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hd\★H28行政事業レビュー\0829会計課提出\"/>
    </mc:Choice>
  </mc:AlternateContent>
  <bookViews>
    <workbookView xWindow="0" yWindow="0" windowWidth="25200" windowHeight="123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<sst xmlns="http://schemas.openxmlformats.org/spreadsheetml/2006/main" count="2853" uniqueCount="587">
  <si>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</si>
  <si>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</si>
  <si>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</si>
  <si>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</si>
  <si>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</si>
  <si>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</si>
  <si>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</si>
  <si>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</si>
  <si>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</si>
  <si>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</si>
  <si>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</si>
  <si>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</si>
  <si>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</si>
  <si>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</si>
  <si>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</si>
  <si>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</si>
  <si>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</si>
  <si>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</si>
  <si>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</si>
  <si>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</si>
  <si>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</si>
  <si>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</si>
  <si>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</si>
  <si>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</si>
  <si>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</si>
  <si>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</si>
  <si>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</si>
  <si>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</si>
  <si>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</si>
  <si>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</si>
  <si>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</si>
  <si>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</si>
  <si>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</si>
  <si>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</si>
  <si>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</si>
  <si>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</si>
  <si>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</si>
  <si>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</si>
  <si>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</si>
  <si>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</si>
  <si>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</si>
  <si>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</si>
  <si>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</si>
  <si>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</si>
  <si>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</si>
  <si>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</si>
  <si>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</si>
  <si>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</si>
  <si>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</si>
  <si>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</si>
  <si>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</si>
  <si>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</si>
  <si>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</si>
  <si>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</si>
  <si>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</si>
  <si>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</si>
  <si>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</si>
  <si>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</si>
  <si>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</si>
  <si>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</si>
  <si>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</si>
  <si>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</si>
  <si>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</si>
  <si>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</si>
  <si>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</si>
  <si>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</si>
  <si>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</si>
  <si>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</si>
  <si>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</si>
  <si>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</si>
  <si>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</si>
  <si>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</si>
  <si>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</si>
  <si>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</si>
  <si>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</si>
  <si>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</si>
  <si>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</si>
  <si>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</si>
  <si>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</si>
  <si>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</si>
  <si>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</si>
  <si>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</si>
  <si>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</si>
  <si>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</si>
  <si>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</si>
  <si>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</si>
  <si>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</si>
  <si>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</si>
  <si>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</si>
  <si>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</si>
  <si>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</si>
  <si>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</si>
  <si>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</si>
  <si>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</si>
  <si>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</si>
  <si>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</si>
  <si>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</si>
  <si>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</si>
  <si>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</si>
  <si>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</si>
  <si>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</si>
  <si>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</si>
  <si>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</si>
  <si>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</si>
  <si>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</si>
  <si>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</si>
  <si>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</si>
  <si>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</si>
  <si>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</si>
  <si>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</si>
  <si>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</si>
  <si>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</si>
  <si>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</si>
  <si>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</si>
  <si>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</si>
  <si>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</si>
  <si>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</si>
  <si>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</si>
  <si>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</si>
  <si>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</si>
  <si>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</si>
  <si>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</si>
  <si>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</si>
  <si>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</si>
  <si>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</si>
  <si>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</si>
  <si>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</si>
  <si>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</si>
  <si>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</si>
  <si>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</si>
  <si>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</si>
  <si>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</si>
  <si>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</si>
  <si>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</si>
  <si>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</si>
  <si>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</si>
  <si>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</si>
  <si>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</si>
  <si>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</si>
  <si>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</si>
  <si>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</si>
  <si>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</si>
  <si>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</si>
  <si>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</si>
  <si>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</si>
  <si>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</si>
  <si>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</si>
  <si>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</si>
  <si>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</si>
  <si>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</si>
  <si>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</si>
  <si>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</si>
  <si>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</si>
  <si>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</si>
  <si>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</si>
  <si>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</si>
  <si>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</si>
  <si>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</si>
  <si>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</si>
  <si>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</si>
  <si>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</si>
  <si>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</si>
  <si>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</si>
  <si>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</si>
  <si>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</si>
  <si>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</si>
  <si>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</si>
  <si>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</si>
  <si>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</si>
  <si>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</si>
  <si>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</si>
  <si>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</si>
  <si>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</si>
  <si>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</si>
  <si>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</si>
  <si>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</si>
  <si>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</si>
  <si>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</si>
  <si>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</si>
  <si>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</si>
  <si>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</si>
  <si>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</si>
  <si>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</si>
  <si>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</si>
  <si>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</si>
  <si>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</si>
  <si>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</si>
  <si>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</si>
  <si>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</si>
  <si>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</si>
  <si>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</si>
  <si>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</si>
  <si>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</si>
  <si>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</si>
  <si>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</si>
  <si>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</si>
  <si>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</si>
  <si>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</si>
  <si>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</si>
  <si>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</si>
  <si>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</si>
  <si>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</si>
  <si>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</si>
  <si>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</si>
  <si>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</si>
  <si>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</si>
  <si>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</si>
  <si>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</si>
  <si>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</si>
  <si>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</si>
  <si>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</si>
  <si>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</si>
  <si>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</si>
  <si>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</si>
  <si>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</si>
  <si>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</si>
  <si>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</si>
  <si>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</si>
  <si>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</si>
  <si>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</si>
  <si>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</si>
  <si>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</si>
  <si>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</si>
  <si>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</si>
  <si>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</si>
  <si>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</si>
  <si>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</si>
  <si>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</si>
  <si>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</si>
  <si>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</si>
  <si>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</si>
  <si>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</si>
  <si>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</si>
  <si>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</si>
  <si>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</si>
  <si>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</si>
  <si>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</si>
  <si>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</si>
  <si>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</si>
  <si>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</si>
  <si>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</si>
  <si>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</si>
  <si>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</si>
  <si>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</si>
  <si>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</si>
  <si>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</si>
  <si>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</si>
  <si>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</si>
  <si>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</si>
  <si>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</si>
  <si>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</si>
  <si>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</si>
  <si>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</si>
  <si>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</si>
  <si>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</si>
  <si>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</si>
  <si>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</si>
  <si>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</si>
  <si>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</si>
  <si>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</si>
  <si>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</si>
  <si>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</si>
  <si>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</si>
  <si>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</si>
  <si>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</si>
  <si>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</si>
  <si>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</si>
  <si>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</si>
  <si>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</si>
  <si>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</si>
  <si>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</si>
  <si>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</si>
  <si>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</si>
  <si>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</si>
  <si>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</si>
  <si>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</si>
  <si>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</si>
  <si>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</si>
  <si>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</si>
  <si>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</si>
  <si>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</si>
  <si>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</si>
  <si>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</si>
  <si>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</si>
  <si>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</si>
  <si>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</si>
  <si>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</si>
  <si>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</si>
  <si>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</si>
  <si>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</si>
  <si>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</si>
  <si>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</si>
  <si>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</si>
  <si>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</si>
  <si>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</si>
  <si>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</si>
  <si>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</si>
  <si>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</si>
  <si>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</si>
  <si>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</si>
  <si>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</si>
  <si>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</si>
  <si>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</si>
  <si>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</si>
  <si>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</si>
  <si>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</si>
  <si>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</si>
  <si>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</si>
  <si>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</si>
  <si>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</si>
  <si>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</si>
  <si>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</si>
  <si>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</si>
  <si>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</si>
  <si>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</si>
  <si>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</si>
  <si>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</si>
  <si>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</si>
  <si>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</si>
  <si>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</si>
  <si>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</si>
  <si>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</si>
  <si>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</si>
  <si>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</si>
  <si>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</si>
  <si>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</si>
  <si>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</si>
  <si>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</si>
  <si>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</si>
  <si>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</si>
  <si>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</si>
  <si>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</si>
  <si>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</si>
  <si>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</si>
  <si>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</si>
  <si>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</si>
  <si>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</si>
  <si>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</si>
  <si>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</si>
  <si>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</si>
  <si>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</si>
  <si>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</si>
  <si>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</si>
  <si>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</si>
  <si>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</si>
  <si>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</si>
  <si>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</si>
  <si>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</si>
  <si>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</si>
  <si>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</si>
  <si>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</si>
  <si>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</si>
  <si>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</si>
  <si>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</si>
  <si>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</si>
  <si>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</si>
  <si>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</si>
  <si>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</si>
  <si>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</si>
  <si>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</si>
  <si>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</si>
  <si>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</si>
  <si>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</si>
  <si>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</si>
  <si>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</si>
  <si>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</si>
  <si>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</si>
  <si>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</si>
  <si>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</si>
  <si>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</si>
  <si>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</si>
  <si>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</si>
  <si>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</si>
  <si>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</si>
  <si>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</si>
  <si>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</si>
  <si>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</si>
  <si>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</si>
  <si>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</si>
  <si>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</si>
  <si>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</si>
  <si>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</si>
  <si>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</si>
  <si>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</si>
  <si>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</si>
  <si>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</si>
  <si>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</si>
  <si>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</si>
  <si>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</si>
  <si>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</si>
  <si>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</si>
  <si>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</si>
  <si>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</si>
  <si>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</si>
  <si>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</si>
  <si>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</si>
  <si>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</si>
  <si>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</si>
  <si>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</si>
  <si>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</si>
  <si>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</si>
  <si>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</si>
  <si>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</si>
  <si>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</si>
  <si>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</si>
  <si>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</si>
  <si>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</si>
  <si>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</si>
  <si>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</si>
  <si>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</si>
  <si>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</si>
  <si>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</si>
  <si>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</si>
  <si>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</si>
  <si>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</si>
  <si>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</si>
  <si>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</si>
  <si>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</si>
  <si>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</si>
  <si>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</si>
  <si>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</si>
  <si>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</si>
  <si>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</si>
  <si>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</si>
  <si>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</si>
  <si>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</si>
  <si>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</si>
  <si>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</si>
  <si>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</si>
  <si>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</si>
  <si>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</si>
  <si>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</si>
  <si>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</si>
  <si>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</si>
  <si>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</si>
  <si>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</si>
  <si>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</si>
  <si>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</si>
  <si>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</si>
  <si>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</si>
  <si>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</si>
  <si>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</si>
  <si>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</si>
  <si>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</si>
  <si>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</si>
  <si>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</si>
  <si>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</si>
  <si>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</si>
  <si>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</si>
  <si>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</si>
  <si>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</si>
  <si>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</si>
  <si>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</si>
  <si>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</si>
  <si>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</si>
  <si>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</si>
  <si>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</si>
  <si>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</si>
  <si>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</si>
  <si>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</si>
  <si>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</si>
  <si>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</si>
  <si>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</si>
  <si>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</si>
  <si>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</si>
  <si>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</si>
  <si>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</si>
  <si>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</si>
  <si>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</si>
  <si>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</si>
  <si>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</si>
  <si>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</si>
  <si>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</si>
  <si>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</si>
  <si>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</si>
  <si>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</si>
  <si>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</si>
  <si>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</si>
  <si>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</si>
  <si>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</si>
  <si>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</si>
  <si>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</si>
  <si>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</si>
  <si>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</si>
  <si>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</si>
  <si>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</si>
  <si>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</si>
  <si>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</si>
  <si>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</si>
  <si>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</si>
  <si>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</si>
  <si>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</si>
  <si>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</si>
  <si>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</si>
  <si>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</si>
  <si>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</si>
  <si>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</si>
  <si>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</si>
  <si>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</si>
  <si>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</si>
  <si>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</si>
  <si>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</si>
  <si>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</si>
  <si>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</si>
  <si>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</si>
  <si>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</si>
  <si>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</si>
  <si>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</si>
  <si>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</si>
  <si>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</si>
  <si>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</si>
  <si>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</si>
  <si>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</si>
  <si>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</si>
  <si>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</si>
  <si>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</si>
  <si>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</si>
  <si>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</si>
  <si>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道路局</t>
    <rPh sb="0" eb="3">
      <t>ドウロキョク</t>
    </rPh>
    <phoneticPr fontId="5"/>
  </si>
  <si>
    <t>道路交通管理課　ＩＴＳ推進室</t>
    <rPh sb="0" eb="2">
      <t>ドウロ</t>
    </rPh>
    <rPh sb="2" eb="4">
      <t>コウツウ</t>
    </rPh>
    <rPh sb="4" eb="6">
      <t>カンリ</t>
    </rPh>
    <rPh sb="6" eb="7">
      <t>カ</t>
    </rPh>
    <rPh sb="11" eb="14">
      <t>スイシンシツ</t>
    </rPh>
    <phoneticPr fontId="5"/>
  </si>
  <si>
    <t>室長　河南　正幸</t>
    <rPh sb="0" eb="2">
      <t>シツチョウ</t>
    </rPh>
    <rPh sb="3" eb="5">
      <t>カンナン</t>
    </rPh>
    <rPh sb="6" eb="8">
      <t>マサユキ</t>
    </rPh>
    <phoneticPr fontId="5"/>
  </si>
  <si>
    <t>○</t>
  </si>
  <si>
    <t>-</t>
    <phoneticPr fontId="5"/>
  </si>
  <si>
    <t>世界最先端ＩＴ国家創造宣言、官民ＩＴＳ構想・ロードマップ　等</t>
    <rPh sb="0" eb="2">
      <t>セカイ</t>
    </rPh>
    <rPh sb="2" eb="5">
      <t>サイセンタン</t>
    </rPh>
    <rPh sb="7" eb="9">
      <t>コッカ</t>
    </rPh>
    <rPh sb="9" eb="11">
      <t>ソウゾウ</t>
    </rPh>
    <rPh sb="11" eb="13">
      <t>センゲン</t>
    </rPh>
    <rPh sb="14" eb="16">
      <t>カンミン</t>
    </rPh>
    <rPh sb="19" eb="21">
      <t>コウソウ</t>
    </rPh>
    <rPh sb="29" eb="30">
      <t>ナド</t>
    </rPh>
    <phoneticPr fontId="5"/>
  </si>
  <si>
    <t>-</t>
    <phoneticPr fontId="5"/>
  </si>
  <si>
    <t>民間企業との共同研究で策定する技術仕様書</t>
    <phoneticPr fontId="5"/>
  </si>
  <si>
    <t>技術仕様</t>
    <rPh sb="0" eb="2">
      <t>ギジュツ</t>
    </rPh>
    <rPh sb="2" eb="4">
      <t>シヨウ</t>
    </rPh>
    <phoneticPr fontId="5"/>
  </si>
  <si>
    <t>有</t>
  </si>
  <si>
    <t>無</t>
  </si>
  <si>
    <t>‐</t>
  </si>
  <si>
    <t>道路交通の安全性の向上・円滑化に寄与。</t>
    <phoneticPr fontId="5"/>
  </si>
  <si>
    <t>公益性、専門性、技術性の観点から国が実施することが必要。</t>
    <phoneticPr fontId="5"/>
  </si>
  <si>
    <t>交通事故死者数等の道路交通問題を抜本的に改善させるために路車協調システムの開発を進めることは必要かつ優先度が高い。</t>
    <phoneticPr fontId="5"/>
  </si>
  <si>
    <t>-</t>
  </si>
  <si>
    <t>-</t>
    <phoneticPr fontId="5"/>
  </si>
  <si>
    <t>事業目的に即した仕様に基づき適正に執行している。</t>
    <phoneticPr fontId="5"/>
  </si>
  <si>
    <t>成果目標の達成に寄与。</t>
    <phoneticPr fontId="5"/>
  </si>
  <si>
    <t>他の手段と比較し、効率的かつ効果的な手段である。</t>
    <phoneticPr fontId="5"/>
  </si>
  <si>
    <t>実績は見込みに見合っている</t>
    <phoneticPr fontId="5"/>
  </si>
  <si>
    <t>成果物は施策検討のために活用されている。</t>
    <phoneticPr fontId="5"/>
  </si>
  <si>
    <t>・当該予算の執行は国土交通省で実施しており、全ての支出先を把握している。
・入札及び契約内容の妥当性については、第三者機関である入札監視委員会等により審議いただいている。</t>
    <phoneticPr fontId="5"/>
  </si>
  <si>
    <t>・引き続き、安全、円滑なITSへの有効性に留意しながら検討を進める。</t>
    <phoneticPr fontId="5"/>
  </si>
  <si>
    <t>新26-29</t>
    <phoneticPr fontId="5"/>
  </si>
  <si>
    <t>新26-023</t>
    <phoneticPr fontId="5"/>
  </si>
  <si>
    <t>A.　国土技術政策総合研究所</t>
    <phoneticPr fontId="5"/>
  </si>
  <si>
    <t>検討の企画立案、実施</t>
  </si>
  <si>
    <t>C.　三菱総合研究所・道路新産業開発機構（共）</t>
    <phoneticPr fontId="5"/>
  </si>
  <si>
    <t>円滑、安全・安心な道路交通の実現に向けた路車協調システムに関する検討</t>
    <rPh sb="32" eb="34">
      <t>ケントウ</t>
    </rPh>
    <phoneticPr fontId="5"/>
  </si>
  <si>
    <t>国土技術政策総合研究所</t>
    <phoneticPr fontId="5"/>
  </si>
  <si>
    <t>検討の企画立案、実施</t>
    <phoneticPr fontId="5"/>
  </si>
  <si>
    <t>大縮尺道路地図の関連付け手法整理業務</t>
    <rPh sb="0" eb="1">
      <t>ダイ</t>
    </rPh>
    <rPh sb="1" eb="3">
      <t>シュクシャク</t>
    </rPh>
    <rPh sb="3" eb="5">
      <t>ドウロ</t>
    </rPh>
    <rPh sb="5" eb="7">
      <t>チズ</t>
    </rPh>
    <rPh sb="8" eb="10">
      <t>カンレン</t>
    </rPh>
    <rPh sb="10" eb="11">
      <t>ヅ</t>
    </rPh>
    <rPh sb="12" eb="14">
      <t>シュホウ</t>
    </rPh>
    <rPh sb="14" eb="16">
      <t>セイリ</t>
    </rPh>
    <rPh sb="16" eb="18">
      <t>ギョウム</t>
    </rPh>
    <phoneticPr fontId="5"/>
  </si>
  <si>
    <t>運転支援技術の向上等による交通円滑化・安全運転支援サービスの要件等調査業務</t>
    <rPh sb="0" eb="2">
      <t>ウンテン</t>
    </rPh>
    <rPh sb="2" eb="4">
      <t>シエン</t>
    </rPh>
    <rPh sb="4" eb="6">
      <t>ギジュツ</t>
    </rPh>
    <rPh sb="7" eb="9">
      <t>コウジョウ</t>
    </rPh>
    <rPh sb="9" eb="10">
      <t>ナド</t>
    </rPh>
    <rPh sb="13" eb="15">
      <t>コウツウ</t>
    </rPh>
    <rPh sb="15" eb="18">
      <t>エンカツカ</t>
    </rPh>
    <rPh sb="19" eb="21">
      <t>アンゼン</t>
    </rPh>
    <rPh sb="21" eb="23">
      <t>ウンテン</t>
    </rPh>
    <rPh sb="23" eb="25">
      <t>シエン</t>
    </rPh>
    <rPh sb="30" eb="32">
      <t>ヨウケン</t>
    </rPh>
    <rPh sb="32" eb="33">
      <t>ナド</t>
    </rPh>
    <rPh sb="33" eb="35">
      <t>チョウサ</t>
    </rPh>
    <rPh sb="35" eb="37">
      <t>ギョウム</t>
    </rPh>
    <phoneticPr fontId="5"/>
  </si>
  <si>
    <t>株式会社長大</t>
    <rPh sb="0" eb="2">
      <t>カブシキ</t>
    </rPh>
    <rPh sb="2" eb="4">
      <t>カイシャ</t>
    </rPh>
    <rPh sb="4" eb="6">
      <t>チョウダイ</t>
    </rPh>
    <phoneticPr fontId="5"/>
  </si>
  <si>
    <t>株式会社三菱総合研究所</t>
    <rPh sb="0" eb="2">
      <t>カブシキ</t>
    </rPh>
    <rPh sb="2" eb="4">
      <t>カイシャ</t>
    </rPh>
    <rPh sb="4" eb="6">
      <t>ミツビシ</t>
    </rPh>
    <rPh sb="6" eb="8">
      <t>ソウゴウ</t>
    </rPh>
    <rPh sb="8" eb="11">
      <t>ケンキュウショ</t>
    </rPh>
    <phoneticPr fontId="5"/>
  </si>
  <si>
    <t>三菱総合研究所・道路新産業開発機構（共）</t>
    <phoneticPr fontId="5"/>
  </si>
  <si>
    <t>円滑、安全・安心な道路交通の実現に向けた路車協調システムに関する検討</t>
    <phoneticPr fontId="5"/>
  </si>
  <si>
    <t>随意契約
（企画競争）</t>
  </si>
  <si>
    <t>運転支援サービスの提供場所に関する基礎分析</t>
    <rPh sb="0" eb="2">
      <t>ウンテン</t>
    </rPh>
    <rPh sb="2" eb="4">
      <t>シエン</t>
    </rPh>
    <rPh sb="9" eb="11">
      <t>テイキョウ</t>
    </rPh>
    <rPh sb="11" eb="13">
      <t>バショ</t>
    </rPh>
    <rPh sb="14" eb="15">
      <t>カン</t>
    </rPh>
    <rPh sb="17" eb="19">
      <t>キソ</t>
    </rPh>
    <rPh sb="19" eb="21">
      <t>ブンセキ</t>
    </rPh>
    <phoneticPr fontId="5"/>
  </si>
  <si>
    <t>随意契約
（企画競争）</t>
    <phoneticPr fontId="5"/>
  </si>
  <si>
    <t>随意契約
（少額）</t>
    <rPh sb="0" eb="2">
      <t>ズイイ</t>
    </rPh>
    <rPh sb="2" eb="4">
      <t>ケイヤク</t>
    </rPh>
    <rPh sb="6" eb="8">
      <t>ショウガク</t>
    </rPh>
    <phoneticPr fontId="5"/>
  </si>
  <si>
    <t>５．安全で安心できる交通の確保、治安・生活安全の確保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</si>
  <si>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　道路交通の安全性を確保・向上する</t>
    <rPh sb="3" eb="5">
      <t>ドウロ</t>
    </rPh>
    <rPh sb="5" eb="7">
      <t>コウツウ</t>
    </rPh>
    <rPh sb="8" eb="11">
      <t>アンゼンセイ</t>
    </rPh>
    <rPh sb="12" eb="14">
      <t>カクホ</t>
    </rPh>
    <rPh sb="15" eb="17">
      <t>コウジョウ</t>
    </rPh>
    <phoneticPr fontId="5"/>
  </si>
  <si>
    <t>-</t>
    <phoneticPr fontId="5"/>
  </si>
  <si>
    <t>入札・契約手続きの透明性・競争性の確保に努めており、支出先は企画競争により選定。</t>
    <phoneticPr fontId="5"/>
  </si>
  <si>
    <t>道路交通安全対策費</t>
    <rPh sb="0" eb="2">
      <t>ドウロ</t>
    </rPh>
    <rPh sb="2" eb="4">
      <t>コウツウ</t>
    </rPh>
    <rPh sb="4" eb="6">
      <t>アンゼン</t>
    </rPh>
    <rPh sb="6" eb="8">
      <t>タイサク</t>
    </rPh>
    <phoneticPr fontId="5"/>
  </si>
  <si>
    <t>百万円/技術仕様</t>
    <rPh sb="0" eb="1">
      <t>ヒャク</t>
    </rPh>
    <rPh sb="1" eb="3">
      <t>マンエン</t>
    </rPh>
    <rPh sb="4" eb="6">
      <t>ギジュツ</t>
    </rPh>
    <rPh sb="6" eb="8">
      <t>シヨウ</t>
    </rPh>
    <phoneticPr fontId="5"/>
  </si>
  <si>
    <t>運転支援技術の飛躍的向上等による安全で円滑なITSに関する検討経費／民間企業との共同研究で策定する技術仕様書</t>
    <rPh sb="34" eb="36">
      <t>ミンカン</t>
    </rPh>
    <rPh sb="36" eb="38">
      <t>キギョウ</t>
    </rPh>
    <rPh sb="40" eb="42">
      <t>キョウドウ</t>
    </rPh>
    <rPh sb="42" eb="44">
      <t>ケンキュウ</t>
    </rPh>
    <rPh sb="45" eb="47">
      <t>サクテイ</t>
    </rPh>
    <rPh sb="49" eb="51">
      <t>ギジュツ</t>
    </rPh>
    <rPh sb="51" eb="53">
      <t>シヨウ</t>
    </rPh>
    <rPh sb="53" eb="54">
      <t>ショ</t>
    </rPh>
    <phoneticPr fontId="5"/>
  </si>
  <si>
    <t>138/2</t>
    <phoneticPr fontId="5"/>
  </si>
  <si>
    <t>59/1</t>
    <phoneticPr fontId="5"/>
  </si>
  <si>
    <t>類似業務等によりコスト水準の妥当性を確認している。</t>
    <phoneticPr fontId="5"/>
  </si>
  <si>
    <t>大縮尺地図の関連付け手法整理業務等</t>
    <rPh sb="14" eb="16">
      <t>ギョウム</t>
    </rPh>
    <rPh sb="16" eb="17">
      <t>ナド</t>
    </rPh>
    <phoneticPr fontId="5"/>
  </si>
  <si>
    <t>79/1</t>
    <phoneticPr fontId="5"/>
  </si>
  <si>
    <t>-</t>
    <phoneticPr fontId="5"/>
  </si>
  <si>
    <t>-</t>
    <phoneticPr fontId="5"/>
  </si>
  <si>
    <t>B.　(株)三菱総合研究所</t>
    <rPh sb="3" eb="6">
      <t>カブ</t>
    </rPh>
    <rPh sb="6" eb="8">
      <t>ミツビシ</t>
    </rPh>
    <rPh sb="8" eb="10">
      <t>ソウゴウ</t>
    </rPh>
    <rPh sb="10" eb="13">
      <t>ケンキュウショ</t>
    </rPh>
    <phoneticPr fontId="5"/>
  </si>
  <si>
    <t>運転支援技術の飛躍的向上等による安全で円滑なITSに関する検討経費</t>
    <phoneticPr fontId="5"/>
  </si>
  <si>
    <t>交通事故や交通渋滞のITS活用による改善という目的に対し、この事業自体がどのように寄与するかが反映するように、成果指標及び活動指標を設定し直す必要がある。事故死者数の減少は他の要素が多すぎ寄与度が反映せず、仕様書の数では活動指標として粗過ぎる。</t>
    <rPh sb="31" eb="33">
      <t>ジギョウ</t>
    </rPh>
    <rPh sb="33" eb="35">
      <t>ジタイ</t>
    </rPh>
    <rPh sb="47" eb="49">
      <t>ハンエイ</t>
    </rPh>
    <rPh sb="55" eb="57">
      <t>セイカ</t>
    </rPh>
    <rPh sb="57" eb="59">
      <t>シヒョウ</t>
    </rPh>
    <rPh sb="59" eb="60">
      <t>オヨ</t>
    </rPh>
    <rPh sb="61" eb="63">
      <t>カツドウ</t>
    </rPh>
    <rPh sb="63" eb="65">
      <t>シヒョウ</t>
    </rPh>
    <rPh sb="66" eb="68">
      <t>セッテイ</t>
    </rPh>
    <rPh sb="69" eb="70">
      <t>ナオ</t>
    </rPh>
    <rPh sb="71" eb="73">
      <t>ヒツヨウ</t>
    </rPh>
    <rPh sb="77" eb="79">
      <t>ジコ</t>
    </rPh>
    <rPh sb="79" eb="82">
      <t>シシャスウ</t>
    </rPh>
    <rPh sb="83" eb="85">
      <t>ゲンショウ</t>
    </rPh>
    <rPh sb="86" eb="87">
      <t>タ</t>
    </rPh>
    <rPh sb="88" eb="90">
      <t>ヨウソ</t>
    </rPh>
    <rPh sb="91" eb="92">
      <t>オオ</t>
    </rPh>
    <rPh sb="103" eb="106">
      <t>シヨウショ</t>
    </rPh>
    <rPh sb="107" eb="108">
      <t>カズ</t>
    </rPh>
    <rPh sb="110" eb="112">
      <t>カツドウ</t>
    </rPh>
    <rPh sb="112" eb="114">
      <t>シヒョウ</t>
    </rPh>
    <rPh sb="117" eb="119">
      <t>アラス</t>
    </rPh>
    <phoneticPr fontId="5"/>
  </si>
  <si>
    <t>終了予定</t>
  </si>
  <si>
    <t>平成２８年度をもって事業終了。</t>
    <rPh sb="0" eb="2">
      <t>ヘイセイ</t>
    </rPh>
    <rPh sb="4" eb="6">
      <t>ネンド</t>
    </rPh>
    <rPh sb="10" eb="12">
      <t>ジギョウ</t>
    </rPh>
    <rPh sb="12" eb="14">
      <t>シュウリョウ</t>
    </rPh>
    <phoneticPr fontId="5"/>
  </si>
  <si>
    <t>予定通り終了</t>
  </si>
  <si>
    <t>　安全で円滑な道路交通を確保するため、自動車と道路が連携した次世代のＩＴＳの実現に向けて、官民連携により、路車間通信の仕組みに加え、自動車側や道路側データ等を活用した安全性の向上等に関する効果分析を推進する。</t>
  </si>
  <si>
    <t>　高速道路における交通死亡事故件数のうち、ドライバーの不注意や運転操作ミスに関する事故が約7割を占め、着実な対策が必要となっている。また、都市間高速等の渋滞も依然として多く、対策が必要となっている。
　このため、路車間通信の仕組みを活用し、道路側、車両側それぞれが有する情報を連携させ、ドライバーへの注意喚起や運転支援技術の高度化を図るための検討を行う。これにより、ITS活用による交通事故や交通渋滞の改善を図るとともに、将来的な高速道路上の自動運転の実現につなげていく。</t>
  </si>
  <si>
    <t>-</t>
    <phoneticPr fontId="5"/>
  </si>
  <si>
    <t>・所見を踏まえ成果目標及び成果実績の見直しを行った。
・なお、今後、本検討によるITS技術を実展開する際には、当該技術の実展開による交通事故や交通渋滞の改善効果の具体化・明確化に努めて参りたい。</t>
    <rPh sb="1" eb="3">
      <t>ショケン</t>
    </rPh>
    <rPh sb="4" eb="5">
      <t>フ</t>
    </rPh>
    <rPh sb="7" eb="9">
      <t>セイカ</t>
    </rPh>
    <rPh sb="9" eb="11">
      <t>モクヒョウ</t>
    </rPh>
    <rPh sb="11" eb="12">
      <t>オヨ</t>
    </rPh>
    <rPh sb="13" eb="15">
      <t>セイカ</t>
    </rPh>
    <rPh sb="15" eb="17">
      <t>ジッセキ</t>
    </rPh>
    <rPh sb="18" eb="20">
      <t>ミナオ</t>
    </rPh>
    <rPh sb="22" eb="23">
      <t>オコナ</t>
    </rPh>
    <rPh sb="31" eb="33">
      <t>コンゴ</t>
    </rPh>
    <rPh sb="34" eb="35">
      <t>ホン</t>
    </rPh>
    <rPh sb="35" eb="37">
      <t>ケントウ</t>
    </rPh>
    <rPh sb="43" eb="45">
      <t>ギジュツ</t>
    </rPh>
    <rPh sb="46" eb="47">
      <t>ジツ</t>
    </rPh>
    <rPh sb="47" eb="49">
      <t>テンカイ</t>
    </rPh>
    <rPh sb="51" eb="52">
      <t>サイ</t>
    </rPh>
    <rPh sb="55" eb="57">
      <t>トウガイ</t>
    </rPh>
    <rPh sb="57" eb="59">
      <t>ギジュツ</t>
    </rPh>
    <rPh sb="60" eb="61">
      <t>ジツ</t>
    </rPh>
    <rPh sb="61" eb="63">
      <t>テンカイ</t>
    </rPh>
    <rPh sb="66" eb="68">
      <t>コウツウ</t>
    </rPh>
    <rPh sb="68" eb="70">
      <t>ジコ</t>
    </rPh>
    <rPh sb="71" eb="73">
      <t>コウツウ</t>
    </rPh>
    <rPh sb="73" eb="75">
      <t>ジュウタイ</t>
    </rPh>
    <rPh sb="76" eb="78">
      <t>カイゼン</t>
    </rPh>
    <rPh sb="78" eb="80">
      <t>コウカ</t>
    </rPh>
    <rPh sb="81" eb="84">
      <t>グタイカ</t>
    </rPh>
    <rPh sb="85" eb="88">
      <t>メイカクカ</t>
    </rPh>
    <rPh sb="89" eb="90">
      <t>ツト</t>
    </rPh>
    <rPh sb="92" eb="93">
      <t>マイ</t>
    </rPh>
    <phoneticPr fontId="5"/>
  </si>
  <si>
    <t>技術仕様書に基づいたサービスの普及</t>
    <phoneticPr fontId="5"/>
  </si>
  <si>
    <t>技術仕様書に基づいたサービスの導入地点数</t>
    <rPh sb="0" eb="2">
      <t>ギジュツ</t>
    </rPh>
    <rPh sb="2" eb="5">
      <t>シヨウショ</t>
    </rPh>
    <rPh sb="6" eb="7">
      <t>モト</t>
    </rPh>
    <rPh sb="15" eb="17">
      <t>ドウニュウ</t>
    </rPh>
    <rPh sb="17" eb="19">
      <t>チテン</t>
    </rPh>
    <rPh sb="19" eb="20">
      <t>カズ</t>
    </rPh>
    <phoneticPr fontId="5"/>
  </si>
  <si>
    <t>地点</t>
    <rPh sb="0" eb="2">
      <t>チテン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</si>
</sst>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11206</xdr:colOff>
      <xdr:row>720</xdr:row>
      <xdr:rowOff>336178</xdr:rowOff>
    </xdr:from>
    <xdr:to>
      <xdr:col>22</xdr:col>
      <xdr:colOff>37541</xdr:colOff>
      <xdr:row>722</xdr:row>
      <xdr:rowOff>328944</xdr:rowOff>
    </xdr:to>
    <xdr:sp macro="" textlink="">
      <xdr:nvSpPr>
        <xdr:cNvPr id="5" name="正方形/長方形 4"/>
        <xdr:cNvSpPr/>
      </xdr:nvSpPr>
      <xdr:spPr>
        <a:xfrm>
          <a:off x="2229971" y="42335825"/>
          <a:ext cx="2245099" cy="6875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59</a:t>
          </a:r>
          <a:r>
            <a:rPr kumimoji="1" lang="ja-JP" altLang="en-US" sz="1100">
              <a:solidFill>
                <a:schemeClr val="tx1"/>
              </a:solidFill>
            </a:rPr>
            <a:t>百万円）</a:t>
          </a:r>
        </a:p>
      </xdr:txBody>
    </xdr:sp>
    <xdr:clientData/>
  </xdr:twoCellAnchor>
  <xdr:twoCellAnchor>
    <xdr:from>
      <xdr:col>22</xdr:col>
      <xdr:colOff>22413</xdr:colOff>
      <xdr:row>727</xdr:row>
      <xdr:rowOff>67235</xdr:rowOff>
    </xdr:from>
    <xdr:to>
      <xdr:col>33</xdr:col>
      <xdr:colOff>31938</xdr:colOff>
      <xdr:row>728</xdr:row>
      <xdr:rowOff>21292</xdr:rowOff>
    </xdr:to>
    <xdr:sp macro="" textlink="">
      <xdr:nvSpPr>
        <xdr:cNvPr id="10" name="大かっこ 9"/>
        <xdr:cNvSpPr/>
      </xdr:nvSpPr>
      <xdr:spPr>
        <a:xfrm>
          <a:off x="4459942" y="44498559"/>
          <a:ext cx="2228290" cy="301439"/>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検討の企画立案、実施</a:t>
          </a:r>
        </a:p>
      </xdr:txBody>
    </xdr:sp>
    <xdr:clientData/>
  </xdr:twoCellAnchor>
  <xdr:twoCellAnchor>
    <xdr:from>
      <xdr:col>36</xdr:col>
      <xdr:colOff>11206</xdr:colOff>
      <xdr:row>727</xdr:row>
      <xdr:rowOff>67235</xdr:rowOff>
    </xdr:from>
    <xdr:to>
      <xdr:col>47</xdr:col>
      <xdr:colOff>103094</xdr:colOff>
      <xdr:row>729</xdr:row>
      <xdr:rowOff>86347</xdr:rowOff>
    </xdr:to>
    <xdr:sp macro="" textlink="">
      <xdr:nvSpPr>
        <xdr:cNvPr id="11" name="大かっこ 10"/>
        <xdr:cNvSpPr/>
      </xdr:nvSpPr>
      <xdr:spPr>
        <a:xfrm>
          <a:off x="7272618" y="44498559"/>
          <a:ext cx="2310652" cy="7138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大縮尺地図の関連付け手法整理業務等</a:t>
          </a:r>
        </a:p>
      </xdr:txBody>
    </xdr:sp>
    <xdr:clientData/>
  </xdr:twoCellAnchor>
  <xdr:twoCellAnchor>
    <xdr:from>
      <xdr:col>36</xdr:col>
      <xdr:colOff>2</xdr:colOff>
      <xdr:row>733</xdr:row>
      <xdr:rowOff>89647</xdr:rowOff>
    </xdr:from>
    <xdr:to>
      <xdr:col>47</xdr:col>
      <xdr:colOff>91890</xdr:colOff>
      <xdr:row>735</xdr:row>
      <xdr:rowOff>134470</xdr:rowOff>
    </xdr:to>
    <xdr:sp macro="" textlink="">
      <xdr:nvSpPr>
        <xdr:cNvPr id="12" name="大かっこ 11"/>
        <xdr:cNvSpPr/>
      </xdr:nvSpPr>
      <xdr:spPr>
        <a:xfrm>
          <a:off x="7261414" y="41035941"/>
          <a:ext cx="2310652" cy="7395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円滑、安全・安心な道路交通の実現に向けた路車協調システムに関する検討</a:t>
          </a:r>
        </a:p>
      </xdr:txBody>
    </xdr:sp>
    <xdr:clientData/>
  </xdr:twoCellAnchor>
  <xdr:twoCellAnchor>
    <xdr:from>
      <xdr:col>16</xdr:col>
      <xdr:colOff>33618</xdr:colOff>
      <xdr:row>722</xdr:row>
      <xdr:rowOff>324970</xdr:rowOff>
    </xdr:from>
    <xdr:to>
      <xdr:col>16</xdr:col>
      <xdr:colOff>34818</xdr:colOff>
      <xdr:row>732</xdr:row>
      <xdr:rowOff>28016</xdr:rowOff>
    </xdr:to>
    <xdr:cxnSp macro="">
      <xdr:nvCxnSpPr>
        <xdr:cNvPr id="13" name="直線コネクタ 12"/>
        <xdr:cNvCxnSpPr/>
      </xdr:nvCxnSpPr>
      <xdr:spPr>
        <a:xfrm flipH="1">
          <a:off x="3260912" y="43019382"/>
          <a:ext cx="1200" cy="31768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34817</xdr:colOff>
      <xdr:row>725</xdr:row>
      <xdr:rowOff>346825</xdr:rowOff>
    </xdr:from>
    <xdr:to>
      <xdr:col>39</xdr:col>
      <xdr:colOff>95330</xdr:colOff>
      <xdr:row>725</xdr:row>
      <xdr:rowOff>346825</xdr:rowOff>
    </xdr:to>
    <xdr:cxnSp macro="">
      <xdr:nvCxnSpPr>
        <xdr:cNvPr id="14" name="直線コネクタ 13"/>
        <xdr:cNvCxnSpPr/>
      </xdr:nvCxnSpPr>
      <xdr:spPr>
        <a:xfrm>
          <a:off x="3262111" y="44083384"/>
          <a:ext cx="469974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45223</xdr:colOff>
      <xdr:row>732</xdr:row>
      <xdr:rowOff>19907</xdr:rowOff>
    </xdr:from>
    <xdr:to>
      <xdr:col>39</xdr:col>
      <xdr:colOff>7364</xdr:colOff>
      <xdr:row>732</xdr:row>
      <xdr:rowOff>19907</xdr:rowOff>
    </xdr:to>
    <xdr:cxnSp macro="">
      <xdr:nvCxnSpPr>
        <xdr:cNvPr id="15" name="直線コネクタ 14"/>
        <xdr:cNvCxnSpPr/>
      </xdr:nvCxnSpPr>
      <xdr:spPr>
        <a:xfrm>
          <a:off x="3272517" y="46188142"/>
          <a:ext cx="460137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33619</xdr:colOff>
      <xdr:row>723</xdr:row>
      <xdr:rowOff>78442</xdr:rowOff>
    </xdr:from>
    <xdr:to>
      <xdr:col>22</xdr:col>
      <xdr:colOff>43145</xdr:colOff>
      <xdr:row>724</xdr:row>
      <xdr:rowOff>37542</xdr:rowOff>
    </xdr:to>
    <xdr:sp macro="" textlink="">
      <xdr:nvSpPr>
        <xdr:cNvPr id="9" name="大かっこ 8"/>
        <xdr:cNvSpPr/>
      </xdr:nvSpPr>
      <xdr:spPr>
        <a:xfrm>
          <a:off x="2252384" y="43120236"/>
          <a:ext cx="2228290" cy="306482"/>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検討の企画立案、実施</a:t>
          </a:r>
        </a:p>
      </xdr:txBody>
    </xdr:sp>
    <xdr:clientData/>
  </xdr:twoCellAnchor>
  <xdr:twoCellAnchor>
    <xdr:from>
      <xdr:col>35</xdr:col>
      <xdr:colOff>201705</xdr:colOff>
      <xdr:row>731</xdr:row>
      <xdr:rowOff>67234</xdr:rowOff>
    </xdr:from>
    <xdr:to>
      <xdr:col>47</xdr:col>
      <xdr:colOff>47063</xdr:colOff>
      <xdr:row>732</xdr:row>
      <xdr:rowOff>337211</xdr:rowOff>
    </xdr:to>
    <xdr:sp macro="" textlink="">
      <xdr:nvSpPr>
        <xdr:cNvPr id="8" name="正方形/長方形 7"/>
        <xdr:cNvSpPr/>
      </xdr:nvSpPr>
      <xdr:spPr>
        <a:xfrm>
          <a:off x="7261411" y="45888087"/>
          <a:ext cx="2265828" cy="61735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 </a:t>
          </a:r>
          <a:r>
            <a:rPr kumimoji="1" lang="ja-JP" altLang="en-US" sz="1100">
              <a:solidFill>
                <a:schemeClr val="tx1"/>
              </a:solidFill>
            </a:rPr>
            <a:t>民間企業（</a:t>
          </a:r>
          <a:r>
            <a:rPr kumimoji="1" lang="en-US" altLang="ja-JP" sz="1100">
              <a:solidFill>
                <a:schemeClr val="tx1"/>
              </a:solidFill>
            </a:rPr>
            <a:t>1</a:t>
          </a:r>
          <a:r>
            <a:rPr kumimoji="1" lang="ja-JP" altLang="en-US" sz="1100">
              <a:solidFill>
                <a:schemeClr val="tx1"/>
              </a:solidFill>
            </a:rPr>
            <a:t>社）</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25</a:t>
          </a:r>
          <a:r>
            <a:rPr kumimoji="1" lang="ja-JP" altLang="en-US" sz="1100">
              <a:solidFill>
                <a:schemeClr val="tx1"/>
              </a:solidFill>
            </a:rPr>
            <a:t>百万円）</a:t>
          </a:r>
        </a:p>
      </xdr:txBody>
    </xdr:sp>
    <xdr:clientData/>
  </xdr:twoCellAnchor>
  <xdr:twoCellAnchor>
    <xdr:from>
      <xdr:col>21</xdr:col>
      <xdr:colOff>190499</xdr:colOff>
      <xdr:row>725</xdr:row>
      <xdr:rowOff>11205</xdr:rowOff>
    </xdr:from>
    <xdr:to>
      <xdr:col>33</xdr:col>
      <xdr:colOff>15128</xdr:colOff>
      <xdr:row>726</xdr:row>
      <xdr:rowOff>312640</xdr:rowOff>
    </xdr:to>
    <xdr:sp macro="" textlink="">
      <xdr:nvSpPr>
        <xdr:cNvPr id="6" name="正方形/長方形 5"/>
        <xdr:cNvSpPr/>
      </xdr:nvSpPr>
      <xdr:spPr>
        <a:xfrm>
          <a:off x="4426323" y="43747764"/>
          <a:ext cx="2245099" cy="64881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国土技術政策総合研究所</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34</a:t>
          </a:r>
          <a:r>
            <a:rPr kumimoji="1" lang="ja-JP" altLang="en-US" sz="1100">
              <a:solidFill>
                <a:schemeClr val="tx1"/>
              </a:solidFill>
            </a:rPr>
            <a:t>百万円）</a:t>
          </a:r>
        </a:p>
      </xdr:txBody>
    </xdr:sp>
    <xdr:clientData/>
  </xdr:twoCellAnchor>
  <xdr:twoCellAnchor>
    <xdr:from>
      <xdr:col>36</xdr:col>
      <xdr:colOff>11206</xdr:colOff>
      <xdr:row>725</xdr:row>
      <xdr:rowOff>22412</xdr:rowOff>
    </xdr:from>
    <xdr:to>
      <xdr:col>47</xdr:col>
      <xdr:colOff>37539</xdr:colOff>
      <xdr:row>726</xdr:row>
      <xdr:rowOff>335056</xdr:rowOff>
    </xdr:to>
    <xdr:sp macro="" textlink="">
      <xdr:nvSpPr>
        <xdr:cNvPr id="7" name="正方形/長方形 6"/>
        <xdr:cNvSpPr/>
      </xdr:nvSpPr>
      <xdr:spPr>
        <a:xfrm>
          <a:off x="7272618" y="43758971"/>
          <a:ext cx="2245097" cy="66002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 </a:t>
          </a:r>
          <a:r>
            <a:rPr kumimoji="1" lang="ja-JP" altLang="en-US" sz="1100">
              <a:solidFill>
                <a:schemeClr val="tx1"/>
              </a:solidFill>
            </a:rPr>
            <a:t>民間企業（</a:t>
          </a:r>
          <a:r>
            <a:rPr kumimoji="1" lang="en-US" altLang="ja-JP" sz="1100">
              <a:solidFill>
                <a:schemeClr val="tx1"/>
              </a:solidFill>
            </a:rPr>
            <a:t>2</a:t>
          </a:r>
          <a:r>
            <a:rPr kumimoji="1" lang="ja-JP" altLang="en-US" sz="1100">
              <a:solidFill>
                <a:schemeClr val="tx1"/>
              </a:solidFill>
            </a:rPr>
            <a:t>社）</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34</a:t>
          </a:r>
          <a:r>
            <a:rPr kumimoji="1" lang="ja-JP" altLang="en-US" sz="1100">
              <a:solidFill>
                <a:schemeClr val="tx1"/>
              </a:solidFill>
            </a:rPr>
            <a:t>百万円）</a:t>
          </a:r>
        </a:p>
      </xdr:txBody>
    </xdr:sp>
    <xdr:clientData/>
  </xdr:twoCellAnchor>
  <xdr:oneCellAnchor>
    <xdr:from>
      <xdr:col>37</xdr:col>
      <xdr:colOff>123265</xdr:colOff>
      <xdr:row>724</xdr:row>
      <xdr:rowOff>56030</xdr:rowOff>
    </xdr:from>
    <xdr:ext cx="1595309" cy="275717"/>
    <xdr:sp macro="" textlink="">
      <xdr:nvSpPr>
        <xdr:cNvPr id="16" name="テキスト ボックス 15"/>
        <xdr:cNvSpPr txBox="1"/>
      </xdr:nvSpPr>
      <xdr:spPr>
        <a:xfrm>
          <a:off x="7586383" y="37875883"/>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37</xdr:col>
      <xdr:colOff>145677</xdr:colOff>
      <xdr:row>730</xdr:row>
      <xdr:rowOff>78441</xdr:rowOff>
    </xdr:from>
    <xdr:ext cx="1595309" cy="275717"/>
    <xdr:sp macro="" textlink="">
      <xdr:nvSpPr>
        <xdr:cNvPr id="17" name="テキスト ボックス 16"/>
        <xdr:cNvSpPr txBox="1"/>
      </xdr:nvSpPr>
      <xdr:spPr>
        <a:xfrm>
          <a:off x="7608795" y="39982588"/>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3" t="s">
        <v>487</v>
      </c>
      <c r="AR2" s="363"/>
      <c r="AS2" s="52" t="str">
        <f>IF(OR(AQ2="　", AQ2=""), "", "-")</f>
        <v/>
      </c>
      <c r="AT2" s="364">
        <v>193</v>
      </c>
      <c r="AU2" s="364"/>
      <c r="AV2" s="53" t="str">
        <f>IF(AW2="", "", "-")</f>
        <v/>
      </c>
      <c r="AW2" s="367"/>
      <c r="AX2" s="367"/>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517</v>
      </c>
      <c r="AK3" s="503"/>
      <c r="AL3" s="503"/>
      <c r="AM3" s="503"/>
      <c r="AN3" s="503"/>
      <c r="AO3" s="503"/>
      <c r="AP3" s="503"/>
      <c r="AQ3" s="503"/>
      <c r="AR3" s="503"/>
      <c r="AS3" s="503"/>
      <c r="AT3" s="503"/>
      <c r="AU3" s="503"/>
      <c r="AV3" s="503"/>
      <c r="AW3" s="503"/>
      <c r="AX3" s="24" t="s">
        <v>74</v>
      </c>
    </row>
    <row r="4" spans="1:50" ht="24.75" customHeight="1" x14ac:dyDescent="0.15">
      <c r="A4" s="699" t="s">
        <v>29</v>
      </c>
      <c r="B4" s="700"/>
      <c r="C4" s="700"/>
      <c r="D4" s="700"/>
      <c r="E4" s="700"/>
      <c r="F4" s="700"/>
      <c r="G4" s="675" t="s">
        <v>575</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518</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2" t="s">
        <v>80</v>
      </c>
      <c r="H5" s="523"/>
      <c r="I5" s="523"/>
      <c r="J5" s="523"/>
      <c r="K5" s="523"/>
      <c r="L5" s="523"/>
      <c r="M5" s="524" t="s">
        <v>75</v>
      </c>
      <c r="N5" s="525"/>
      <c r="O5" s="525"/>
      <c r="P5" s="525"/>
      <c r="Q5" s="525"/>
      <c r="R5" s="526"/>
      <c r="S5" s="527" t="s">
        <v>84</v>
      </c>
      <c r="T5" s="523"/>
      <c r="U5" s="523"/>
      <c r="V5" s="523"/>
      <c r="W5" s="523"/>
      <c r="X5" s="528"/>
      <c r="Y5" s="691" t="s">
        <v>3</v>
      </c>
      <c r="Z5" s="692"/>
      <c r="AA5" s="692"/>
      <c r="AB5" s="692"/>
      <c r="AC5" s="692"/>
      <c r="AD5" s="693"/>
      <c r="AE5" s="694" t="s">
        <v>519</v>
      </c>
      <c r="AF5" s="694"/>
      <c r="AG5" s="694"/>
      <c r="AH5" s="694"/>
      <c r="AI5" s="694"/>
      <c r="AJ5" s="694"/>
      <c r="AK5" s="694"/>
      <c r="AL5" s="694"/>
      <c r="AM5" s="694"/>
      <c r="AN5" s="694"/>
      <c r="AO5" s="694"/>
      <c r="AP5" s="695"/>
      <c r="AQ5" s="696" t="s">
        <v>520</v>
      </c>
      <c r="AR5" s="697"/>
      <c r="AS5" s="697"/>
      <c r="AT5" s="697"/>
      <c r="AU5" s="697"/>
      <c r="AV5" s="697"/>
      <c r="AW5" s="697"/>
      <c r="AX5" s="698"/>
    </row>
    <row r="6" spans="1:50" ht="39" customHeight="1" x14ac:dyDescent="0.15">
      <c r="A6" s="701" t="s">
        <v>4</v>
      </c>
      <c r="B6" s="702"/>
      <c r="C6" s="702"/>
      <c r="D6" s="702"/>
      <c r="E6" s="702"/>
      <c r="F6" s="702"/>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01" t="s">
        <v>24</v>
      </c>
      <c r="B7" s="802"/>
      <c r="C7" s="802"/>
      <c r="D7" s="802"/>
      <c r="E7" s="802"/>
      <c r="F7" s="803"/>
      <c r="G7" s="804" t="s">
        <v>522</v>
      </c>
      <c r="H7" s="805"/>
      <c r="I7" s="805"/>
      <c r="J7" s="805"/>
      <c r="K7" s="805"/>
      <c r="L7" s="805"/>
      <c r="M7" s="805"/>
      <c r="N7" s="805"/>
      <c r="O7" s="805"/>
      <c r="P7" s="805"/>
      <c r="Q7" s="805"/>
      <c r="R7" s="805"/>
      <c r="S7" s="805"/>
      <c r="T7" s="805"/>
      <c r="U7" s="805"/>
      <c r="V7" s="805"/>
      <c r="W7" s="805"/>
      <c r="X7" s="806"/>
      <c r="Y7" s="361" t="s">
        <v>5</v>
      </c>
      <c r="Z7" s="245"/>
      <c r="AA7" s="245"/>
      <c r="AB7" s="245"/>
      <c r="AC7" s="245"/>
      <c r="AD7" s="362"/>
      <c r="AE7" s="351" t="s">
        <v>523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1" t="s">
        <v>414</v>
      </c>
      <c r="B8" s="802"/>
      <c r="C8" s="802"/>
      <c r="D8" s="802"/>
      <c r="E8" s="802"/>
      <c r="F8" s="803"/>
      <c r="G8" s="95" t="str">
        <f>入力規則等!A26</f>
        <v>-</v>
      </c>
      <c r="H8" s="96"/>
      <c r="I8" s="96"/>
      <c r="J8" s="96"/>
      <c r="K8" s="96"/>
      <c r="L8" s="96"/>
      <c r="M8" s="96"/>
      <c r="N8" s="96"/>
      <c r="O8" s="96"/>
      <c r="P8" s="96"/>
      <c r="Q8" s="96"/>
      <c r="R8" s="96"/>
      <c r="S8" s="96"/>
      <c r="T8" s="96"/>
      <c r="U8" s="96"/>
      <c r="V8" s="96"/>
      <c r="W8" s="96"/>
      <c r="X8" s="97"/>
      <c r="Y8" s="529" t="s">
        <v>415</v>
      </c>
      <c r="Z8" s="530"/>
      <c r="AA8" s="530"/>
      <c r="AB8" s="530"/>
      <c r="AC8" s="530"/>
      <c r="AD8" s="531"/>
      <c r="AE8" s="711" t="str">
        <f>入力規則等!K13</f>
        <v>その他の事項経費</v>
      </c>
      <c r="AF8" s="96"/>
      <c r="AG8" s="96"/>
      <c r="AH8" s="96"/>
      <c r="AI8" s="96"/>
      <c r="AJ8" s="96"/>
      <c r="AK8" s="96"/>
      <c r="AL8" s="96"/>
      <c r="AM8" s="96"/>
      <c r="AN8" s="96"/>
      <c r="AO8" s="96"/>
      <c r="AP8" s="96"/>
      <c r="AQ8" s="96"/>
      <c r="AR8" s="96"/>
      <c r="AS8" s="96"/>
      <c r="AT8" s="96"/>
      <c r="AU8" s="96"/>
      <c r="AV8" s="96"/>
      <c r="AW8" s="96"/>
      <c r="AX8" s="712"/>
    </row>
    <row r="9" spans="1:50" ht="69" customHeight="1" x14ac:dyDescent="0.15">
      <c r="A9" s="532" t="s">
        <v>25</v>
      </c>
      <c r="B9" s="533"/>
      <c r="C9" s="533"/>
      <c r="D9" s="533"/>
      <c r="E9" s="533"/>
      <c r="F9" s="533"/>
      <c r="G9" s="534" t="s">
        <v>580</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4" t="s">
        <v>34</v>
      </c>
      <c r="B10" s="665"/>
      <c r="C10" s="665"/>
      <c r="D10" s="665"/>
      <c r="E10" s="665"/>
      <c r="F10" s="665"/>
      <c r="G10" s="666" t="s">
        <v>581</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13"/>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3" t="s">
        <v>26</v>
      </c>
      <c r="B12" s="634"/>
      <c r="C12" s="634"/>
      <c r="D12" s="634"/>
      <c r="E12" s="634"/>
      <c r="F12" s="635"/>
      <c r="G12" s="672"/>
      <c r="H12" s="673"/>
      <c r="I12" s="673"/>
      <c r="J12" s="673"/>
      <c r="K12" s="673"/>
      <c r="L12" s="673"/>
      <c r="M12" s="673"/>
      <c r="N12" s="673"/>
      <c r="O12" s="67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t="s">
        <v>524</v>
      </c>
      <c r="Q13" s="220"/>
      <c r="R13" s="220"/>
      <c r="S13" s="220"/>
      <c r="T13" s="220"/>
      <c r="U13" s="220"/>
      <c r="V13" s="221"/>
      <c r="W13" s="219">
        <v>139</v>
      </c>
      <c r="X13" s="220"/>
      <c r="Y13" s="220"/>
      <c r="Z13" s="220"/>
      <c r="AA13" s="220"/>
      <c r="AB13" s="220"/>
      <c r="AC13" s="221"/>
      <c r="AD13" s="219">
        <v>59</v>
      </c>
      <c r="AE13" s="220"/>
      <c r="AF13" s="220"/>
      <c r="AG13" s="220"/>
      <c r="AH13" s="220"/>
      <c r="AI13" s="220"/>
      <c r="AJ13" s="221"/>
      <c r="AK13" s="219">
        <v>79</v>
      </c>
      <c r="AL13" s="220"/>
      <c r="AM13" s="220"/>
      <c r="AN13" s="220"/>
      <c r="AO13" s="220"/>
      <c r="AP13" s="220"/>
      <c r="AQ13" s="221"/>
      <c r="AR13" s="358" t="s">
        <v>524</v>
      </c>
      <c r="AS13" s="359"/>
      <c r="AT13" s="359"/>
      <c r="AU13" s="359"/>
      <c r="AV13" s="359"/>
      <c r="AW13" s="359"/>
      <c r="AX13" s="360"/>
    </row>
    <row r="14" spans="1:50" ht="21" customHeight="1" x14ac:dyDescent="0.15">
      <c r="A14" s="636"/>
      <c r="B14" s="637"/>
      <c r="C14" s="637"/>
      <c r="D14" s="637"/>
      <c r="E14" s="637"/>
      <c r="F14" s="638"/>
      <c r="G14" s="643"/>
      <c r="H14" s="644"/>
      <c r="I14" s="537" t="s">
        <v>9</v>
      </c>
      <c r="J14" s="578"/>
      <c r="K14" s="578"/>
      <c r="L14" s="578"/>
      <c r="M14" s="578"/>
      <c r="N14" s="578"/>
      <c r="O14" s="579"/>
      <c r="P14" s="219" t="s">
        <v>524</v>
      </c>
      <c r="Q14" s="220"/>
      <c r="R14" s="220"/>
      <c r="S14" s="220"/>
      <c r="T14" s="220"/>
      <c r="U14" s="220"/>
      <c r="V14" s="221"/>
      <c r="W14" s="219" t="s">
        <v>524</v>
      </c>
      <c r="X14" s="220"/>
      <c r="Y14" s="220"/>
      <c r="Z14" s="220"/>
      <c r="AA14" s="220"/>
      <c r="AB14" s="220"/>
      <c r="AC14" s="221"/>
      <c r="AD14" s="219" t="s">
        <v>524</v>
      </c>
      <c r="AE14" s="220"/>
      <c r="AF14" s="220"/>
      <c r="AG14" s="220"/>
      <c r="AH14" s="220"/>
      <c r="AI14" s="220"/>
      <c r="AJ14" s="221"/>
      <c r="AK14" s="219" t="s">
        <v>524</v>
      </c>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19" t="s">
        <v>524</v>
      </c>
      <c r="Q15" s="220"/>
      <c r="R15" s="220"/>
      <c r="S15" s="220"/>
      <c r="T15" s="220"/>
      <c r="U15" s="220"/>
      <c r="V15" s="221"/>
      <c r="W15" s="219" t="s">
        <v>524</v>
      </c>
      <c r="X15" s="220"/>
      <c r="Y15" s="220"/>
      <c r="Z15" s="220"/>
      <c r="AA15" s="220"/>
      <c r="AB15" s="220"/>
      <c r="AC15" s="221"/>
      <c r="AD15" s="219" t="s">
        <v>524</v>
      </c>
      <c r="AE15" s="220"/>
      <c r="AF15" s="220"/>
      <c r="AG15" s="220"/>
      <c r="AH15" s="220"/>
      <c r="AI15" s="220"/>
      <c r="AJ15" s="221"/>
      <c r="AK15" s="219" t="s">
        <v>524</v>
      </c>
      <c r="AL15" s="220"/>
      <c r="AM15" s="220"/>
      <c r="AN15" s="220"/>
      <c r="AO15" s="220"/>
      <c r="AP15" s="220"/>
      <c r="AQ15" s="221"/>
      <c r="AR15" s="219" t="s">
        <v>582</v>
      </c>
      <c r="AS15" s="220"/>
      <c r="AT15" s="220"/>
      <c r="AU15" s="220"/>
      <c r="AV15" s="220"/>
      <c r="AW15" s="220"/>
      <c r="AX15" s="577"/>
    </row>
    <row r="16" spans="1:50" ht="21" customHeight="1" x14ac:dyDescent="0.15">
      <c r="A16" s="636"/>
      <c r="B16" s="637"/>
      <c r="C16" s="637"/>
      <c r="D16" s="637"/>
      <c r="E16" s="637"/>
      <c r="F16" s="638"/>
      <c r="G16" s="643"/>
      <c r="H16" s="644"/>
      <c r="I16" s="537" t="s">
        <v>59</v>
      </c>
      <c r="J16" s="538"/>
      <c r="K16" s="538"/>
      <c r="L16" s="538"/>
      <c r="M16" s="538"/>
      <c r="N16" s="538"/>
      <c r="O16" s="539"/>
      <c r="P16" s="219" t="s">
        <v>524</v>
      </c>
      <c r="Q16" s="220"/>
      <c r="R16" s="220"/>
      <c r="S16" s="220"/>
      <c r="T16" s="220"/>
      <c r="U16" s="220"/>
      <c r="V16" s="221"/>
      <c r="W16" s="219" t="s">
        <v>524</v>
      </c>
      <c r="X16" s="220"/>
      <c r="Y16" s="220"/>
      <c r="Z16" s="220"/>
      <c r="AA16" s="220"/>
      <c r="AB16" s="220"/>
      <c r="AC16" s="221"/>
      <c r="AD16" s="219" t="s">
        <v>524</v>
      </c>
      <c r="AE16" s="220"/>
      <c r="AF16" s="220"/>
      <c r="AG16" s="220"/>
      <c r="AH16" s="220"/>
      <c r="AI16" s="220"/>
      <c r="AJ16" s="221"/>
      <c r="AK16" s="219" t="s">
        <v>524</v>
      </c>
      <c r="AL16" s="220"/>
      <c r="AM16" s="220"/>
      <c r="AN16" s="220"/>
      <c r="AO16" s="220"/>
      <c r="AP16" s="220"/>
      <c r="AQ16" s="221"/>
      <c r="AR16" s="669"/>
      <c r="AS16" s="670"/>
      <c r="AT16" s="670"/>
      <c r="AU16" s="670"/>
      <c r="AV16" s="670"/>
      <c r="AW16" s="670"/>
      <c r="AX16" s="671"/>
    </row>
    <row r="17" spans="1:50" ht="24.75" customHeight="1" x14ac:dyDescent="0.15">
      <c r="A17" s="636"/>
      <c r="B17" s="637"/>
      <c r="C17" s="637"/>
      <c r="D17" s="637"/>
      <c r="E17" s="637"/>
      <c r="F17" s="638"/>
      <c r="G17" s="643"/>
      <c r="H17" s="644"/>
      <c r="I17" s="537" t="s">
        <v>57</v>
      </c>
      <c r="J17" s="578"/>
      <c r="K17" s="578"/>
      <c r="L17" s="578"/>
      <c r="M17" s="578"/>
      <c r="N17" s="578"/>
      <c r="O17" s="579"/>
      <c r="P17" s="219" t="s">
        <v>524</v>
      </c>
      <c r="Q17" s="220"/>
      <c r="R17" s="220"/>
      <c r="S17" s="220"/>
      <c r="T17" s="220"/>
      <c r="U17" s="220"/>
      <c r="V17" s="221"/>
      <c r="W17" s="219" t="s">
        <v>524</v>
      </c>
      <c r="X17" s="220"/>
      <c r="Y17" s="220"/>
      <c r="Z17" s="220"/>
      <c r="AA17" s="220"/>
      <c r="AB17" s="220"/>
      <c r="AC17" s="221"/>
      <c r="AD17" s="219" t="s">
        <v>524</v>
      </c>
      <c r="AE17" s="220"/>
      <c r="AF17" s="220"/>
      <c r="AG17" s="220"/>
      <c r="AH17" s="220"/>
      <c r="AI17" s="220"/>
      <c r="AJ17" s="221"/>
      <c r="AK17" s="219" t="s">
        <v>524</v>
      </c>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8" t="s">
        <v>22</v>
      </c>
      <c r="J18" s="709"/>
      <c r="K18" s="709"/>
      <c r="L18" s="709"/>
      <c r="M18" s="709"/>
      <c r="N18" s="709"/>
      <c r="O18" s="710"/>
      <c r="P18" s="516">
        <f>SUM(P13:V17)</f>
        <v>0</v>
      </c>
      <c r="Q18" s="517"/>
      <c r="R18" s="517"/>
      <c r="S18" s="517"/>
      <c r="T18" s="517"/>
      <c r="U18" s="517"/>
      <c r="V18" s="518"/>
      <c r="W18" s="516">
        <f>SUM(W13:AC17)</f>
        <v>139</v>
      </c>
      <c r="X18" s="517"/>
      <c r="Y18" s="517"/>
      <c r="Z18" s="517"/>
      <c r="AA18" s="517"/>
      <c r="AB18" s="517"/>
      <c r="AC18" s="518"/>
      <c r="AD18" s="516">
        <f>SUM(AD13:AJ17)</f>
        <v>59</v>
      </c>
      <c r="AE18" s="517"/>
      <c r="AF18" s="517"/>
      <c r="AG18" s="517"/>
      <c r="AH18" s="517"/>
      <c r="AI18" s="517"/>
      <c r="AJ18" s="518"/>
      <c r="AK18" s="516">
        <f>SUM(AK13:AQ17)</f>
        <v>79</v>
      </c>
      <c r="AL18" s="517"/>
      <c r="AM18" s="517"/>
      <c r="AN18" s="517"/>
      <c r="AO18" s="517"/>
      <c r="AP18" s="517"/>
      <c r="AQ18" s="518"/>
      <c r="AR18" s="516">
        <f>SUM(AR13:AX17)</f>
        <v>0</v>
      </c>
      <c r="AS18" s="517"/>
      <c r="AT18" s="517"/>
      <c r="AU18" s="517"/>
      <c r="AV18" s="517"/>
      <c r="AW18" s="517"/>
      <c r="AX18" s="519"/>
    </row>
    <row r="19" spans="1:50" ht="24.75" customHeight="1" x14ac:dyDescent="0.15">
      <c r="A19" s="636"/>
      <c r="B19" s="637"/>
      <c r="C19" s="637"/>
      <c r="D19" s="637"/>
      <c r="E19" s="637"/>
      <c r="F19" s="638"/>
      <c r="G19" s="513" t="s">
        <v>10</v>
      </c>
      <c r="H19" s="514"/>
      <c r="I19" s="514"/>
      <c r="J19" s="514"/>
      <c r="K19" s="514"/>
      <c r="L19" s="514"/>
      <c r="M19" s="514"/>
      <c r="N19" s="514"/>
      <c r="O19" s="514"/>
      <c r="P19" s="219" t="s">
        <v>524</v>
      </c>
      <c r="Q19" s="220"/>
      <c r="R19" s="220"/>
      <c r="S19" s="220"/>
      <c r="T19" s="220"/>
      <c r="U19" s="220"/>
      <c r="V19" s="221"/>
      <c r="W19" s="219">
        <v>138</v>
      </c>
      <c r="X19" s="220"/>
      <c r="Y19" s="220"/>
      <c r="Z19" s="220"/>
      <c r="AA19" s="220"/>
      <c r="AB19" s="220"/>
      <c r="AC19" s="221"/>
      <c r="AD19" s="219">
        <v>59</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9"/>
      <c r="G20" s="513" t="s">
        <v>11</v>
      </c>
      <c r="H20" s="514"/>
      <c r="I20" s="514"/>
      <c r="J20" s="514"/>
      <c r="K20" s="514"/>
      <c r="L20" s="514"/>
      <c r="M20" s="514"/>
      <c r="N20" s="514"/>
      <c r="O20" s="514"/>
      <c r="P20" s="521" t="str">
        <f>IF(P18=0, "-", P19/P18)</f>
        <v>-</v>
      </c>
      <c r="Q20" s="521"/>
      <c r="R20" s="521"/>
      <c r="S20" s="521"/>
      <c r="T20" s="521"/>
      <c r="U20" s="521"/>
      <c r="V20" s="521"/>
      <c r="W20" s="521">
        <f>IF(W18=0, "-", W19/W18)</f>
        <v>0.9928057553956835</v>
      </c>
      <c r="X20" s="521"/>
      <c r="Y20" s="521"/>
      <c r="Z20" s="521"/>
      <c r="AA20" s="521"/>
      <c r="AB20" s="521"/>
      <c r="AC20" s="521"/>
      <c r="AD20" s="521">
        <f>IF(AD18=0, "-", AD19/AD18)</f>
        <v>1</v>
      </c>
      <c r="AE20" s="521"/>
      <c r="AF20" s="521"/>
      <c r="AG20" s="521"/>
      <c r="AH20" s="521"/>
      <c r="AI20" s="521"/>
      <c r="AJ20" s="521"/>
      <c r="AK20" s="515"/>
      <c r="AL20" s="515"/>
      <c r="AM20" s="515"/>
      <c r="AN20" s="515"/>
      <c r="AO20" s="515"/>
      <c r="AP20" s="515"/>
      <c r="AQ20" s="707"/>
      <c r="AR20" s="707"/>
      <c r="AS20" s="707"/>
      <c r="AT20" s="707"/>
      <c r="AU20" s="515"/>
      <c r="AV20" s="515"/>
      <c r="AW20" s="515"/>
      <c r="AX20" s="520"/>
    </row>
    <row r="21" spans="1:50" ht="18.75" customHeight="1" x14ac:dyDescent="0.15">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7"/>
      <c r="Z21" s="438"/>
      <c r="AA21" s="439"/>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7"/>
      <c r="Z22" s="438"/>
      <c r="AA22" s="439"/>
      <c r="AB22" s="315"/>
      <c r="AC22" s="310"/>
      <c r="AD22" s="311"/>
      <c r="AE22" s="331"/>
      <c r="AF22" s="331"/>
      <c r="AG22" s="331"/>
      <c r="AH22" s="331"/>
      <c r="AI22" s="331"/>
      <c r="AJ22" s="331"/>
      <c r="AK22" s="331"/>
      <c r="AL22" s="331"/>
      <c r="AM22" s="331"/>
      <c r="AN22" s="331"/>
      <c r="AO22" s="331"/>
      <c r="AP22" s="315"/>
      <c r="AQ22" s="128" t="s">
        <v>524</v>
      </c>
      <c r="AR22" s="127"/>
      <c r="AS22" s="113" t="s">
        <v>371</v>
      </c>
      <c r="AT22" s="114"/>
      <c r="AU22" s="336">
        <v>33</v>
      </c>
      <c r="AV22" s="336"/>
      <c r="AW22" s="365" t="s">
        <v>313</v>
      </c>
      <c r="AX22" s="366"/>
    </row>
    <row r="23" spans="1:50" ht="22.5" customHeight="1" x14ac:dyDescent="0.15">
      <c r="A23" s="491"/>
      <c r="B23" s="489"/>
      <c r="C23" s="489"/>
      <c r="D23" s="489"/>
      <c r="E23" s="489"/>
      <c r="F23" s="490"/>
      <c r="G23" s="464" t="s">
        <v>584</v>
      </c>
      <c r="H23" s="465"/>
      <c r="I23" s="465"/>
      <c r="J23" s="465"/>
      <c r="K23" s="465"/>
      <c r="L23" s="465"/>
      <c r="M23" s="465"/>
      <c r="N23" s="465"/>
      <c r="O23" s="466"/>
      <c r="P23" s="102" t="s">
        <v>585</v>
      </c>
      <c r="Q23" s="102"/>
      <c r="R23" s="102"/>
      <c r="S23" s="102"/>
      <c r="T23" s="102"/>
      <c r="U23" s="102"/>
      <c r="V23" s="102"/>
      <c r="W23" s="102"/>
      <c r="X23" s="131"/>
      <c r="Y23" s="213" t="s">
        <v>14</v>
      </c>
      <c r="Z23" s="473"/>
      <c r="AA23" s="474"/>
      <c r="AB23" s="485" t="s">
        <v>586</v>
      </c>
      <c r="AC23" s="485"/>
      <c r="AD23" s="485"/>
      <c r="AE23" s="316" t="s">
        <v>524</v>
      </c>
      <c r="AF23" s="317"/>
      <c r="AG23" s="317"/>
      <c r="AH23" s="317"/>
      <c r="AI23" s="316" t="s">
        <v>524</v>
      </c>
      <c r="AJ23" s="317"/>
      <c r="AK23" s="317"/>
      <c r="AL23" s="317"/>
      <c r="AM23" s="316" t="s">
        <v>524</v>
      </c>
      <c r="AN23" s="317"/>
      <c r="AO23" s="317"/>
      <c r="AP23" s="317"/>
      <c r="AQ23" s="91" t="s">
        <v>524</v>
      </c>
      <c r="AR23" s="92"/>
      <c r="AS23" s="92"/>
      <c r="AT23" s="93"/>
      <c r="AU23" s="317" t="s">
        <v>524</v>
      </c>
      <c r="AV23" s="317"/>
      <c r="AW23" s="317"/>
      <c r="AX23" s="319"/>
    </row>
    <row r="24" spans="1:50" ht="22.5" customHeight="1" x14ac:dyDescent="0.15">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2" t="s">
        <v>61</v>
      </c>
      <c r="Z24" s="247"/>
      <c r="AA24" s="248"/>
      <c r="AB24" s="500" t="s">
        <v>586</v>
      </c>
      <c r="AC24" s="500"/>
      <c r="AD24" s="500"/>
      <c r="AE24" s="316" t="s">
        <v>524</v>
      </c>
      <c r="AF24" s="317"/>
      <c r="AG24" s="317"/>
      <c r="AH24" s="317"/>
      <c r="AI24" s="316" t="s">
        <v>524</v>
      </c>
      <c r="AJ24" s="317"/>
      <c r="AK24" s="317"/>
      <c r="AL24" s="317"/>
      <c r="AM24" s="316" t="s">
        <v>524</v>
      </c>
      <c r="AN24" s="317"/>
      <c r="AO24" s="317"/>
      <c r="AP24" s="317"/>
      <c r="AQ24" s="91" t="s">
        <v>524</v>
      </c>
      <c r="AR24" s="92"/>
      <c r="AS24" s="92"/>
      <c r="AT24" s="93"/>
      <c r="AU24" s="317">
        <v>10</v>
      </c>
      <c r="AV24" s="317"/>
      <c r="AW24" s="317"/>
      <c r="AX24" s="319"/>
    </row>
    <row r="25" spans="1:50" ht="22.5" customHeight="1" x14ac:dyDescent="0.15">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2" t="s">
        <v>15</v>
      </c>
      <c r="Z25" s="247"/>
      <c r="AA25" s="248"/>
      <c r="AB25" s="350" t="s">
        <v>315</v>
      </c>
      <c r="AC25" s="350"/>
      <c r="AD25" s="350"/>
      <c r="AE25" s="316" t="s">
        <v>524</v>
      </c>
      <c r="AF25" s="317"/>
      <c r="AG25" s="317"/>
      <c r="AH25" s="317"/>
      <c r="AI25" s="316" t="s">
        <v>524</v>
      </c>
      <c r="AJ25" s="317"/>
      <c r="AK25" s="317"/>
      <c r="AL25" s="317"/>
      <c r="AM25" s="316" t="s">
        <v>524</v>
      </c>
      <c r="AN25" s="317"/>
      <c r="AO25" s="317"/>
      <c r="AP25" s="317"/>
      <c r="AQ25" s="91" t="s">
        <v>524</v>
      </c>
      <c r="AR25" s="92"/>
      <c r="AS25" s="92"/>
      <c r="AT25" s="93"/>
      <c r="AU25" s="317" t="s">
        <v>524</v>
      </c>
      <c r="AV25" s="317"/>
      <c r="AW25" s="317"/>
      <c r="AX25" s="319"/>
    </row>
    <row r="26" spans="1:50" ht="18.75" hidden="1" customHeight="1" x14ac:dyDescent="0.15">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7"/>
      <c r="Z26" s="438"/>
      <c r="AA26" s="439"/>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7"/>
      <c r="Z27" s="438"/>
      <c r="AA27" s="439"/>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1"/>
      <c r="B28" s="489"/>
      <c r="C28" s="489"/>
      <c r="D28" s="489"/>
      <c r="E28" s="489"/>
      <c r="F28" s="490"/>
      <c r="G28" s="464"/>
      <c r="H28" s="465"/>
      <c r="I28" s="465"/>
      <c r="J28" s="465"/>
      <c r="K28" s="465"/>
      <c r="L28" s="465"/>
      <c r="M28" s="465"/>
      <c r="N28" s="465"/>
      <c r="O28" s="466"/>
      <c r="P28" s="102"/>
      <c r="Q28" s="102"/>
      <c r="R28" s="102"/>
      <c r="S28" s="102"/>
      <c r="T28" s="102"/>
      <c r="U28" s="102"/>
      <c r="V28" s="102"/>
      <c r="W28" s="102"/>
      <c r="X28" s="131"/>
      <c r="Y28" s="213" t="s">
        <v>14</v>
      </c>
      <c r="Z28" s="473"/>
      <c r="AA28" s="474"/>
      <c r="AB28" s="485"/>
      <c r="AC28" s="485"/>
      <c r="AD28" s="485"/>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2" t="s">
        <v>61</v>
      </c>
      <c r="Z29" s="247"/>
      <c r="AA29" s="248"/>
      <c r="AB29" s="500"/>
      <c r="AC29" s="500"/>
      <c r="AD29" s="50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7"/>
      <c r="Z31" s="438"/>
      <c r="AA31" s="439"/>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7"/>
      <c r="Z32" s="438"/>
      <c r="AA32" s="439"/>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1"/>
      <c r="B33" s="489"/>
      <c r="C33" s="489"/>
      <c r="D33" s="489"/>
      <c r="E33" s="489"/>
      <c r="F33" s="490"/>
      <c r="G33" s="464"/>
      <c r="H33" s="465"/>
      <c r="I33" s="465"/>
      <c r="J33" s="465"/>
      <c r="K33" s="465"/>
      <c r="L33" s="465"/>
      <c r="M33" s="465"/>
      <c r="N33" s="465"/>
      <c r="O33" s="466"/>
      <c r="P33" s="102"/>
      <c r="Q33" s="102"/>
      <c r="R33" s="102"/>
      <c r="S33" s="102"/>
      <c r="T33" s="102"/>
      <c r="U33" s="102"/>
      <c r="V33" s="102"/>
      <c r="W33" s="102"/>
      <c r="X33" s="131"/>
      <c r="Y33" s="213" t="s">
        <v>14</v>
      </c>
      <c r="Z33" s="473"/>
      <c r="AA33" s="474"/>
      <c r="AB33" s="485"/>
      <c r="AC33" s="485"/>
      <c r="AD33" s="485"/>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2" t="s">
        <v>61</v>
      </c>
      <c r="Z34" s="247"/>
      <c r="AA34" s="248"/>
      <c r="AB34" s="500"/>
      <c r="AC34" s="500"/>
      <c r="AD34" s="50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7"/>
      <c r="Z36" s="438"/>
      <c r="AA36" s="439"/>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7"/>
      <c r="Z37" s="438"/>
      <c r="AA37" s="439"/>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1"/>
      <c r="B38" s="489"/>
      <c r="C38" s="489"/>
      <c r="D38" s="489"/>
      <c r="E38" s="489"/>
      <c r="F38" s="490"/>
      <c r="G38" s="464"/>
      <c r="H38" s="465"/>
      <c r="I38" s="465"/>
      <c r="J38" s="465"/>
      <c r="K38" s="465"/>
      <c r="L38" s="465"/>
      <c r="M38" s="465"/>
      <c r="N38" s="465"/>
      <c r="O38" s="466"/>
      <c r="P38" s="102"/>
      <c r="Q38" s="102"/>
      <c r="R38" s="102"/>
      <c r="S38" s="102"/>
      <c r="T38" s="102"/>
      <c r="U38" s="102"/>
      <c r="V38" s="102"/>
      <c r="W38" s="102"/>
      <c r="X38" s="131"/>
      <c r="Y38" s="213" t="s">
        <v>14</v>
      </c>
      <c r="Z38" s="473"/>
      <c r="AA38" s="474"/>
      <c r="AB38" s="485"/>
      <c r="AC38" s="485"/>
      <c r="AD38" s="485"/>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2" t="s">
        <v>61</v>
      </c>
      <c r="Z39" s="247"/>
      <c r="AA39" s="248"/>
      <c r="AB39" s="500"/>
      <c r="AC39" s="500"/>
      <c r="AD39" s="50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7"/>
      <c r="Z41" s="438"/>
      <c r="AA41" s="439"/>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7"/>
      <c r="Z42" s="438"/>
      <c r="AA42" s="439"/>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1"/>
      <c r="B43" s="489"/>
      <c r="C43" s="489"/>
      <c r="D43" s="489"/>
      <c r="E43" s="489"/>
      <c r="F43" s="490"/>
      <c r="G43" s="464"/>
      <c r="H43" s="465"/>
      <c r="I43" s="465"/>
      <c r="J43" s="465"/>
      <c r="K43" s="465"/>
      <c r="L43" s="465"/>
      <c r="M43" s="465"/>
      <c r="N43" s="465"/>
      <c r="O43" s="466"/>
      <c r="P43" s="102"/>
      <c r="Q43" s="102"/>
      <c r="R43" s="102"/>
      <c r="S43" s="102"/>
      <c r="T43" s="102"/>
      <c r="U43" s="102"/>
      <c r="V43" s="102"/>
      <c r="W43" s="102"/>
      <c r="X43" s="131"/>
      <c r="Y43" s="213" t="s">
        <v>14</v>
      </c>
      <c r="Z43" s="473"/>
      <c r="AA43" s="474"/>
      <c r="AB43" s="485"/>
      <c r="AC43" s="485"/>
      <c r="AD43" s="485"/>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2" t="s">
        <v>61</v>
      </c>
      <c r="Z44" s="247"/>
      <c r="AA44" s="248"/>
      <c r="AB44" s="500"/>
      <c r="AC44" s="500"/>
      <c r="AD44" s="50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2" t="s">
        <v>15</v>
      </c>
      <c r="Z45" s="247"/>
      <c r="AA45" s="248"/>
      <c r="AB45" s="463" t="s">
        <v>16</v>
      </c>
      <c r="AC45" s="463"/>
      <c r="AD45" s="46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5" t="s">
        <v>488</v>
      </c>
      <c r="B46" s="816"/>
      <c r="C46" s="816"/>
      <c r="D46" s="816"/>
      <c r="E46" s="816"/>
      <c r="F46" s="817"/>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8"/>
      <c r="B47" s="819"/>
      <c r="C47" s="819"/>
      <c r="D47" s="819"/>
      <c r="E47" s="819"/>
      <c r="F47" s="820"/>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8"/>
      <c r="B48" s="819"/>
      <c r="C48" s="819"/>
      <c r="D48" s="819"/>
      <c r="E48" s="819"/>
      <c r="F48" s="820"/>
      <c r="G48" s="77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8"/>
      <c r="B49" s="819"/>
      <c r="C49" s="819"/>
      <c r="D49" s="819"/>
      <c r="E49" s="819"/>
      <c r="F49" s="820"/>
      <c r="G49" s="77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8"/>
      <c r="B50" s="819"/>
      <c r="C50" s="819"/>
      <c r="D50" s="819"/>
      <c r="E50" s="819"/>
      <c r="F50" s="820"/>
      <c r="G50" s="77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1" t="s">
        <v>515</v>
      </c>
      <c r="B51" s="872"/>
      <c r="C51" s="872"/>
      <c r="D51" s="872"/>
      <c r="E51" s="869" t="s">
        <v>508</v>
      </c>
      <c r="F51" s="870"/>
      <c r="G51" s="59" t="s">
        <v>387</v>
      </c>
      <c r="H51" s="799"/>
      <c r="I51" s="399"/>
      <c r="J51" s="399"/>
      <c r="K51" s="399"/>
      <c r="L51" s="399"/>
      <c r="M51" s="399"/>
      <c r="N51" s="399"/>
      <c r="O51" s="800"/>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8" t="s">
        <v>277</v>
      </c>
      <c r="B53" s="823" t="s">
        <v>274</v>
      </c>
      <c r="C53" s="459"/>
      <c r="D53" s="459"/>
      <c r="E53" s="459"/>
      <c r="F53" s="460"/>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x14ac:dyDescent="0.15">
      <c r="A54" s="498"/>
      <c r="B54" s="823"/>
      <c r="C54" s="459"/>
      <c r="D54" s="459"/>
      <c r="E54" s="459"/>
      <c r="F54" s="460"/>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8"/>
      <c r="B55" s="823"/>
      <c r="C55" s="459"/>
      <c r="D55" s="459"/>
      <c r="E55" s="459"/>
      <c r="F55" s="460"/>
      <c r="G55" s="340"/>
      <c r="H55" s="340"/>
      <c r="I55" s="340"/>
      <c r="J55" s="340"/>
      <c r="K55" s="340"/>
      <c r="L55" s="340"/>
      <c r="M55" s="340"/>
      <c r="N55" s="340"/>
      <c r="O55" s="340"/>
      <c r="P55" s="340"/>
      <c r="Q55" s="340"/>
      <c r="R55" s="340"/>
      <c r="S55" s="340"/>
      <c r="T55" s="340"/>
      <c r="U55" s="340"/>
      <c r="V55" s="340"/>
      <c r="W55" s="340"/>
      <c r="X55" s="340"/>
      <c r="Y55" s="340"/>
      <c r="Z55" s="340"/>
      <c r="AA55" s="721"/>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8"/>
      <c r="B56" s="823"/>
      <c r="C56" s="459"/>
      <c r="D56" s="459"/>
      <c r="E56" s="459"/>
      <c r="F56" s="460"/>
      <c r="G56" s="343"/>
      <c r="H56" s="343"/>
      <c r="I56" s="343"/>
      <c r="J56" s="343"/>
      <c r="K56" s="343"/>
      <c r="L56" s="343"/>
      <c r="M56" s="343"/>
      <c r="N56" s="343"/>
      <c r="O56" s="343"/>
      <c r="P56" s="343"/>
      <c r="Q56" s="343"/>
      <c r="R56" s="343"/>
      <c r="S56" s="343"/>
      <c r="T56" s="343"/>
      <c r="U56" s="343"/>
      <c r="V56" s="343"/>
      <c r="W56" s="343"/>
      <c r="X56" s="343"/>
      <c r="Y56" s="343"/>
      <c r="Z56" s="343"/>
      <c r="AA56" s="722"/>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8"/>
      <c r="B57" s="824"/>
      <c r="C57" s="461"/>
      <c r="D57" s="461"/>
      <c r="E57" s="461"/>
      <c r="F57" s="462"/>
      <c r="G57" s="346"/>
      <c r="H57" s="346"/>
      <c r="I57" s="346"/>
      <c r="J57" s="346"/>
      <c r="K57" s="346"/>
      <c r="L57" s="346"/>
      <c r="M57" s="346"/>
      <c r="N57" s="346"/>
      <c r="O57" s="346"/>
      <c r="P57" s="346"/>
      <c r="Q57" s="346"/>
      <c r="R57" s="346"/>
      <c r="S57" s="346"/>
      <c r="T57" s="346"/>
      <c r="U57" s="346"/>
      <c r="V57" s="346"/>
      <c r="W57" s="346"/>
      <c r="X57" s="346"/>
      <c r="Y57" s="346"/>
      <c r="Z57" s="346"/>
      <c r="AA57" s="723"/>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8"/>
      <c r="B58" s="459" t="s">
        <v>275</v>
      </c>
      <c r="C58" s="459"/>
      <c r="D58" s="459"/>
      <c r="E58" s="459"/>
      <c r="F58" s="460"/>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8"/>
      <c r="B59" s="459"/>
      <c r="C59" s="459"/>
      <c r="D59" s="459"/>
      <c r="E59" s="459"/>
      <c r="F59" s="460"/>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8"/>
      <c r="B60" s="459"/>
      <c r="C60" s="459"/>
      <c r="D60" s="459"/>
      <c r="E60" s="459"/>
      <c r="F60" s="460"/>
      <c r="G60" s="130"/>
      <c r="H60" s="102"/>
      <c r="I60" s="102"/>
      <c r="J60" s="102"/>
      <c r="K60" s="102"/>
      <c r="L60" s="102"/>
      <c r="M60" s="102"/>
      <c r="N60" s="102"/>
      <c r="O60" s="131"/>
      <c r="P60" s="102"/>
      <c r="Q60" s="792"/>
      <c r="R60" s="792"/>
      <c r="S60" s="792"/>
      <c r="T60" s="792"/>
      <c r="U60" s="792"/>
      <c r="V60" s="792"/>
      <c r="W60" s="792"/>
      <c r="X60" s="793"/>
      <c r="Y60" s="724" t="s">
        <v>69</v>
      </c>
      <c r="Z60" s="725"/>
      <c r="AA60" s="726"/>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8"/>
      <c r="B61" s="459"/>
      <c r="C61" s="459"/>
      <c r="D61" s="459"/>
      <c r="E61" s="459"/>
      <c r="F61" s="460"/>
      <c r="G61" s="132"/>
      <c r="H61" s="133"/>
      <c r="I61" s="133"/>
      <c r="J61" s="133"/>
      <c r="K61" s="133"/>
      <c r="L61" s="133"/>
      <c r="M61" s="133"/>
      <c r="N61" s="133"/>
      <c r="O61" s="134"/>
      <c r="P61" s="794"/>
      <c r="Q61" s="794"/>
      <c r="R61" s="794"/>
      <c r="S61" s="794"/>
      <c r="T61" s="794"/>
      <c r="U61" s="794"/>
      <c r="V61" s="794"/>
      <c r="W61" s="794"/>
      <c r="X61" s="795"/>
      <c r="Y61" s="706" t="s">
        <v>61</v>
      </c>
      <c r="Z61" s="435"/>
      <c r="AA61" s="436"/>
      <c r="AB61" s="500"/>
      <c r="AC61" s="500"/>
      <c r="AD61" s="50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8"/>
      <c r="B62" s="461"/>
      <c r="C62" s="461"/>
      <c r="D62" s="461"/>
      <c r="E62" s="461"/>
      <c r="F62" s="462"/>
      <c r="G62" s="135"/>
      <c r="H62" s="105"/>
      <c r="I62" s="105"/>
      <c r="J62" s="105"/>
      <c r="K62" s="105"/>
      <c r="L62" s="105"/>
      <c r="M62" s="105"/>
      <c r="N62" s="105"/>
      <c r="O62" s="136"/>
      <c r="P62" s="253"/>
      <c r="Q62" s="253"/>
      <c r="R62" s="253"/>
      <c r="S62" s="253"/>
      <c r="T62" s="253"/>
      <c r="U62" s="253"/>
      <c r="V62" s="253"/>
      <c r="W62" s="253"/>
      <c r="X62" s="796"/>
      <c r="Y62" s="706" t="s">
        <v>15</v>
      </c>
      <c r="Z62" s="435"/>
      <c r="AA62" s="436"/>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8"/>
      <c r="B63" s="459" t="s">
        <v>275</v>
      </c>
      <c r="C63" s="459"/>
      <c r="D63" s="459"/>
      <c r="E63" s="459"/>
      <c r="F63" s="460"/>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8"/>
      <c r="B64" s="459"/>
      <c r="C64" s="459"/>
      <c r="D64" s="459"/>
      <c r="E64" s="459"/>
      <c r="F64" s="460"/>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8"/>
      <c r="B65" s="459"/>
      <c r="C65" s="459"/>
      <c r="D65" s="459"/>
      <c r="E65" s="459"/>
      <c r="F65" s="460"/>
      <c r="G65" s="130"/>
      <c r="H65" s="102"/>
      <c r="I65" s="102"/>
      <c r="J65" s="102"/>
      <c r="K65" s="102"/>
      <c r="L65" s="102"/>
      <c r="M65" s="102"/>
      <c r="N65" s="102"/>
      <c r="O65" s="131"/>
      <c r="P65" s="102"/>
      <c r="Q65" s="792"/>
      <c r="R65" s="792"/>
      <c r="S65" s="792"/>
      <c r="T65" s="792"/>
      <c r="U65" s="792"/>
      <c r="V65" s="792"/>
      <c r="W65" s="792"/>
      <c r="X65" s="793"/>
      <c r="Y65" s="724" t="s">
        <v>69</v>
      </c>
      <c r="Z65" s="725"/>
      <c r="AA65" s="726"/>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8"/>
      <c r="B66" s="459"/>
      <c r="C66" s="459"/>
      <c r="D66" s="459"/>
      <c r="E66" s="459"/>
      <c r="F66" s="460"/>
      <c r="G66" s="132"/>
      <c r="H66" s="133"/>
      <c r="I66" s="133"/>
      <c r="J66" s="133"/>
      <c r="K66" s="133"/>
      <c r="L66" s="133"/>
      <c r="M66" s="133"/>
      <c r="N66" s="133"/>
      <c r="O66" s="134"/>
      <c r="P66" s="794"/>
      <c r="Q66" s="794"/>
      <c r="R66" s="794"/>
      <c r="S66" s="794"/>
      <c r="T66" s="794"/>
      <c r="U66" s="794"/>
      <c r="V66" s="794"/>
      <c r="W66" s="794"/>
      <c r="X66" s="795"/>
      <c r="Y66" s="706" t="s">
        <v>61</v>
      </c>
      <c r="Z66" s="435"/>
      <c r="AA66" s="436"/>
      <c r="AB66" s="500"/>
      <c r="AC66" s="500"/>
      <c r="AD66" s="50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8"/>
      <c r="B67" s="461"/>
      <c r="C67" s="461"/>
      <c r="D67" s="461"/>
      <c r="E67" s="461"/>
      <c r="F67" s="462"/>
      <c r="G67" s="135"/>
      <c r="H67" s="105"/>
      <c r="I67" s="105"/>
      <c r="J67" s="105"/>
      <c r="K67" s="105"/>
      <c r="L67" s="105"/>
      <c r="M67" s="105"/>
      <c r="N67" s="105"/>
      <c r="O67" s="136"/>
      <c r="P67" s="253"/>
      <c r="Q67" s="253"/>
      <c r="R67" s="253"/>
      <c r="S67" s="253"/>
      <c r="T67" s="253"/>
      <c r="U67" s="253"/>
      <c r="V67" s="253"/>
      <c r="W67" s="253"/>
      <c r="X67" s="796"/>
      <c r="Y67" s="706" t="s">
        <v>15</v>
      </c>
      <c r="Z67" s="435"/>
      <c r="AA67" s="436"/>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8"/>
      <c r="B68" s="459" t="s">
        <v>275</v>
      </c>
      <c r="C68" s="459"/>
      <c r="D68" s="459"/>
      <c r="E68" s="459"/>
      <c r="F68" s="460"/>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8"/>
      <c r="B69" s="459"/>
      <c r="C69" s="459"/>
      <c r="D69" s="459"/>
      <c r="E69" s="459"/>
      <c r="F69" s="460"/>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8"/>
      <c r="B70" s="459"/>
      <c r="C70" s="459"/>
      <c r="D70" s="459"/>
      <c r="E70" s="459"/>
      <c r="F70" s="460"/>
      <c r="G70" s="130"/>
      <c r="H70" s="102"/>
      <c r="I70" s="102"/>
      <c r="J70" s="102"/>
      <c r="K70" s="102"/>
      <c r="L70" s="102"/>
      <c r="M70" s="102"/>
      <c r="N70" s="102"/>
      <c r="O70" s="131"/>
      <c r="P70" s="102"/>
      <c r="Q70" s="792"/>
      <c r="R70" s="792"/>
      <c r="S70" s="792"/>
      <c r="T70" s="792"/>
      <c r="U70" s="792"/>
      <c r="V70" s="792"/>
      <c r="W70" s="792"/>
      <c r="X70" s="793"/>
      <c r="Y70" s="724" t="s">
        <v>69</v>
      </c>
      <c r="Z70" s="725"/>
      <c r="AA70" s="726"/>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8"/>
      <c r="B71" s="459"/>
      <c r="C71" s="459"/>
      <c r="D71" s="459"/>
      <c r="E71" s="459"/>
      <c r="F71" s="460"/>
      <c r="G71" s="132"/>
      <c r="H71" s="133"/>
      <c r="I71" s="133"/>
      <c r="J71" s="133"/>
      <c r="K71" s="133"/>
      <c r="L71" s="133"/>
      <c r="M71" s="133"/>
      <c r="N71" s="133"/>
      <c r="O71" s="134"/>
      <c r="P71" s="794"/>
      <c r="Q71" s="794"/>
      <c r="R71" s="794"/>
      <c r="S71" s="794"/>
      <c r="T71" s="794"/>
      <c r="U71" s="794"/>
      <c r="V71" s="794"/>
      <c r="W71" s="794"/>
      <c r="X71" s="795"/>
      <c r="Y71" s="706" t="s">
        <v>61</v>
      </c>
      <c r="Z71" s="435"/>
      <c r="AA71" s="436"/>
      <c r="AB71" s="789"/>
      <c r="AC71" s="790"/>
      <c r="AD71" s="79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9"/>
      <c r="B72" s="826"/>
      <c r="C72" s="826"/>
      <c r="D72" s="826"/>
      <c r="E72" s="826"/>
      <c r="F72" s="827"/>
      <c r="G72" s="475"/>
      <c r="H72" s="154"/>
      <c r="I72" s="154"/>
      <c r="J72" s="154"/>
      <c r="K72" s="154"/>
      <c r="L72" s="154"/>
      <c r="M72" s="154"/>
      <c r="N72" s="154"/>
      <c r="O72" s="476"/>
      <c r="P72" s="821"/>
      <c r="Q72" s="821"/>
      <c r="R72" s="821"/>
      <c r="S72" s="821"/>
      <c r="T72" s="821"/>
      <c r="U72" s="821"/>
      <c r="V72" s="821"/>
      <c r="W72" s="821"/>
      <c r="X72" s="822"/>
      <c r="Y72" s="452" t="s">
        <v>15</v>
      </c>
      <c r="Z72" s="453"/>
      <c r="AA72" s="454"/>
      <c r="AB72" s="443" t="s">
        <v>16</v>
      </c>
      <c r="AC72" s="444"/>
      <c r="AD72" s="445"/>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6"/>
      <c r="Z73" s="447"/>
      <c r="AA73" s="448"/>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9"/>
      <c r="B74" s="430"/>
      <c r="C74" s="430"/>
      <c r="D74" s="430"/>
      <c r="E74" s="430"/>
      <c r="F74" s="431"/>
      <c r="G74" s="102" t="s">
        <v>525</v>
      </c>
      <c r="H74" s="102"/>
      <c r="I74" s="102"/>
      <c r="J74" s="102"/>
      <c r="K74" s="102"/>
      <c r="L74" s="102"/>
      <c r="M74" s="102"/>
      <c r="N74" s="102"/>
      <c r="O74" s="102"/>
      <c r="P74" s="102"/>
      <c r="Q74" s="102"/>
      <c r="R74" s="102"/>
      <c r="S74" s="102"/>
      <c r="T74" s="102"/>
      <c r="U74" s="102"/>
      <c r="V74" s="102"/>
      <c r="W74" s="102"/>
      <c r="X74" s="131"/>
      <c r="Y74" s="825" t="s">
        <v>62</v>
      </c>
      <c r="Z74" s="692"/>
      <c r="AA74" s="693"/>
      <c r="AB74" s="485" t="s">
        <v>526</v>
      </c>
      <c r="AC74" s="485"/>
      <c r="AD74" s="485"/>
      <c r="AE74" s="298" t="s">
        <v>524</v>
      </c>
      <c r="AF74" s="298"/>
      <c r="AG74" s="298"/>
      <c r="AH74" s="298"/>
      <c r="AI74" s="298">
        <v>2</v>
      </c>
      <c r="AJ74" s="298"/>
      <c r="AK74" s="298"/>
      <c r="AL74" s="298"/>
      <c r="AM74" s="298">
        <v>1</v>
      </c>
      <c r="AN74" s="298"/>
      <c r="AO74" s="298"/>
      <c r="AP74" s="298"/>
      <c r="AQ74" s="298" t="s">
        <v>524</v>
      </c>
      <c r="AR74" s="298"/>
      <c r="AS74" s="298"/>
      <c r="AT74" s="298"/>
      <c r="AU74" s="298"/>
      <c r="AV74" s="298"/>
      <c r="AW74" s="298"/>
      <c r="AX74" s="299"/>
      <c r="AY74" s="10"/>
      <c r="AZ74" s="10"/>
      <c r="BA74" s="10"/>
      <c r="BB74" s="10"/>
      <c r="BC74" s="10"/>
    </row>
    <row r="75" spans="1:60" ht="22.5" customHeight="1" x14ac:dyDescent="0.15">
      <c r="A75" s="432"/>
      <c r="B75" s="433"/>
      <c r="C75" s="433"/>
      <c r="D75" s="433"/>
      <c r="E75" s="433"/>
      <c r="F75" s="434"/>
      <c r="G75" s="105"/>
      <c r="H75" s="105"/>
      <c r="I75" s="105"/>
      <c r="J75" s="105"/>
      <c r="K75" s="105"/>
      <c r="L75" s="105"/>
      <c r="M75" s="105"/>
      <c r="N75" s="105"/>
      <c r="O75" s="105"/>
      <c r="P75" s="105"/>
      <c r="Q75" s="105"/>
      <c r="R75" s="105"/>
      <c r="S75" s="105"/>
      <c r="T75" s="105"/>
      <c r="U75" s="105"/>
      <c r="V75" s="105"/>
      <c r="W75" s="105"/>
      <c r="X75" s="136"/>
      <c r="Y75" s="304" t="s">
        <v>63</v>
      </c>
      <c r="Z75" s="214"/>
      <c r="AA75" s="215"/>
      <c r="AB75" s="485" t="s">
        <v>526</v>
      </c>
      <c r="AC75" s="485"/>
      <c r="AD75" s="485"/>
      <c r="AE75" s="298" t="s">
        <v>524</v>
      </c>
      <c r="AF75" s="298"/>
      <c r="AG75" s="298"/>
      <c r="AH75" s="298"/>
      <c r="AI75" s="298">
        <v>2</v>
      </c>
      <c r="AJ75" s="298"/>
      <c r="AK75" s="298"/>
      <c r="AL75" s="298"/>
      <c r="AM75" s="298">
        <v>1</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9"/>
      <c r="B77" s="430"/>
      <c r="C77" s="430"/>
      <c r="D77" s="430"/>
      <c r="E77" s="430"/>
      <c r="F77" s="431"/>
      <c r="G77" s="102"/>
      <c r="H77" s="102"/>
      <c r="I77" s="102"/>
      <c r="J77" s="102"/>
      <c r="K77" s="102"/>
      <c r="L77" s="102"/>
      <c r="M77" s="102"/>
      <c r="N77" s="102"/>
      <c r="O77" s="102"/>
      <c r="P77" s="102"/>
      <c r="Q77" s="102"/>
      <c r="R77" s="102"/>
      <c r="S77" s="102"/>
      <c r="T77" s="102"/>
      <c r="U77" s="102"/>
      <c r="V77" s="102"/>
      <c r="W77" s="102"/>
      <c r="X77" s="131"/>
      <c r="Y77" s="440" t="s">
        <v>62</v>
      </c>
      <c r="Z77" s="441"/>
      <c r="AA77" s="442"/>
      <c r="AB77" s="449"/>
      <c r="AC77" s="450"/>
      <c r="AD77" s="451"/>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2"/>
      <c r="B78" s="433"/>
      <c r="C78" s="433"/>
      <c r="D78" s="433"/>
      <c r="E78" s="433"/>
      <c r="F78" s="434"/>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9"/>
      <c r="B80" s="430"/>
      <c r="C80" s="430"/>
      <c r="D80" s="430"/>
      <c r="E80" s="430"/>
      <c r="F80" s="431"/>
      <c r="G80" s="102"/>
      <c r="H80" s="102"/>
      <c r="I80" s="102"/>
      <c r="J80" s="102"/>
      <c r="K80" s="102"/>
      <c r="L80" s="102"/>
      <c r="M80" s="102"/>
      <c r="N80" s="102"/>
      <c r="O80" s="102"/>
      <c r="P80" s="102"/>
      <c r="Q80" s="102"/>
      <c r="R80" s="102"/>
      <c r="S80" s="102"/>
      <c r="T80" s="102"/>
      <c r="U80" s="102"/>
      <c r="V80" s="102"/>
      <c r="W80" s="102"/>
      <c r="X80" s="131"/>
      <c r="Y80" s="440" t="s">
        <v>62</v>
      </c>
      <c r="Z80" s="441"/>
      <c r="AA80" s="442"/>
      <c r="AB80" s="449"/>
      <c r="AC80" s="450"/>
      <c r="AD80" s="451"/>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2"/>
      <c r="B81" s="433"/>
      <c r="C81" s="433"/>
      <c r="D81" s="433"/>
      <c r="E81" s="433"/>
      <c r="F81" s="434"/>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9"/>
      <c r="B83" s="430"/>
      <c r="C83" s="430"/>
      <c r="D83" s="430"/>
      <c r="E83" s="430"/>
      <c r="F83" s="431"/>
      <c r="G83" s="102"/>
      <c r="H83" s="102"/>
      <c r="I83" s="102"/>
      <c r="J83" s="102"/>
      <c r="K83" s="102"/>
      <c r="L83" s="102"/>
      <c r="M83" s="102"/>
      <c r="N83" s="102"/>
      <c r="O83" s="102"/>
      <c r="P83" s="102"/>
      <c r="Q83" s="102"/>
      <c r="R83" s="102"/>
      <c r="S83" s="102"/>
      <c r="T83" s="102"/>
      <c r="U83" s="102"/>
      <c r="V83" s="102"/>
      <c r="W83" s="102"/>
      <c r="X83" s="131"/>
      <c r="Y83" s="440" t="s">
        <v>62</v>
      </c>
      <c r="Z83" s="441"/>
      <c r="AA83" s="442"/>
      <c r="AB83" s="449"/>
      <c r="AC83" s="450"/>
      <c r="AD83" s="451"/>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2"/>
      <c r="B84" s="433"/>
      <c r="C84" s="433"/>
      <c r="D84" s="433"/>
      <c r="E84" s="433"/>
      <c r="F84" s="434"/>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9"/>
      <c r="B86" s="430"/>
      <c r="C86" s="430"/>
      <c r="D86" s="430"/>
      <c r="E86" s="430"/>
      <c r="F86" s="431"/>
      <c r="G86" s="102"/>
      <c r="H86" s="102"/>
      <c r="I86" s="102"/>
      <c r="J86" s="102"/>
      <c r="K86" s="102"/>
      <c r="L86" s="102"/>
      <c r="M86" s="102"/>
      <c r="N86" s="102"/>
      <c r="O86" s="102"/>
      <c r="P86" s="102"/>
      <c r="Q86" s="102"/>
      <c r="R86" s="102"/>
      <c r="S86" s="102"/>
      <c r="T86" s="102"/>
      <c r="U86" s="102"/>
      <c r="V86" s="102"/>
      <c r="W86" s="102"/>
      <c r="X86" s="131"/>
      <c r="Y86" s="440" t="s">
        <v>62</v>
      </c>
      <c r="Z86" s="441"/>
      <c r="AA86" s="442"/>
      <c r="AB86" s="449"/>
      <c r="AC86" s="450"/>
      <c r="AD86" s="451"/>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2"/>
      <c r="B87" s="433"/>
      <c r="C87" s="433"/>
      <c r="D87" s="433"/>
      <c r="E87" s="433"/>
      <c r="F87" s="434"/>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566</v>
      </c>
      <c r="H89" s="225"/>
      <c r="I89" s="225"/>
      <c r="J89" s="225"/>
      <c r="K89" s="225"/>
      <c r="L89" s="225"/>
      <c r="M89" s="225"/>
      <c r="N89" s="225"/>
      <c r="O89" s="225"/>
      <c r="P89" s="225"/>
      <c r="Q89" s="225"/>
      <c r="R89" s="225"/>
      <c r="S89" s="225"/>
      <c r="T89" s="225"/>
      <c r="U89" s="225"/>
      <c r="V89" s="225"/>
      <c r="W89" s="225"/>
      <c r="X89" s="225"/>
      <c r="Y89" s="229" t="s">
        <v>17</v>
      </c>
      <c r="Z89" s="230"/>
      <c r="AA89" s="231"/>
      <c r="AB89" s="249" t="s">
        <v>565</v>
      </c>
      <c r="AC89" s="250"/>
      <c r="AD89" s="251"/>
      <c r="AE89" s="298" t="s">
        <v>524</v>
      </c>
      <c r="AF89" s="298"/>
      <c r="AG89" s="298"/>
      <c r="AH89" s="298"/>
      <c r="AI89" s="298">
        <v>69</v>
      </c>
      <c r="AJ89" s="298"/>
      <c r="AK89" s="298"/>
      <c r="AL89" s="298"/>
      <c r="AM89" s="298">
        <v>59</v>
      </c>
      <c r="AN89" s="298"/>
      <c r="AO89" s="298"/>
      <c r="AP89" s="298"/>
      <c r="AQ89" s="316">
        <v>79</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565</v>
      </c>
      <c r="AC90" s="217"/>
      <c r="AD90" s="218"/>
      <c r="AE90" s="255" t="s">
        <v>524</v>
      </c>
      <c r="AF90" s="255"/>
      <c r="AG90" s="255"/>
      <c r="AH90" s="255"/>
      <c r="AI90" s="255" t="s">
        <v>567</v>
      </c>
      <c r="AJ90" s="255"/>
      <c r="AK90" s="255"/>
      <c r="AL90" s="255"/>
      <c r="AM90" s="255" t="s">
        <v>568</v>
      </c>
      <c r="AN90" s="255"/>
      <c r="AO90" s="255"/>
      <c r="AP90" s="255"/>
      <c r="AQ90" s="255" t="s">
        <v>571</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1" t="s">
        <v>469</v>
      </c>
      <c r="B103" s="402"/>
      <c r="C103" s="397" t="s">
        <v>417</v>
      </c>
      <c r="D103" s="302"/>
      <c r="E103" s="302"/>
      <c r="F103" s="302"/>
      <c r="G103" s="302"/>
      <c r="H103" s="302"/>
      <c r="I103" s="302"/>
      <c r="J103" s="302"/>
      <c r="K103" s="398"/>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3"/>
      <c r="B104" s="404"/>
      <c r="C104" s="232" t="s">
        <v>564</v>
      </c>
      <c r="D104" s="233"/>
      <c r="E104" s="233"/>
      <c r="F104" s="233"/>
      <c r="G104" s="233"/>
      <c r="H104" s="233"/>
      <c r="I104" s="233"/>
      <c r="J104" s="233"/>
      <c r="K104" s="234"/>
      <c r="L104" s="219">
        <v>79</v>
      </c>
      <c r="M104" s="220"/>
      <c r="N104" s="220"/>
      <c r="O104" s="220"/>
      <c r="P104" s="220"/>
      <c r="Q104" s="221"/>
      <c r="R104" s="219" t="s">
        <v>524</v>
      </c>
      <c r="S104" s="220"/>
      <c r="T104" s="220"/>
      <c r="U104" s="220"/>
      <c r="V104" s="220"/>
      <c r="W104" s="221"/>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3"/>
      <c r="B105" s="404"/>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3"/>
      <c r="B106" s="404"/>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3"/>
      <c r="B107" s="404"/>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3"/>
      <c r="B108" s="404"/>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3"/>
      <c r="B109" s="404"/>
      <c r="C109" s="407"/>
      <c r="D109" s="408"/>
      <c r="E109" s="408"/>
      <c r="F109" s="408"/>
      <c r="G109" s="408"/>
      <c r="H109" s="408"/>
      <c r="I109" s="408"/>
      <c r="J109" s="408"/>
      <c r="K109" s="409"/>
      <c r="L109" s="219"/>
      <c r="M109" s="220"/>
      <c r="N109" s="220"/>
      <c r="O109" s="220"/>
      <c r="P109" s="220"/>
      <c r="Q109" s="221"/>
      <c r="R109" s="219"/>
      <c r="S109" s="220"/>
      <c r="T109" s="220"/>
      <c r="U109" s="220"/>
      <c r="V109" s="220"/>
      <c r="W109" s="221"/>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5"/>
      <c r="B110" s="406"/>
      <c r="C110" s="222" t="s">
        <v>22</v>
      </c>
      <c r="D110" s="223"/>
      <c r="E110" s="223"/>
      <c r="F110" s="223"/>
      <c r="G110" s="223"/>
      <c r="H110" s="223"/>
      <c r="I110" s="223"/>
      <c r="J110" s="223"/>
      <c r="K110" s="224"/>
      <c r="L110" s="810">
        <f>SUM(L104:Q109)</f>
        <v>79</v>
      </c>
      <c r="M110" s="811"/>
      <c r="N110" s="811"/>
      <c r="O110" s="811"/>
      <c r="P110" s="811"/>
      <c r="Q110" s="812"/>
      <c r="R110" s="810">
        <f>SUM(R104:W109)</f>
        <v>0</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3" t="s">
        <v>391</v>
      </c>
      <c r="B111" s="162"/>
      <c r="C111" s="161" t="s">
        <v>388</v>
      </c>
      <c r="D111" s="162"/>
      <c r="E111" s="257" t="s">
        <v>429</v>
      </c>
      <c r="F111" s="258"/>
      <c r="G111" s="259" t="s">
        <v>560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561</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562</v>
      </c>
      <c r="AR114" s="336"/>
      <c r="AS114" s="113" t="s">
        <v>371</v>
      </c>
      <c r="AT114" s="114"/>
      <c r="AU114" s="127" t="s">
        <v>562</v>
      </c>
      <c r="AV114" s="127"/>
      <c r="AW114" s="113" t="s">
        <v>313</v>
      </c>
      <c r="AX114" s="129"/>
    </row>
    <row r="115" spans="1:50" ht="39.75" customHeight="1" x14ac:dyDescent="0.15">
      <c r="A115" s="174"/>
      <c r="B115" s="164"/>
      <c r="C115" s="163"/>
      <c r="D115" s="164"/>
      <c r="E115" s="163"/>
      <c r="F115" s="177"/>
      <c r="G115" s="130" t="s">
        <v>562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562</v>
      </c>
      <c r="AC115" s="90"/>
      <c r="AD115" s="90"/>
      <c r="AE115" s="191" t="s">
        <v>562</v>
      </c>
      <c r="AF115" s="92"/>
      <c r="AG115" s="92"/>
      <c r="AH115" s="92"/>
      <c r="AI115" s="191" t="s">
        <v>562</v>
      </c>
      <c r="AJ115" s="92"/>
      <c r="AK115" s="92"/>
      <c r="AL115" s="92"/>
      <c r="AM115" s="191" t="s">
        <v>562</v>
      </c>
      <c r="AN115" s="92"/>
      <c r="AO115" s="92"/>
      <c r="AP115" s="92"/>
      <c r="AQ115" s="191" t="s">
        <v>562</v>
      </c>
      <c r="AR115" s="92"/>
      <c r="AS115" s="92"/>
      <c r="AT115" s="92"/>
      <c r="AU115" s="191" t="s">
        <v>562</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562</v>
      </c>
      <c r="AC116" s="140"/>
      <c r="AD116" s="140"/>
      <c r="AE116" s="191" t="s">
        <v>562</v>
      </c>
      <c r="AF116" s="92"/>
      <c r="AG116" s="92"/>
      <c r="AH116" s="92"/>
      <c r="AI116" s="191" t="s">
        <v>562</v>
      </c>
      <c r="AJ116" s="92"/>
      <c r="AK116" s="92"/>
      <c r="AL116" s="92"/>
      <c r="AM116" s="191" t="s">
        <v>562</v>
      </c>
      <c r="AN116" s="92"/>
      <c r="AO116" s="92"/>
      <c r="AP116" s="92"/>
      <c r="AQ116" s="191" t="s">
        <v>562</v>
      </c>
      <c r="AR116" s="92"/>
      <c r="AS116" s="92"/>
      <c r="AT116" s="92"/>
      <c r="AU116" s="191" t="s">
        <v>562</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customHeight="1" x14ac:dyDescent="0.15">
      <c r="A135" s="174"/>
      <c r="B135" s="164"/>
      <c r="C135" s="163"/>
      <c r="D135" s="164"/>
      <c r="E135" s="163"/>
      <c r="F135" s="177"/>
      <c r="G135" s="130" t="s">
        <v>572</v>
      </c>
      <c r="H135" s="102"/>
      <c r="I135" s="102"/>
      <c r="J135" s="102"/>
      <c r="K135" s="102"/>
      <c r="L135" s="102"/>
      <c r="M135" s="102"/>
      <c r="N135" s="102"/>
      <c r="O135" s="102"/>
      <c r="P135" s="102"/>
      <c r="Q135" s="102"/>
      <c r="R135" s="102"/>
      <c r="S135" s="102"/>
      <c r="T135" s="102"/>
      <c r="U135" s="102"/>
      <c r="V135" s="102"/>
      <c r="W135" s="102"/>
      <c r="X135" s="131"/>
      <c r="Y135" s="192" t="s">
        <v>572</v>
      </c>
      <c r="Z135" s="193"/>
      <c r="AA135" s="193"/>
      <c r="AB135" s="198" t="s">
        <v>573</v>
      </c>
      <c r="AC135" s="193"/>
      <c r="AD135" s="193"/>
      <c r="AE135" s="201" t="s">
        <v>572</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572</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3" t="s">
        <v>402</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372</v>
      </c>
      <c r="AF233" s="862"/>
      <c r="AG233" s="862"/>
      <c r="AH233" s="862"/>
      <c r="AI233" s="862" t="s">
        <v>373</v>
      </c>
      <c r="AJ233" s="862"/>
      <c r="AK233" s="862"/>
      <c r="AL233" s="862"/>
      <c r="AM233" s="862" t="s">
        <v>374</v>
      </c>
      <c r="AN233" s="862"/>
      <c r="AO233" s="862"/>
      <c r="AP233" s="861"/>
      <c r="AQ233" s="861" t="s">
        <v>370</v>
      </c>
      <c r="AR233" s="208"/>
      <c r="AS233" s="208"/>
      <c r="AT233" s="85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371</v>
      </c>
      <c r="AT234" s="182"/>
      <c r="AU234" s="865"/>
      <c r="AV234" s="86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5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51"/>
    </row>
    <row r="237" spans="1:50" ht="18.75" hidden="1" customHeight="1" x14ac:dyDescent="0.15">
      <c r="A237" s="174"/>
      <c r="B237" s="164"/>
      <c r="C237" s="163"/>
      <c r="D237" s="164"/>
      <c r="E237" s="163"/>
      <c r="F237" s="177"/>
      <c r="G237" s="853" t="s">
        <v>402</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372</v>
      </c>
      <c r="AF237" s="862"/>
      <c r="AG237" s="862"/>
      <c r="AH237" s="862"/>
      <c r="AI237" s="862" t="s">
        <v>373</v>
      </c>
      <c r="AJ237" s="862"/>
      <c r="AK237" s="862"/>
      <c r="AL237" s="862"/>
      <c r="AM237" s="862" t="s">
        <v>374</v>
      </c>
      <c r="AN237" s="862"/>
      <c r="AO237" s="862"/>
      <c r="AP237" s="861"/>
      <c r="AQ237" s="861" t="s">
        <v>370</v>
      </c>
      <c r="AR237" s="208"/>
      <c r="AS237" s="208"/>
      <c r="AT237" s="85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371</v>
      </c>
      <c r="AT238" s="182"/>
      <c r="AU238" s="865"/>
      <c r="AV238" s="86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5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51"/>
    </row>
    <row r="241" spans="1:50" ht="18.75" hidden="1" customHeight="1" x14ac:dyDescent="0.15">
      <c r="A241" s="174"/>
      <c r="B241" s="164"/>
      <c r="C241" s="163"/>
      <c r="D241" s="164"/>
      <c r="E241" s="163"/>
      <c r="F241" s="177"/>
      <c r="G241" s="853" t="s">
        <v>402</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372</v>
      </c>
      <c r="AF241" s="862"/>
      <c r="AG241" s="862"/>
      <c r="AH241" s="862"/>
      <c r="AI241" s="862" t="s">
        <v>373</v>
      </c>
      <c r="AJ241" s="862"/>
      <c r="AK241" s="862"/>
      <c r="AL241" s="862"/>
      <c r="AM241" s="862" t="s">
        <v>374</v>
      </c>
      <c r="AN241" s="862"/>
      <c r="AO241" s="862"/>
      <c r="AP241" s="861"/>
      <c r="AQ241" s="861" t="s">
        <v>370</v>
      </c>
      <c r="AR241" s="208"/>
      <c r="AS241" s="208"/>
      <c r="AT241" s="85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371</v>
      </c>
      <c r="AT242" s="182"/>
      <c r="AU242" s="865"/>
      <c r="AV242" s="86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5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5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371</v>
      </c>
      <c r="AT246" s="182"/>
      <c r="AU246" s="865"/>
      <c r="AV246" s="86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5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51"/>
    </row>
    <row r="249" spans="1:50" ht="18.75" hidden="1" customHeight="1" x14ac:dyDescent="0.15">
      <c r="A249" s="174"/>
      <c r="B249" s="164"/>
      <c r="C249" s="163"/>
      <c r="D249" s="164"/>
      <c r="E249" s="163"/>
      <c r="F249" s="177"/>
      <c r="G249" s="853" t="s">
        <v>402</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372</v>
      </c>
      <c r="AF249" s="862"/>
      <c r="AG249" s="862"/>
      <c r="AH249" s="862"/>
      <c r="AI249" s="862" t="s">
        <v>373</v>
      </c>
      <c r="AJ249" s="862"/>
      <c r="AK249" s="862"/>
      <c r="AL249" s="862"/>
      <c r="AM249" s="862" t="s">
        <v>374</v>
      </c>
      <c r="AN249" s="862"/>
      <c r="AO249" s="862"/>
      <c r="AP249" s="861"/>
      <c r="AQ249" s="861" t="s">
        <v>370</v>
      </c>
      <c r="AR249" s="208"/>
      <c r="AS249" s="208"/>
      <c r="AT249" s="85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371</v>
      </c>
      <c r="AT250" s="182"/>
      <c r="AU250" s="865"/>
      <c r="AV250" s="86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5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5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3" t="s">
        <v>402</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372</v>
      </c>
      <c r="AF353" s="862"/>
      <c r="AG353" s="862"/>
      <c r="AH353" s="862"/>
      <c r="AI353" s="862" t="s">
        <v>373</v>
      </c>
      <c r="AJ353" s="862"/>
      <c r="AK353" s="862"/>
      <c r="AL353" s="862"/>
      <c r="AM353" s="862" t="s">
        <v>374</v>
      </c>
      <c r="AN353" s="862"/>
      <c r="AO353" s="862"/>
      <c r="AP353" s="861"/>
      <c r="AQ353" s="861" t="s">
        <v>370</v>
      </c>
      <c r="AR353" s="208"/>
      <c r="AS353" s="208"/>
      <c r="AT353" s="85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371</v>
      </c>
      <c r="AT354" s="182"/>
      <c r="AU354" s="865"/>
      <c r="AV354" s="86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5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51"/>
    </row>
    <row r="357" spans="1:50" ht="18.75" hidden="1" customHeight="1" x14ac:dyDescent="0.15">
      <c r="A357" s="174"/>
      <c r="B357" s="164"/>
      <c r="C357" s="163"/>
      <c r="D357" s="164"/>
      <c r="E357" s="163"/>
      <c r="F357" s="177"/>
      <c r="G357" s="853" t="s">
        <v>402</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372</v>
      </c>
      <c r="AF357" s="862"/>
      <c r="AG357" s="862"/>
      <c r="AH357" s="862"/>
      <c r="AI357" s="862" t="s">
        <v>373</v>
      </c>
      <c r="AJ357" s="862"/>
      <c r="AK357" s="862"/>
      <c r="AL357" s="862"/>
      <c r="AM357" s="862" t="s">
        <v>374</v>
      </c>
      <c r="AN357" s="862"/>
      <c r="AO357" s="862"/>
      <c r="AP357" s="861"/>
      <c r="AQ357" s="861" t="s">
        <v>370</v>
      </c>
      <c r="AR357" s="208"/>
      <c r="AS357" s="208"/>
      <c r="AT357" s="85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371</v>
      </c>
      <c r="AT358" s="182"/>
      <c r="AU358" s="865"/>
      <c r="AV358" s="86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5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51"/>
    </row>
    <row r="361" spans="1:50" ht="18.75" hidden="1" customHeight="1" x14ac:dyDescent="0.15">
      <c r="A361" s="174"/>
      <c r="B361" s="164"/>
      <c r="C361" s="163"/>
      <c r="D361" s="164"/>
      <c r="E361" s="163"/>
      <c r="F361" s="177"/>
      <c r="G361" s="853" t="s">
        <v>402</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372</v>
      </c>
      <c r="AF361" s="862"/>
      <c r="AG361" s="862"/>
      <c r="AH361" s="862"/>
      <c r="AI361" s="862" t="s">
        <v>373</v>
      </c>
      <c r="AJ361" s="862"/>
      <c r="AK361" s="862"/>
      <c r="AL361" s="862"/>
      <c r="AM361" s="862" t="s">
        <v>374</v>
      </c>
      <c r="AN361" s="862"/>
      <c r="AO361" s="862"/>
      <c r="AP361" s="861"/>
      <c r="AQ361" s="861" t="s">
        <v>370</v>
      </c>
      <c r="AR361" s="208"/>
      <c r="AS361" s="208"/>
      <c r="AT361" s="85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371</v>
      </c>
      <c r="AT362" s="182"/>
      <c r="AU362" s="865"/>
      <c r="AV362" s="86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5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51"/>
    </row>
    <row r="365" spans="1:50" ht="18.75" hidden="1" customHeight="1" x14ac:dyDescent="0.15">
      <c r="A365" s="174"/>
      <c r="B365" s="164"/>
      <c r="C365" s="163"/>
      <c r="D365" s="164"/>
      <c r="E365" s="163"/>
      <c r="F365" s="177"/>
      <c r="G365" s="853" t="s">
        <v>402</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372</v>
      </c>
      <c r="AF365" s="862"/>
      <c r="AG365" s="862"/>
      <c r="AH365" s="862"/>
      <c r="AI365" s="862" t="s">
        <v>373</v>
      </c>
      <c r="AJ365" s="862"/>
      <c r="AK365" s="862"/>
      <c r="AL365" s="862"/>
      <c r="AM365" s="862" t="s">
        <v>374</v>
      </c>
      <c r="AN365" s="862"/>
      <c r="AO365" s="862"/>
      <c r="AP365" s="861"/>
      <c r="AQ365" s="861" t="s">
        <v>370</v>
      </c>
      <c r="AR365" s="208"/>
      <c r="AS365" s="208"/>
      <c r="AT365" s="85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371</v>
      </c>
      <c r="AT366" s="182"/>
      <c r="AU366" s="865"/>
      <c r="AV366" s="86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5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51"/>
    </row>
    <row r="369" spans="1:50" ht="18.75" hidden="1" customHeight="1" x14ac:dyDescent="0.15">
      <c r="A369" s="174"/>
      <c r="B369" s="164"/>
      <c r="C369" s="163"/>
      <c r="D369" s="164"/>
      <c r="E369" s="163"/>
      <c r="F369" s="177"/>
      <c r="G369" s="853" t="s">
        <v>402</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372</v>
      </c>
      <c r="AF369" s="862"/>
      <c r="AG369" s="862"/>
      <c r="AH369" s="862"/>
      <c r="AI369" s="862" t="s">
        <v>373</v>
      </c>
      <c r="AJ369" s="862"/>
      <c r="AK369" s="862"/>
      <c r="AL369" s="862"/>
      <c r="AM369" s="862" t="s">
        <v>374</v>
      </c>
      <c r="AN369" s="862"/>
      <c r="AO369" s="862"/>
      <c r="AP369" s="861"/>
      <c r="AQ369" s="861" t="s">
        <v>370</v>
      </c>
      <c r="AR369" s="208"/>
      <c r="AS369" s="208"/>
      <c r="AT369" s="85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371</v>
      </c>
      <c r="AT370" s="182"/>
      <c r="AU370" s="865"/>
      <c r="AV370" s="86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5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5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572</v>
      </c>
      <c r="K411" s="150"/>
      <c r="L411" s="150"/>
      <c r="M411" s="150"/>
      <c r="N411" s="150"/>
      <c r="O411" s="150"/>
      <c r="P411" s="150"/>
      <c r="Q411" s="150"/>
      <c r="R411" s="150"/>
      <c r="S411" s="150"/>
      <c r="T411" s="151"/>
      <c r="U411" s="399" t="s">
        <v>572</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572</v>
      </c>
      <c r="AF413" s="127"/>
      <c r="AG413" s="113" t="s">
        <v>371</v>
      </c>
      <c r="AH413" s="114"/>
      <c r="AI413" s="124"/>
      <c r="AJ413" s="124"/>
      <c r="AK413" s="124"/>
      <c r="AL413" s="119"/>
      <c r="AM413" s="124"/>
      <c r="AN413" s="124"/>
      <c r="AO413" s="124"/>
      <c r="AP413" s="119"/>
      <c r="AQ413" s="128" t="s">
        <v>572</v>
      </c>
      <c r="AR413" s="127"/>
      <c r="AS413" s="113" t="s">
        <v>371</v>
      </c>
      <c r="AT413" s="114"/>
      <c r="AU413" s="127" t="s">
        <v>572</v>
      </c>
      <c r="AV413" s="127"/>
      <c r="AW413" s="113" t="s">
        <v>313</v>
      </c>
      <c r="AX413" s="129"/>
    </row>
    <row r="414" spans="1:50" ht="22.5" customHeight="1" x14ac:dyDescent="0.15">
      <c r="A414" s="174"/>
      <c r="B414" s="164"/>
      <c r="C414" s="163"/>
      <c r="D414" s="164"/>
      <c r="E414" s="107"/>
      <c r="F414" s="108"/>
      <c r="G414" s="130" t="s">
        <v>572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572</v>
      </c>
      <c r="AC414" s="140"/>
      <c r="AD414" s="140"/>
      <c r="AE414" s="91" t="s">
        <v>572</v>
      </c>
      <c r="AF414" s="92"/>
      <c r="AG414" s="92"/>
      <c r="AH414" s="92"/>
      <c r="AI414" s="91" t="s">
        <v>572</v>
      </c>
      <c r="AJ414" s="92"/>
      <c r="AK414" s="92"/>
      <c r="AL414" s="92"/>
      <c r="AM414" s="91" t="s">
        <v>572</v>
      </c>
      <c r="AN414" s="92"/>
      <c r="AO414" s="92"/>
      <c r="AP414" s="93"/>
      <c r="AQ414" s="91" t="s">
        <v>572</v>
      </c>
      <c r="AR414" s="92"/>
      <c r="AS414" s="92"/>
      <c r="AT414" s="93"/>
      <c r="AU414" s="92" t="s">
        <v>572</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572</v>
      </c>
      <c r="AC415" s="90"/>
      <c r="AD415" s="90"/>
      <c r="AE415" s="91" t="s">
        <v>572</v>
      </c>
      <c r="AF415" s="92"/>
      <c r="AG415" s="92"/>
      <c r="AH415" s="93"/>
      <c r="AI415" s="91" t="s">
        <v>572</v>
      </c>
      <c r="AJ415" s="92"/>
      <c r="AK415" s="92"/>
      <c r="AL415" s="92"/>
      <c r="AM415" s="91" t="s">
        <v>572</v>
      </c>
      <c r="AN415" s="92"/>
      <c r="AO415" s="92"/>
      <c r="AP415" s="93"/>
      <c r="AQ415" s="91" t="s">
        <v>572</v>
      </c>
      <c r="AR415" s="92"/>
      <c r="AS415" s="92"/>
      <c r="AT415" s="93"/>
      <c r="AU415" s="92" t="s">
        <v>572</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572</v>
      </c>
      <c r="AF416" s="92"/>
      <c r="AG416" s="92"/>
      <c r="AH416" s="93"/>
      <c r="AI416" s="91" t="s">
        <v>572</v>
      </c>
      <c r="AJ416" s="92"/>
      <c r="AK416" s="92"/>
      <c r="AL416" s="92"/>
      <c r="AM416" s="91" t="s">
        <v>572</v>
      </c>
      <c r="AN416" s="92"/>
      <c r="AO416" s="92"/>
      <c r="AP416" s="93"/>
      <c r="AQ416" s="91" t="s">
        <v>572</v>
      </c>
      <c r="AR416" s="92"/>
      <c r="AS416" s="92"/>
      <c r="AT416" s="93"/>
      <c r="AU416" s="92" t="s">
        <v>572</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572</v>
      </c>
      <c r="AF438" s="127"/>
      <c r="AG438" s="113" t="s">
        <v>371</v>
      </c>
      <c r="AH438" s="114"/>
      <c r="AI438" s="124"/>
      <c r="AJ438" s="124"/>
      <c r="AK438" s="124"/>
      <c r="AL438" s="119"/>
      <c r="AM438" s="124"/>
      <c r="AN438" s="124"/>
      <c r="AO438" s="124"/>
      <c r="AP438" s="119"/>
      <c r="AQ438" s="128" t="s">
        <v>572</v>
      </c>
      <c r="AR438" s="127"/>
      <c r="AS438" s="113" t="s">
        <v>371</v>
      </c>
      <c r="AT438" s="114"/>
      <c r="AU438" s="127" t="s">
        <v>572</v>
      </c>
      <c r="AV438" s="127"/>
      <c r="AW438" s="113" t="s">
        <v>313</v>
      </c>
      <c r="AX438" s="129"/>
    </row>
    <row r="439" spans="1:50" ht="22.5" customHeight="1" x14ac:dyDescent="0.15">
      <c r="A439" s="174"/>
      <c r="B439" s="164"/>
      <c r="C439" s="163"/>
      <c r="D439" s="164"/>
      <c r="E439" s="107"/>
      <c r="F439" s="108"/>
      <c r="G439" s="130" t="s">
        <v>572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572</v>
      </c>
      <c r="AC439" s="140"/>
      <c r="AD439" s="140"/>
      <c r="AE439" s="91" t="s">
        <v>572</v>
      </c>
      <c r="AF439" s="92"/>
      <c r="AG439" s="92"/>
      <c r="AH439" s="92"/>
      <c r="AI439" s="91" t="s">
        <v>572</v>
      </c>
      <c r="AJ439" s="92"/>
      <c r="AK439" s="92"/>
      <c r="AL439" s="92"/>
      <c r="AM439" s="91" t="s">
        <v>572</v>
      </c>
      <c r="AN439" s="92"/>
      <c r="AO439" s="92"/>
      <c r="AP439" s="93"/>
      <c r="AQ439" s="91" t="s">
        <v>572</v>
      </c>
      <c r="AR439" s="92"/>
      <c r="AS439" s="92"/>
      <c r="AT439" s="93"/>
      <c r="AU439" s="92" t="s">
        <v>572</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572</v>
      </c>
      <c r="AC440" s="90"/>
      <c r="AD440" s="90"/>
      <c r="AE440" s="91" t="s">
        <v>572</v>
      </c>
      <c r="AF440" s="92"/>
      <c r="AG440" s="92"/>
      <c r="AH440" s="93"/>
      <c r="AI440" s="91" t="s">
        <v>572</v>
      </c>
      <c r="AJ440" s="92"/>
      <c r="AK440" s="92"/>
      <c r="AL440" s="92"/>
      <c r="AM440" s="91" t="s">
        <v>572</v>
      </c>
      <c r="AN440" s="92"/>
      <c r="AO440" s="92"/>
      <c r="AP440" s="93"/>
      <c r="AQ440" s="91" t="s">
        <v>572</v>
      </c>
      <c r="AR440" s="92"/>
      <c r="AS440" s="92"/>
      <c r="AT440" s="93"/>
      <c r="AU440" s="92" t="s">
        <v>572</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572</v>
      </c>
      <c r="AF441" s="92"/>
      <c r="AG441" s="92"/>
      <c r="AH441" s="93"/>
      <c r="AI441" s="91" t="s">
        <v>572</v>
      </c>
      <c r="AJ441" s="92"/>
      <c r="AK441" s="92"/>
      <c r="AL441" s="92"/>
      <c r="AM441" s="91" t="s">
        <v>572</v>
      </c>
      <c r="AN441" s="92"/>
      <c r="AO441" s="92"/>
      <c r="AP441" s="93"/>
      <c r="AQ441" s="91" t="s">
        <v>572</v>
      </c>
      <c r="AR441" s="92"/>
      <c r="AS441" s="92"/>
      <c r="AT441" s="93"/>
      <c r="AU441" s="92" t="s">
        <v>572</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37"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38"/>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26.25" customHeight="1" x14ac:dyDescent="0.15">
      <c r="A683" s="507" t="s">
        <v>269</v>
      </c>
      <c r="B683" s="508"/>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2" t="s">
        <v>521</v>
      </c>
      <c r="AE683" s="843"/>
      <c r="AF683" s="843"/>
      <c r="AG683" s="839" t="s">
        <v>530</v>
      </c>
      <c r="AH683" s="840"/>
      <c r="AI683" s="840"/>
      <c r="AJ683" s="840"/>
      <c r="AK683" s="840"/>
      <c r="AL683" s="840"/>
      <c r="AM683" s="840"/>
      <c r="AN683" s="840"/>
      <c r="AO683" s="840"/>
      <c r="AP683" s="840"/>
      <c r="AQ683" s="840"/>
      <c r="AR683" s="840"/>
      <c r="AS683" s="840"/>
      <c r="AT683" s="840"/>
      <c r="AU683" s="840"/>
      <c r="AV683" s="840"/>
      <c r="AW683" s="840"/>
      <c r="AX683" s="841"/>
    </row>
    <row r="684" spans="1:50" ht="26.25" customHeight="1" x14ac:dyDescent="0.15">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0" t="s">
        <v>521</v>
      </c>
      <c r="AE684" s="581"/>
      <c r="AF684" s="581"/>
      <c r="AG684" s="582" t="s">
        <v>531</v>
      </c>
      <c r="AH684" s="583"/>
      <c r="AI684" s="583"/>
      <c r="AJ684" s="583"/>
      <c r="AK684" s="583"/>
      <c r="AL684" s="583"/>
      <c r="AM684" s="583"/>
      <c r="AN684" s="583"/>
      <c r="AO684" s="583"/>
      <c r="AP684" s="583"/>
      <c r="AQ684" s="583"/>
      <c r="AR684" s="583"/>
      <c r="AS684" s="583"/>
      <c r="AT684" s="583"/>
      <c r="AU684" s="583"/>
      <c r="AV684" s="583"/>
      <c r="AW684" s="583"/>
      <c r="AX684" s="584"/>
    </row>
    <row r="685" spans="1:50" ht="49.5" customHeight="1" x14ac:dyDescent="0.15">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0" t="s">
        <v>521</v>
      </c>
      <c r="AE685" s="591"/>
      <c r="AF685" s="591"/>
      <c r="AG685" s="659" t="s">
        <v>532</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4" t="s">
        <v>44</v>
      </c>
      <c r="B686" s="740"/>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87" t="s">
        <v>521</v>
      </c>
      <c r="AE686" s="788"/>
      <c r="AF686" s="788"/>
      <c r="AG686" s="101" t="s">
        <v>563</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4"/>
      <c r="B687" s="741"/>
      <c r="C687" s="557"/>
      <c r="D687" s="558"/>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527</v>
      </c>
      <c r="AE687" s="581"/>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52.5" customHeight="1" x14ac:dyDescent="0.15">
      <c r="A688" s="624"/>
      <c r="B688" s="741"/>
      <c r="C688" s="559"/>
      <c r="D688" s="560"/>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528</v>
      </c>
      <c r="AE688" s="589"/>
      <c r="AF688" s="589"/>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529</v>
      </c>
      <c r="AE689" s="586"/>
      <c r="AF689" s="586"/>
      <c r="AG689" s="504" t="s">
        <v>534</v>
      </c>
      <c r="AH689" s="505"/>
      <c r="AI689" s="505"/>
      <c r="AJ689" s="505"/>
      <c r="AK689" s="505"/>
      <c r="AL689" s="505"/>
      <c r="AM689" s="505"/>
      <c r="AN689" s="505"/>
      <c r="AO689" s="505"/>
      <c r="AP689" s="505"/>
      <c r="AQ689" s="505"/>
      <c r="AR689" s="505"/>
      <c r="AS689" s="505"/>
      <c r="AT689" s="505"/>
      <c r="AU689" s="505"/>
      <c r="AV689" s="505"/>
      <c r="AW689" s="505"/>
      <c r="AX689" s="506"/>
    </row>
    <row r="690" spans="1:64" ht="19.350000000000001" customHeight="1" x14ac:dyDescent="0.15">
      <c r="A690" s="624"/>
      <c r="B690" s="625"/>
      <c r="C690" s="547"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0" t="s">
        <v>521</v>
      </c>
      <c r="AE690" s="581"/>
      <c r="AF690" s="581"/>
      <c r="AG690" s="582" t="s">
        <v>569</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7"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0" t="s">
        <v>529</v>
      </c>
      <c r="AE691" s="581"/>
      <c r="AF691" s="581"/>
      <c r="AG691" s="582" t="s">
        <v>534</v>
      </c>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24"/>
      <c r="B692" s="625"/>
      <c r="C692" s="547"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8"/>
      <c r="AD692" s="580" t="s">
        <v>521</v>
      </c>
      <c r="AE692" s="581"/>
      <c r="AF692" s="581"/>
      <c r="AG692" s="582" t="s">
        <v>535</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8"/>
      <c r="AD693" s="590" t="s">
        <v>529</v>
      </c>
      <c r="AE693" s="591"/>
      <c r="AF693" s="591"/>
      <c r="AG693" s="552" t="s">
        <v>534</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6"/>
      <c r="B694" s="627"/>
      <c r="C694" s="742" t="s">
        <v>502</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9" t="s">
        <v>529</v>
      </c>
      <c r="AE694" s="550"/>
      <c r="AF694" s="551"/>
      <c r="AG694" s="570" t="s">
        <v>534</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4" t="s">
        <v>45</v>
      </c>
      <c r="B695" s="623"/>
      <c r="C695" s="628" t="s">
        <v>503</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521</v>
      </c>
      <c r="AE695" s="586"/>
      <c r="AF695" s="587"/>
      <c r="AG695" s="504" t="s">
        <v>536</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9" t="s">
        <v>521</v>
      </c>
      <c r="AE696" s="730"/>
      <c r="AF696" s="730"/>
      <c r="AG696" s="582" t="s">
        <v>537</v>
      </c>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7" t="s">
        <v>398</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0" t="s">
        <v>521</v>
      </c>
      <c r="AE697" s="581"/>
      <c r="AF697" s="581"/>
      <c r="AG697" s="582" t="s">
        <v>538</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7"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0" t="s">
        <v>521</v>
      </c>
      <c r="AE698" s="581"/>
      <c r="AF698" s="581"/>
      <c r="AG698" s="104" t="s">
        <v>539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1"/>
      <c r="AD699" s="585" t="s">
        <v>529</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9" t="s">
        <v>29</v>
      </c>
      <c r="U700" s="613"/>
      <c r="V700" s="613"/>
      <c r="W700" s="613"/>
      <c r="X700" s="613"/>
      <c r="Y700" s="613"/>
      <c r="Z700" s="613"/>
      <c r="AA700" s="613"/>
      <c r="AB700" s="613"/>
      <c r="AC700" s="613"/>
      <c r="AD700" s="613"/>
      <c r="AE700" s="613"/>
      <c r="AF700" s="770"/>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7"/>
      <c r="B701" s="618"/>
      <c r="C701" s="748" t="s">
        <v>534</v>
      </c>
      <c r="D701" s="749"/>
      <c r="E701" s="749"/>
      <c r="F701" s="749"/>
      <c r="G701" s="749"/>
      <c r="H701" s="749"/>
      <c r="I701" s="749"/>
      <c r="J701" s="749"/>
      <c r="K701" s="749"/>
      <c r="L701" s="749"/>
      <c r="M701" s="749"/>
      <c r="N701" s="749"/>
      <c r="O701" s="750"/>
      <c r="P701" s="573" t="s">
        <v>534</v>
      </c>
      <c r="Q701" s="573"/>
      <c r="R701" s="573"/>
      <c r="S701" s="574"/>
      <c r="T701" s="621" t="s">
        <v>534</v>
      </c>
      <c r="U701" s="583"/>
      <c r="V701" s="583"/>
      <c r="W701" s="583"/>
      <c r="X701" s="583"/>
      <c r="Y701" s="583"/>
      <c r="Z701" s="583"/>
      <c r="AA701" s="583"/>
      <c r="AB701" s="583"/>
      <c r="AC701" s="583"/>
      <c r="AD701" s="583"/>
      <c r="AE701" s="583"/>
      <c r="AF701" s="622"/>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x14ac:dyDescent="0.15">
      <c r="A702" s="617"/>
      <c r="B702" s="618"/>
      <c r="C702" s="748" t="s">
        <v>534</v>
      </c>
      <c r="D702" s="749"/>
      <c r="E702" s="749"/>
      <c r="F702" s="749"/>
      <c r="G702" s="749"/>
      <c r="H702" s="749"/>
      <c r="I702" s="749"/>
      <c r="J702" s="749"/>
      <c r="K702" s="749"/>
      <c r="L702" s="749"/>
      <c r="M702" s="749"/>
      <c r="N702" s="749"/>
      <c r="O702" s="750"/>
      <c r="P702" s="573" t="s">
        <v>534</v>
      </c>
      <c r="Q702" s="573"/>
      <c r="R702" s="573"/>
      <c r="S702" s="574"/>
      <c r="T702" s="621" t="s">
        <v>534</v>
      </c>
      <c r="U702" s="583"/>
      <c r="V702" s="583"/>
      <c r="W702" s="583"/>
      <c r="X702" s="583"/>
      <c r="Y702" s="583"/>
      <c r="Z702" s="583"/>
      <c r="AA702" s="583"/>
      <c r="AB702" s="583"/>
      <c r="AC702" s="583"/>
      <c r="AD702" s="583"/>
      <c r="AE702" s="583"/>
      <c r="AF702" s="622"/>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customHeight="1" x14ac:dyDescent="0.15">
      <c r="A703" s="617"/>
      <c r="B703" s="618"/>
      <c r="C703" s="748" t="s">
        <v>534</v>
      </c>
      <c r="D703" s="749"/>
      <c r="E703" s="749"/>
      <c r="F703" s="749"/>
      <c r="G703" s="749"/>
      <c r="H703" s="749"/>
      <c r="I703" s="749"/>
      <c r="J703" s="749"/>
      <c r="K703" s="749"/>
      <c r="L703" s="749"/>
      <c r="M703" s="749"/>
      <c r="N703" s="749"/>
      <c r="O703" s="750"/>
      <c r="P703" s="573" t="s">
        <v>534</v>
      </c>
      <c r="Q703" s="573"/>
      <c r="R703" s="573"/>
      <c r="S703" s="574"/>
      <c r="T703" s="621" t="s">
        <v>534</v>
      </c>
      <c r="U703" s="583"/>
      <c r="V703" s="583"/>
      <c r="W703" s="583"/>
      <c r="X703" s="583"/>
      <c r="Y703" s="583"/>
      <c r="Z703" s="583"/>
      <c r="AA703" s="583"/>
      <c r="AB703" s="583"/>
      <c r="AC703" s="583"/>
      <c r="AD703" s="583"/>
      <c r="AE703" s="583"/>
      <c r="AF703" s="622"/>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customHeight="1" x14ac:dyDescent="0.15">
      <c r="A704" s="617"/>
      <c r="B704" s="618"/>
      <c r="C704" s="748" t="s">
        <v>534</v>
      </c>
      <c r="D704" s="749"/>
      <c r="E704" s="749"/>
      <c r="F704" s="749"/>
      <c r="G704" s="749"/>
      <c r="H704" s="749"/>
      <c r="I704" s="749"/>
      <c r="J704" s="749"/>
      <c r="K704" s="749"/>
      <c r="L704" s="749"/>
      <c r="M704" s="749"/>
      <c r="N704" s="749"/>
      <c r="O704" s="750"/>
      <c r="P704" s="573" t="s">
        <v>534</v>
      </c>
      <c r="Q704" s="573"/>
      <c r="R704" s="573"/>
      <c r="S704" s="574"/>
      <c r="T704" s="621" t="s">
        <v>534</v>
      </c>
      <c r="U704" s="583"/>
      <c r="V704" s="583"/>
      <c r="W704" s="583"/>
      <c r="X704" s="583"/>
      <c r="Y704" s="583"/>
      <c r="Z704" s="583"/>
      <c r="AA704" s="583"/>
      <c r="AB704" s="583"/>
      <c r="AC704" s="583"/>
      <c r="AD704" s="583"/>
      <c r="AE704" s="583"/>
      <c r="AF704" s="622"/>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15">
      <c r="A705" s="619"/>
      <c r="B705" s="620"/>
      <c r="C705" s="754" t="s">
        <v>534</v>
      </c>
      <c r="D705" s="755"/>
      <c r="E705" s="755"/>
      <c r="F705" s="755"/>
      <c r="G705" s="755"/>
      <c r="H705" s="755"/>
      <c r="I705" s="755"/>
      <c r="J705" s="755"/>
      <c r="K705" s="755"/>
      <c r="L705" s="755"/>
      <c r="M705" s="755"/>
      <c r="N705" s="755"/>
      <c r="O705" s="756"/>
      <c r="P705" s="767" t="s">
        <v>534</v>
      </c>
      <c r="Q705" s="767"/>
      <c r="R705" s="767"/>
      <c r="S705" s="768"/>
      <c r="T705" s="771" t="s">
        <v>534</v>
      </c>
      <c r="U705" s="571"/>
      <c r="V705" s="571"/>
      <c r="W705" s="571"/>
      <c r="X705" s="571"/>
      <c r="Y705" s="571"/>
      <c r="Z705" s="571"/>
      <c r="AA705" s="571"/>
      <c r="AB705" s="571"/>
      <c r="AC705" s="571"/>
      <c r="AD705" s="571"/>
      <c r="AE705" s="571"/>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51"/>
      <c r="E706" s="751"/>
      <c r="F706" s="752"/>
      <c r="G706" s="765" t="s">
        <v>540</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6"/>
      <c r="B707" s="567"/>
      <c r="C707" s="760" t="s">
        <v>64</v>
      </c>
      <c r="D707" s="761"/>
      <c r="E707" s="761"/>
      <c r="F707" s="762"/>
      <c r="G707" s="763" t="s">
        <v>541</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 customHeight="1" thickBot="1" x14ac:dyDescent="0.2">
      <c r="A709" s="736" t="s">
        <v>576</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1" t="s">
        <v>577</v>
      </c>
      <c r="B711" s="562"/>
      <c r="C711" s="562"/>
      <c r="D711" s="562"/>
      <c r="E711" s="563"/>
      <c r="F711" s="604" t="s">
        <v>578</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16" t="s">
        <v>579</v>
      </c>
      <c r="B713" s="717"/>
      <c r="C713" s="717"/>
      <c r="D713" s="717"/>
      <c r="E713" s="718"/>
      <c r="F713" s="737" t="s">
        <v>583</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8" t="s">
        <v>464</v>
      </c>
      <c r="B717" s="300"/>
      <c r="C717" s="300"/>
      <c r="D717" s="300"/>
      <c r="E717" s="300"/>
      <c r="F717" s="300"/>
      <c r="G717" s="719" t="s">
        <v>534</v>
      </c>
      <c r="H717" s="720"/>
      <c r="I717" s="720"/>
      <c r="J717" s="720"/>
      <c r="K717" s="720"/>
      <c r="L717" s="720"/>
      <c r="M717" s="720"/>
      <c r="N717" s="720"/>
      <c r="O717" s="720"/>
      <c r="P717" s="720"/>
      <c r="Q717" s="300" t="s">
        <v>376</v>
      </c>
      <c r="R717" s="300"/>
      <c r="S717" s="300"/>
      <c r="T717" s="300"/>
      <c r="U717" s="300"/>
      <c r="V717" s="300"/>
      <c r="W717" s="719" t="s">
        <v>534</v>
      </c>
      <c r="X717" s="720"/>
      <c r="Y717" s="720"/>
      <c r="Z717" s="720"/>
      <c r="AA717" s="720"/>
      <c r="AB717" s="720"/>
      <c r="AC717" s="720"/>
      <c r="AD717" s="720"/>
      <c r="AE717" s="720"/>
      <c r="AF717" s="720"/>
      <c r="AG717" s="300" t="s">
        <v>377</v>
      </c>
      <c r="AH717" s="300"/>
      <c r="AI717" s="300"/>
      <c r="AJ717" s="300"/>
      <c r="AK717" s="300"/>
      <c r="AL717" s="300"/>
      <c r="AM717" s="719" t="s">
        <v>534</v>
      </c>
      <c r="AN717" s="720"/>
      <c r="AO717" s="720"/>
      <c r="AP717" s="720"/>
      <c r="AQ717" s="720"/>
      <c r="AR717" s="720"/>
      <c r="AS717" s="720"/>
      <c r="AT717" s="720"/>
      <c r="AU717" s="720"/>
      <c r="AV717" s="720"/>
      <c r="AW717" s="60"/>
      <c r="AX717" s="61"/>
    </row>
    <row r="718" spans="1:50" ht="19.899999999999999" customHeight="1" thickBot="1" x14ac:dyDescent="0.2">
      <c r="A718" s="715" t="s">
        <v>378</v>
      </c>
      <c r="B718" s="658"/>
      <c r="C718" s="658"/>
      <c r="D718" s="658"/>
      <c r="E718" s="658"/>
      <c r="F718" s="658"/>
      <c r="G718" s="776" t="s">
        <v>542</v>
      </c>
      <c r="H718" s="777"/>
      <c r="I718" s="777"/>
      <c r="J718" s="777"/>
      <c r="K718" s="777"/>
      <c r="L718" s="777"/>
      <c r="M718" s="777"/>
      <c r="N718" s="777"/>
      <c r="O718" s="777"/>
      <c r="P718" s="777"/>
      <c r="Q718" s="658" t="s">
        <v>379</v>
      </c>
      <c r="R718" s="658"/>
      <c r="S718" s="658"/>
      <c r="T718" s="658"/>
      <c r="U718" s="658"/>
      <c r="V718" s="658"/>
      <c r="W718" s="656" t="s">
        <v>543</v>
      </c>
      <c r="X718" s="657"/>
      <c r="Y718" s="657"/>
      <c r="Z718" s="657"/>
      <c r="AA718" s="657"/>
      <c r="AB718" s="657"/>
      <c r="AC718" s="657"/>
      <c r="AD718" s="657"/>
      <c r="AE718" s="657"/>
      <c r="AF718" s="657"/>
      <c r="AG718" s="658" t="s">
        <v>380</v>
      </c>
      <c r="AH718" s="658"/>
      <c r="AI718" s="658"/>
      <c r="AJ718" s="658"/>
      <c r="AK718" s="658"/>
      <c r="AL718" s="658"/>
      <c r="AM718" s="753">
        <v>180</v>
      </c>
      <c r="AN718" s="753"/>
      <c r="AO718" s="753"/>
      <c r="AP718" s="753"/>
      <c r="AQ718" s="753"/>
      <c r="AR718" s="753"/>
      <c r="AS718" s="753"/>
      <c r="AT718" s="753"/>
      <c r="AU718" s="753"/>
      <c r="AV718" s="753"/>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3" t="s">
        <v>544</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574</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69"/>
      <c r="B759" s="734"/>
      <c r="C759" s="734"/>
      <c r="D759" s="734"/>
      <c r="E759" s="734"/>
      <c r="F759" s="735"/>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5"/>
    </row>
    <row r="760" spans="1:50" ht="24.75" customHeight="1" x14ac:dyDescent="0.15">
      <c r="A760" s="569"/>
      <c r="B760" s="734"/>
      <c r="C760" s="734"/>
      <c r="D760" s="734"/>
      <c r="E760" s="734"/>
      <c r="F760" s="735"/>
      <c r="G760" s="290"/>
      <c r="H760" s="291"/>
      <c r="I760" s="291"/>
      <c r="J760" s="291"/>
      <c r="K760" s="292"/>
      <c r="L760" s="293" t="s">
        <v>545</v>
      </c>
      <c r="M760" s="294"/>
      <c r="N760" s="294"/>
      <c r="O760" s="294"/>
      <c r="P760" s="294"/>
      <c r="Q760" s="294"/>
      <c r="R760" s="294"/>
      <c r="S760" s="294"/>
      <c r="T760" s="294"/>
      <c r="U760" s="294"/>
      <c r="V760" s="294"/>
      <c r="W760" s="294"/>
      <c r="X760" s="295"/>
      <c r="Y760" s="456">
        <v>34</v>
      </c>
      <c r="Z760" s="457"/>
      <c r="AA760" s="457"/>
      <c r="AB760" s="540"/>
      <c r="AC760" s="290"/>
      <c r="AD760" s="291"/>
      <c r="AE760" s="291"/>
      <c r="AF760" s="291"/>
      <c r="AG760" s="292"/>
      <c r="AH760" s="293" t="s">
        <v>570</v>
      </c>
      <c r="AI760" s="294"/>
      <c r="AJ760" s="294"/>
      <c r="AK760" s="294"/>
      <c r="AL760" s="294"/>
      <c r="AM760" s="294"/>
      <c r="AN760" s="294"/>
      <c r="AO760" s="294"/>
      <c r="AP760" s="294"/>
      <c r="AQ760" s="294"/>
      <c r="AR760" s="294"/>
      <c r="AS760" s="294"/>
      <c r="AT760" s="295"/>
      <c r="AU760" s="456">
        <v>23</v>
      </c>
      <c r="AV760" s="457"/>
      <c r="AW760" s="457"/>
      <c r="AX760" s="458"/>
    </row>
    <row r="761" spans="1:50" ht="24.75" customHeight="1" x14ac:dyDescent="0.15">
      <c r="A761" s="569"/>
      <c r="B761" s="734"/>
      <c r="C761" s="734"/>
      <c r="D761" s="734"/>
      <c r="E761" s="734"/>
      <c r="F761" s="735"/>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9"/>
      <c r="B762" s="734"/>
      <c r="C762" s="734"/>
      <c r="D762" s="734"/>
      <c r="E762" s="734"/>
      <c r="F762" s="735"/>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9"/>
      <c r="B763" s="734"/>
      <c r="C763" s="734"/>
      <c r="D763" s="734"/>
      <c r="E763" s="734"/>
      <c r="F763" s="735"/>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9"/>
      <c r="B764" s="734"/>
      <c r="C764" s="734"/>
      <c r="D764" s="734"/>
      <c r="E764" s="734"/>
      <c r="F764" s="735"/>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9"/>
      <c r="B765" s="734"/>
      <c r="C765" s="734"/>
      <c r="D765" s="734"/>
      <c r="E765" s="734"/>
      <c r="F765" s="735"/>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9"/>
      <c r="B766" s="734"/>
      <c r="C766" s="734"/>
      <c r="D766" s="734"/>
      <c r="E766" s="734"/>
      <c r="F766" s="735"/>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9"/>
      <c r="B767" s="734"/>
      <c r="C767" s="734"/>
      <c r="D767" s="734"/>
      <c r="E767" s="734"/>
      <c r="F767" s="735"/>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9"/>
      <c r="B768" s="734"/>
      <c r="C768" s="734"/>
      <c r="D768" s="734"/>
      <c r="E768" s="734"/>
      <c r="F768" s="735"/>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9"/>
      <c r="B769" s="734"/>
      <c r="C769" s="734"/>
      <c r="D769" s="734"/>
      <c r="E769" s="734"/>
      <c r="F769" s="735"/>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9"/>
      <c r="B770" s="734"/>
      <c r="C770" s="734"/>
      <c r="D770" s="734"/>
      <c r="E770" s="734"/>
      <c r="F770" s="735"/>
      <c r="G770" s="376" t="s">
        <v>22</v>
      </c>
      <c r="H770" s="377"/>
      <c r="I770" s="377"/>
      <c r="J770" s="377"/>
      <c r="K770" s="377"/>
      <c r="L770" s="378"/>
      <c r="M770" s="379"/>
      <c r="N770" s="379"/>
      <c r="O770" s="379"/>
      <c r="P770" s="379"/>
      <c r="Q770" s="379"/>
      <c r="R770" s="379"/>
      <c r="S770" s="379"/>
      <c r="T770" s="379"/>
      <c r="U770" s="379"/>
      <c r="V770" s="379"/>
      <c r="W770" s="379"/>
      <c r="X770" s="380"/>
      <c r="Y770" s="381">
        <f>SUM(Y760:AB769)</f>
        <v>34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23</v>
      </c>
      <c r="AV770" s="382"/>
      <c r="AW770" s="382"/>
      <c r="AX770" s="384"/>
    </row>
    <row r="771" spans="1:50" ht="30" customHeight="1" x14ac:dyDescent="0.15">
      <c r="A771" s="569"/>
      <c r="B771" s="734"/>
      <c r="C771" s="734"/>
      <c r="D771" s="734"/>
      <c r="E771" s="734"/>
      <c r="F771" s="735"/>
      <c r="G771" s="393" t="s">
        <v>546</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494</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customHeight="1" x14ac:dyDescent="0.15">
      <c r="A772" s="569"/>
      <c r="B772" s="734"/>
      <c r="C772" s="734"/>
      <c r="D772" s="734"/>
      <c r="E772" s="734"/>
      <c r="F772" s="735"/>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5"/>
    </row>
    <row r="773" spans="1:50" ht="24.75" customHeight="1" x14ac:dyDescent="0.15">
      <c r="A773" s="569"/>
      <c r="B773" s="734"/>
      <c r="C773" s="734"/>
      <c r="D773" s="734"/>
      <c r="E773" s="734"/>
      <c r="F773" s="735"/>
      <c r="G773" s="290"/>
      <c r="H773" s="291"/>
      <c r="I773" s="291"/>
      <c r="J773" s="291"/>
      <c r="K773" s="292"/>
      <c r="L773" s="293" t="s">
        <v>547</v>
      </c>
      <c r="M773" s="294"/>
      <c r="N773" s="294"/>
      <c r="O773" s="294"/>
      <c r="P773" s="294"/>
      <c r="Q773" s="294"/>
      <c r="R773" s="294"/>
      <c r="S773" s="294"/>
      <c r="T773" s="294"/>
      <c r="U773" s="294"/>
      <c r="V773" s="294"/>
      <c r="W773" s="294"/>
      <c r="X773" s="295"/>
      <c r="Y773" s="456">
        <v>25</v>
      </c>
      <c r="Z773" s="457"/>
      <c r="AA773" s="457"/>
      <c r="AB773" s="540"/>
      <c r="AC773" s="290"/>
      <c r="AD773" s="291"/>
      <c r="AE773" s="291"/>
      <c r="AF773" s="291"/>
      <c r="AG773" s="292"/>
      <c r="AH773" s="293"/>
      <c r="AI773" s="294"/>
      <c r="AJ773" s="294"/>
      <c r="AK773" s="294"/>
      <c r="AL773" s="294"/>
      <c r="AM773" s="294"/>
      <c r="AN773" s="294"/>
      <c r="AO773" s="294"/>
      <c r="AP773" s="294"/>
      <c r="AQ773" s="294"/>
      <c r="AR773" s="294"/>
      <c r="AS773" s="294"/>
      <c r="AT773" s="295"/>
      <c r="AU773" s="456"/>
      <c r="AV773" s="457"/>
      <c r="AW773" s="457"/>
      <c r="AX773" s="458"/>
    </row>
    <row r="774" spans="1:50" ht="24.75" customHeight="1" x14ac:dyDescent="0.15">
      <c r="A774" s="569"/>
      <c r="B774" s="734"/>
      <c r="C774" s="734"/>
      <c r="D774" s="734"/>
      <c r="E774" s="734"/>
      <c r="F774" s="735"/>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9"/>
      <c r="B775" s="734"/>
      <c r="C775" s="734"/>
      <c r="D775" s="734"/>
      <c r="E775" s="734"/>
      <c r="F775" s="735"/>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9"/>
      <c r="B776" s="734"/>
      <c r="C776" s="734"/>
      <c r="D776" s="734"/>
      <c r="E776" s="734"/>
      <c r="F776" s="735"/>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9"/>
      <c r="B777" s="734"/>
      <c r="C777" s="734"/>
      <c r="D777" s="734"/>
      <c r="E777" s="734"/>
      <c r="F777" s="735"/>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9"/>
      <c r="B778" s="734"/>
      <c r="C778" s="734"/>
      <c r="D778" s="734"/>
      <c r="E778" s="734"/>
      <c r="F778" s="735"/>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9"/>
      <c r="B779" s="734"/>
      <c r="C779" s="734"/>
      <c r="D779" s="734"/>
      <c r="E779" s="734"/>
      <c r="F779" s="735"/>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9"/>
      <c r="B780" s="734"/>
      <c r="C780" s="734"/>
      <c r="D780" s="734"/>
      <c r="E780" s="734"/>
      <c r="F780" s="735"/>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9"/>
      <c r="B781" s="734"/>
      <c r="C781" s="734"/>
      <c r="D781" s="734"/>
      <c r="E781" s="734"/>
      <c r="F781" s="735"/>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9"/>
      <c r="B782" s="734"/>
      <c r="C782" s="734"/>
      <c r="D782" s="734"/>
      <c r="E782" s="734"/>
      <c r="F782" s="735"/>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69"/>
      <c r="B783" s="734"/>
      <c r="C783" s="734"/>
      <c r="D783" s="734"/>
      <c r="E783" s="734"/>
      <c r="F783" s="735"/>
      <c r="G783" s="376" t="s">
        <v>22</v>
      </c>
      <c r="H783" s="377"/>
      <c r="I783" s="377"/>
      <c r="J783" s="377"/>
      <c r="K783" s="377"/>
      <c r="L783" s="378"/>
      <c r="M783" s="379"/>
      <c r="N783" s="379"/>
      <c r="O783" s="379"/>
      <c r="P783" s="379"/>
      <c r="Q783" s="379"/>
      <c r="R783" s="379"/>
      <c r="S783" s="379"/>
      <c r="T783" s="379"/>
      <c r="U783" s="379"/>
      <c r="V783" s="379"/>
      <c r="W783" s="379"/>
      <c r="X783" s="380"/>
      <c r="Y783" s="381">
        <f>SUM(Y773:AB782)</f>
        <v>25</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9"/>
      <c r="B784" s="734"/>
      <c r="C784" s="734"/>
      <c r="D784" s="734"/>
      <c r="E784" s="734"/>
      <c r="F784" s="735"/>
      <c r="G784" s="393" t="s">
        <v>495</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496</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hidden="1" customHeight="1" x14ac:dyDescent="0.15">
      <c r="A785" s="569"/>
      <c r="B785" s="734"/>
      <c r="C785" s="734"/>
      <c r="D785" s="734"/>
      <c r="E785" s="734"/>
      <c r="F785" s="735"/>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5"/>
    </row>
    <row r="786" spans="1:50" ht="24.75" hidden="1" customHeight="1" x14ac:dyDescent="0.15">
      <c r="A786" s="569"/>
      <c r="B786" s="734"/>
      <c r="C786" s="734"/>
      <c r="D786" s="734"/>
      <c r="E786" s="734"/>
      <c r="F786" s="735"/>
      <c r="G786" s="290"/>
      <c r="H786" s="291"/>
      <c r="I786" s="291"/>
      <c r="J786" s="291"/>
      <c r="K786" s="292"/>
      <c r="L786" s="293"/>
      <c r="M786" s="294"/>
      <c r="N786" s="294"/>
      <c r="O786" s="294"/>
      <c r="P786" s="294"/>
      <c r="Q786" s="294"/>
      <c r="R786" s="294"/>
      <c r="S786" s="294"/>
      <c r="T786" s="294"/>
      <c r="U786" s="294"/>
      <c r="V786" s="294"/>
      <c r="W786" s="294"/>
      <c r="X786" s="295"/>
      <c r="Y786" s="456"/>
      <c r="Z786" s="457"/>
      <c r="AA786" s="457"/>
      <c r="AB786" s="540"/>
      <c r="AC786" s="290"/>
      <c r="AD786" s="291"/>
      <c r="AE786" s="291"/>
      <c r="AF786" s="291"/>
      <c r="AG786" s="292"/>
      <c r="AH786" s="293"/>
      <c r="AI786" s="294"/>
      <c r="AJ786" s="294"/>
      <c r="AK786" s="294"/>
      <c r="AL786" s="294"/>
      <c r="AM786" s="294"/>
      <c r="AN786" s="294"/>
      <c r="AO786" s="294"/>
      <c r="AP786" s="294"/>
      <c r="AQ786" s="294"/>
      <c r="AR786" s="294"/>
      <c r="AS786" s="294"/>
      <c r="AT786" s="295"/>
      <c r="AU786" s="456"/>
      <c r="AV786" s="457"/>
      <c r="AW786" s="457"/>
      <c r="AX786" s="458"/>
    </row>
    <row r="787" spans="1:50" ht="24.75" hidden="1" customHeight="1" x14ac:dyDescent="0.15">
      <c r="A787" s="569"/>
      <c r="B787" s="734"/>
      <c r="C787" s="734"/>
      <c r="D787" s="734"/>
      <c r="E787" s="734"/>
      <c r="F787" s="735"/>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34"/>
      <c r="C788" s="734"/>
      <c r="D788" s="734"/>
      <c r="E788" s="734"/>
      <c r="F788" s="735"/>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34"/>
      <c r="C789" s="734"/>
      <c r="D789" s="734"/>
      <c r="E789" s="734"/>
      <c r="F789" s="735"/>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34"/>
      <c r="C790" s="734"/>
      <c r="D790" s="734"/>
      <c r="E790" s="734"/>
      <c r="F790" s="735"/>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34"/>
      <c r="C791" s="734"/>
      <c r="D791" s="734"/>
      <c r="E791" s="734"/>
      <c r="F791" s="735"/>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9"/>
      <c r="B792" s="734"/>
      <c r="C792" s="734"/>
      <c r="D792" s="734"/>
      <c r="E792" s="734"/>
      <c r="F792" s="735"/>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9"/>
      <c r="B793" s="734"/>
      <c r="C793" s="734"/>
      <c r="D793" s="734"/>
      <c r="E793" s="734"/>
      <c r="F793" s="735"/>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34"/>
      <c r="C794" s="734"/>
      <c r="D794" s="734"/>
      <c r="E794" s="734"/>
      <c r="F794" s="735"/>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34"/>
      <c r="C795" s="734"/>
      <c r="D795" s="734"/>
      <c r="E795" s="734"/>
      <c r="F795" s="735"/>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9"/>
      <c r="B796" s="734"/>
      <c r="C796" s="734"/>
      <c r="D796" s="734"/>
      <c r="E796" s="734"/>
      <c r="F796" s="735"/>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34"/>
      <c r="C797" s="734"/>
      <c r="D797" s="734"/>
      <c r="E797" s="734"/>
      <c r="F797" s="735"/>
      <c r="G797" s="393" t="s">
        <v>430</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x14ac:dyDescent="0.15">
      <c r="A798" s="569"/>
      <c r="B798" s="734"/>
      <c r="C798" s="734"/>
      <c r="D798" s="734"/>
      <c r="E798" s="734"/>
      <c r="F798" s="735"/>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5"/>
    </row>
    <row r="799" spans="1:50" ht="24.75" hidden="1" customHeight="1" x14ac:dyDescent="0.15">
      <c r="A799" s="569"/>
      <c r="B799" s="734"/>
      <c r="C799" s="734"/>
      <c r="D799" s="734"/>
      <c r="E799" s="734"/>
      <c r="F799" s="735"/>
      <c r="G799" s="290"/>
      <c r="H799" s="291"/>
      <c r="I799" s="291"/>
      <c r="J799" s="291"/>
      <c r="K799" s="292"/>
      <c r="L799" s="293"/>
      <c r="M799" s="294"/>
      <c r="N799" s="294"/>
      <c r="O799" s="294"/>
      <c r="P799" s="294"/>
      <c r="Q799" s="294"/>
      <c r="R799" s="294"/>
      <c r="S799" s="294"/>
      <c r="T799" s="294"/>
      <c r="U799" s="294"/>
      <c r="V799" s="294"/>
      <c r="W799" s="294"/>
      <c r="X799" s="295"/>
      <c r="Y799" s="456"/>
      <c r="Z799" s="457"/>
      <c r="AA799" s="457"/>
      <c r="AB799" s="540"/>
      <c r="AC799" s="290"/>
      <c r="AD799" s="291"/>
      <c r="AE799" s="291"/>
      <c r="AF799" s="291"/>
      <c r="AG799" s="292"/>
      <c r="AH799" s="293"/>
      <c r="AI799" s="294"/>
      <c r="AJ799" s="294"/>
      <c r="AK799" s="294"/>
      <c r="AL799" s="294"/>
      <c r="AM799" s="294"/>
      <c r="AN799" s="294"/>
      <c r="AO799" s="294"/>
      <c r="AP799" s="294"/>
      <c r="AQ799" s="294"/>
      <c r="AR799" s="294"/>
      <c r="AS799" s="294"/>
      <c r="AT799" s="295"/>
      <c r="AU799" s="456"/>
      <c r="AV799" s="457"/>
      <c r="AW799" s="457"/>
      <c r="AX799" s="458"/>
    </row>
    <row r="800" spans="1:50" ht="24.75" hidden="1" customHeight="1" x14ac:dyDescent="0.15">
      <c r="A800" s="569"/>
      <c r="B800" s="734"/>
      <c r="C800" s="734"/>
      <c r="D800" s="734"/>
      <c r="E800" s="734"/>
      <c r="F800" s="735"/>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34"/>
      <c r="C801" s="734"/>
      <c r="D801" s="734"/>
      <c r="E801" s="734"/>
      <c r="F801" s="735"/>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34"/>
      <c r="C802" s="734"/>
      <c r="D802" s="734"/>
      <c r="E802" s="734"/>
      <c r="F802" s="735"/>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34"/>
      <c r="C803" s="734"/>
      <c r="D803" s="734"/>
      <c r="E803" s="734"/>
      <c r="F803" s="735"/>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34"/>
      <c r="C804" s="734"/>
      <c r="D804" s="734"/>
      <c r="E804" s="734"/>
      <c r="F804" s="735"/>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34"/>
      <c r="C805" s="734"/>
      <c r="D805" s="734"/>
      <c r="E805" s="734"/>
      <c r="F805" s="735"/>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34"/>
      <c r="C806" s="734"/>
      <c r="D806" s="734"/>
      <c r="E806" s="734"/>
      <c r="F806" s="735"/>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34"/>
      <c r="C807" s="734"/>
      <c r="D807" s="734"/>
      <c r="E807" s="734"/>
      <c r="F807" s="735"/>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34"/>
      <c r="C808" s="734"/>
      <c r="D808" s="734"/>
      <c r="E808" s="734"/>
      <c r="F808" s="735"/>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34"/>
      <c r="C809" s="734"/>
      <c r="D809" s="734"/>
      <c r="E809" s="734"/>
      <c r="F809" s="735"/>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548</v>
      </c>
      <c r="D816" s="385"/>
      <c r="E816" s="385"/>
      <c r="F816" s="385"/>
      <c r="G816" s="385"/>
      <c r="H816" s="385"/>
      <c r="I816" s="385"/>
      <c r="J816" s="167" t="s">
        <v>534</v>
      </c>
      <c r="K816" s="168"/>
      <c r="L816" s="168"/>
      <c r="M816" s="168"/>
      <c r="N816" s="168"/>
      <c r="O816" s="168"/>
      <c r="P816" s="156" t="s">
        <v>549</v>
      </c>
      <c r="Q816" s="157"/>
      <c r="R816" s="157"/>
      <c r="S816" s="157"/>
      <c r="T816" s="157"/>
      <c r="U816" s="157"/>
      <c r="V816" s="157"/>
      <c r="W816" s="157"/>
      <c r="X816" s="157"/>
      <c r="Y816" s="158">
        <v>34</v>
      </c>
      <c r="Z816" s="159"/>
      <c r="AA816" s="159"/>
      <c r="AB816" s="160"/>
      <c r="AC816" s="273" t="s">
        <v>533</v>
      </c>
      <c r="AD816" s="273"/>
      <c r="AE816" s="273"/>
      <c r="AF816" s="273"/>
      <c r="AG816" s="273"/>
      <c r="AH816" s="274" t="s">
        <v>534</v>
      </c>
      <c r="AI816" s="275"/>
      <c r="AJ816" s="275"/>
      <c r="AK816" s="275"/>
      <c r="AL816" s="276" t="s">
        <v>534</v>
      </c>
      <c r="AM816" s="277"/>
      <c r="AN816" s="277"/>
      <c r="AO816" s="278"/>
      <c r="AP816" s="267" t="s">
        <v>534</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512</v>
      </c>
      <c r="AQ848" s="387"/>
      <c r="AR848" s="387"/>
      <c r="AS848" s="387"/>
      <c r="AT848" s="387"/>
      <c r="AU848" s="387"/>
      <c r="AV848" s="387"/>
      <c r="AW848" s="387"/>
      <c r="AX848" s="387"/>
    </row>
    <row r="849" spans="1:50" ht="30" customHeight="1" x14ac:dyDescent="0.15">
      <c r="A849" s="374">
        <v>1</v>
      </c>
      <c r="B849" s="374">
        <v>1</v>
      </c>
      <c r="C849" s="388" t="s">
        <v>553</v>
      </c>
      <c r="D849" s="385"/>
      <c r="E849" s="385"/>
      <c r="F849" s="385"/>
      <c r="G849" s="385"/>
      <c r="H849" s="385"/>
      <c r="I849" s="385"/>
      <c r="J849" s="167">
        <v>6010001030403</v>
      </c>
      <c r="K849" s="168"/>
      <c r="L849" s="168"/>
      <c r="M849" s="168"/>
      <c r="N849" s="168"/>
      <c r="O849" s="168"/>
      <c r="P849" s="156" t="s">
        <v>550</v>
      </c>
      <c r="Q849" s="157"/>
      <c r="R849" s="157"/>
      <c r="S849" s="157"/>
      <c r="T849" s="157"/>
      <c r="U849" s="157"/>
      <c r="V849" s="157"/>
      <c r="W849" s="157"/>
      <c r="X849" s="157"/>
      <c r="Y849" s="158">
        <v>23</v>
      </c>
      <c r="Z849" s="159"/>
      <c r="AA849" s="159"/>
      <c r="AB849" s="160"/>
      <c r="AC849" s="273" t="s">
        <v>556</v>
      </c>
      <c r="AD849" s="273"/>
      <c r="AE849" s="273"/>
      <c r="AF849" s="273"/>
      <c r="AG849" s="273"/>
      <c r="AH849" s="274">
        <v>1</v>
      </c>
      <c r="AI849" s="275"/>
      <c r="AJ849" s="275"/>
      <c r="AK849" s="275"/>
      <c r="AL849" s="276">
        <v>91.5</v>
      </c>
      <c r="AM849" s="277"/>
      <c r="AN849" s="277"/>
      <c r="AO849" s="278"/>
      <c r="AP849" s="267" t="s">
        <v>534</v>
      </c>
      <c r="AQ849" s="267"/>
      <c r="AR849" s="267"/>
      <c r="AS849" s="267"/>
      <c r="AT849" s="267"/>
      <c r="AU849" s="267"/>
      <c r="AV849" s="267"/>
      <c r="AW849" s="267"/>
      <c r="AX849" s="267"/>
    </row>
    <row r="850" spans="1:50" ht="60" customHeight="1" x14ac:dyDescent="0.15">
      <c r="A850" s="374">
        <v>2</v>
      </c>
      <c r="B850" s="374">
        <v>1</v>
      </c>
      <c r="C850" s="388" t="s">
        <v>552</v>
      </c>
      <c r="D850" s="385"/>
      <c r="E850" s="385"/>
      <c r="F850" s="385"/>
      <c r="G850" s="385"/>
      <c r="H850" s="385"/>
      <c r="I850" s="385"/>
      <c r="J850" s="167">
        <v>5010001050435</v>
      </c>
      <c r="K850" s="168"/>
      <c r="L850" s="168"/>
      <c r="M850" s="168"/>
      <c r="N850" s="168"/>
      <c r="O850" s="168"/>
      <c r="P850" s="156" t="s">
        <v>551</v>
      </c>
      <c r="Q850" s="157"/>
      <c r="R850" s="157"/>
      <c r="S850" s="157"/>
      <c r="T850" s="157"/>
      <c r="U850" s="157"/>
      <c r="V850" s="157"/>
      <c r="W850" s="157"/>
      <c r="X850" s="157"/>
      <c r="Y850" s="158">
        <v>10</v>
      </c>
      <c r="Z850" s="159"/>
      <c r="AA850" s="159"/>
      <c r="AB850" s="160"/>
      <c r="AC850" s="389" t="s">
        <v>558</v>
      </c>
      <c r="AD850" s="273"/>
      <c r="AE850" s="273"/>
      <c r="AF850" s="273"/>
      <c r="AG850" s="273"/>
      <c r="AH850" s="274">
        <v>1</v>
      </c>
      <c r="AI850" s="275"/>
      <c r="AJ850" s="275"/>
      <c r="AK850" s="275"/>
      <c r="AL850" s="276">
        <v>99.6</v>
      </c>
      <c r="AM850" s="277"/>
      <c r="AN850" s="277"/>
      <c r="AO850" s="278"/>
      <c r="AP850" s="267" t="s">
        <v>534</v>
      </c>
      <c r="AQ850" s="267"/>
      <c r="AR850" s="267"/>
      <c r="AS850" s="267"/>
      <c r="AT850" s="267"/>
      <c r="AU850" s="267"/>
      <c r="AV850" s="267"/>
      <c r="AW850" s="267"/>
      <c r="AX850" s="267"/>
    </row>
    <row r="851" spans="1:50" ht="30" customHeight="1" x14ac:dyDescent="0.15">
      <c r="A851" s="374">
        <v>3</v>
      </c>
      <c r="B851" s="374">
        <v>1</v>
      </c>
      <c r="C851" s="388" t="s">
        <v>552</v>
      </c>
      <c r="D851" s="385"/>
      <c r="E851" s="385"/>
      <c r="F851" s="385"/>
      <c r="G851" s="385"/>
      <c r="H851" s="385"/>
      <c r="I851" s="385"/>
      <c r="J851" s="167">
        <v>5010001050435</v>
      </c>
      <c r="K851" s="168"/>
      <c r="L851" s="168"/>
      <c r="M851" s="168"/>
      <c r="N851" s="168"/>
      <c r="O851" s="168"/>
      <c r="P851" s="156" t="s">
        <v>557</v>
      </c>
      <c r="Q851" s="157"/>
      <c r="R851" s="157"/>
      <c r="S851" s="157"/>
      <c r="T851" s="157"/>
      <c r="U851" s="157"/>
      <c r="V851" s="157"/>
      <c r="W851" s="157"/>
      <c r="X851" s="157"/>
      <c r="Y851" s="158">
        <v>1</v>
      </c>
      <c r="Z851" s="159"/>
      <c r="AA851" s="159"/>
      <c r="AB851" s="160"/>
      <c r="AC851" s="389" t="s">
        <v>559</v>
      </c>
      <c r="AD851" s="273"/>
      <c r="AE851" s="273"/>
      <c r="AF851" s="273"/>
      <c r="AG851" s="273"/>
      <c r="AH851" s="274">
        <v>1</v>
      </c>
      <c r="AI851" s="275"/>
      <c r="AJ851" s="275"/>
      <c r="AK851" s="275"/>
      <c r="AL851" s="276">
        <v>92.3</v>
      </c>
      <c r="AM851" s="277"/>
      <c r="AN851" s="277"/>
      <c r="AO851" s="278"/>
      <c r="AP851" s="267" t="s">
        <v>534</v>
      </c>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512</v>
      </c>
      <c r="AQ881" s="387"/>
      <c r="AR881" s="387"/>
      <c r="AS881" s="387"/>
      <c r="AT881" s="387"/>
      <c r="AU881" s="387"/>
      <c r="AV881" s="387"/>
      <c r="AW881" s="387"/>
      <c r="AX881" s="387"/>
    </row>
    <row r="882" spans="1:50" ht="45.75" customHeight="1" x14ac:dyDescent="0.15">
      <c r="A882" s="374">
        <v>1</v>
      </c>
      <c r="B882" s="374">
        <v>1</v>
      </c>
      <c r="C882" s="388" t="s">
        <v>554</v>
      </c>
      <c r="D882" s="385"/>
      <c r="E882" s="385"/>
      <c r="F882" s="385"/>
      <c r="G882" s="385"/>
      <c r="H882" s="385"/>
      <c r="I882" s="385"/>
      <c r="J882" s="167" t="s">
        <v>510</v>
      </c>
      <c r="K882" s="168"/>
      <c r="L882" s="168"/>
      <c r="M882" s="168"/>
      <c r="N882" s="168"/>
      <c r="O882" s="168"/>
      <c r="P882" s="156" t="s">
        <v>555</v>
      </c>
      <c r="Q882" s="157"/>
      <c r="R882" s="157"/>
      <c r="S882" s="157"/>
      <c r="T882" s="157"/>
      <c r="U882" s="157"/>
      <c r="V882" s="157"/>
      <c r="W882" s="157"/>
      <c r="X882" s="157"/>
      <c r="Y882" s="158">
        <v>25</v>
      </c>
      <c r="Z882" s="159"/>
      <c r="AA882" s="159"/>
      <c r="AB882" s="160"/>
      <c r="AC882" s="273" t="s">
        <v>556</v>
      </c>
      <c r="AD882" s="273"/>
      <c r="AE882" s="273"/>
      <c r="AF882" s="273"/>
      <c r="AG882" s="273"/>
      <c r="AH882" s="274">
        <v>1</v>
      </c>
      <c r="AI882" s="275"/>
      <c r="AJ882" s="275"/>
      <c r="AK882" s="275"/>
      <c r="AL882" s="276">
        <v>99.6</v>
      </c>
      <c r="AM882" s="277"/>
      <c r="AN882" s="277"/>
      <c r="AO882" s="278"/>
      <c r="AP882" s="267" t="s">
        <v>510</v>
      </c>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512</v>
      </c>
      <c r="AQ914" s="387"/>
      <c r="AR914" s="387"/>
      <c r="AS914" s="387"/>
      <c r="AT914" s="387"/>
      <c r="AU914" s="387"/>
      <c r="AV914" s="387"/>
      <c r="AW914" s="387"/>
      <c r="AX914" s="387"/>
    </row>
    <row r="915" spans="1:50" ht="45" hidden="1" customHeight="1" x14ac:dyDescent="0.15">
      <c r="A915" s="374">
        <v>1</v>
      </c>
      <c r="B915" s="374">
        <v>1</v>
      </c>
      <c r="C915" s="388"/>
      <c r="D915" s="385"/>
      <c r="E915" s="385"/>
      <c r="F915" s="385"/>
      <c r="G915" s="385"/>
      <c r="H915" s="385"/>
      <c r="I915" s="385"/>
      <c r="J915" s="167"/>
      <c r="K915" s="168"/>
      <c r="L915" s="168"/>
      <c r="M915" s="168"/>
      <c r="N915" s="168"/>
      <c r="O915" s="168"/>
      <c r="P915" s="156"/>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512</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512</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512</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512</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12"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8" t="s">
        <v>511</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4"/>
      <c r="E1080" s="183" t="s">
        <v>426</v>
      </c>
      <c r="F1080" s="844"/>
      <c r="G1080" s="844"/>
      <c r="H1080" s="844"/>
      <c r="I1080" s="844"/>
      <c r="J1080" s="183" t="s">
        <v>465</v>
      </c>
      <c r="K1080" s="183"/>
      <c r="L1080" s="183"/>
      <c r="M1080" s="183"/>
      <c r="N1080" s="183"/>
      <c r="O1080" s="183"/>
      <c r="P1080" s="287" t="s">
        <v>31</v>
      </c>
      <c r="Q1080" s="287"/>
      <c r="R1080" s="287"/>
      <c r="S1080" s="287"/>
      <c r="T1080" s="287"/>
      <c r="U1080" s="287"/>
      <c r="V1080" s="287"/>
      <c r="W1080" s="287"/>
      <c r="X1080" s="287"/>
      <c r="Y1080" s="183" t="s">
        <v>468</v>
      </c>
      <c r="Z1080" s="844"/>
      <c r="AA1080" s="844"/>
      <c r="AB1080" s="844"/>
      <c r="AC1080" s="183" t="s">
        <v>399</v>
      </c>
      <c r="AD1080" s="183"/>
      <c r="AE1080" s="183"/>
      <c r="AF1080" s="183"/>
      <c r="AG1080" s="183"/>
      <c r="AH1080" s="287" t="s">
        <v>416</v>
      </c>
      <c r="AI1080" s="296"/>
      <c r="AJ1080" s="296"/>
      <c r="AK1080" s="296"/>
      <c r="AL1080" s="296" t="s">
        <v>23</v>
      </c>
      <c r="AM1080" s="296"/>
      <c r="AN1080" s="296"/>
      <c r="AO1080" s="845"/>
      <c r="AP1080" s="387" t="s">
        <v>513</v>
      </c>
      <c r="AQ1080" s="387"/>
      <c r="AR1080" s="387"/>
      <c r="AS1080" s="387"/>
      <c r="AT1080" s="387"/>
      <c r="AU1080" s="387"/>
      <c r="AV1080" s="387"/>
      <c r="AW1080" s="387"/>
      <c r="AX1080" s="387"/>
    </row>
    <row r="1081" spans="1:50" ht="30.75" customHeight="1" x14ac:dyDescent="0.15">
      <c r="A1081" s="374">
        <v>1</v>
      </c>
      <c r="B1081" s="374">
        <v>1</v>
      </c>
      <c r="C1081" s="847"/>
      <c r="D1081" s="847"/>
      <c r="E1081" s="201" t="s">
        <v>572</v>
      </c>
      <c r="F1081" s="846"/>
      <c r="G1081" s="846"/>
      <c r="H1081" s="846"/>
      <c r="I1081" s="846"/>
      <c r="J1081" s="167" t="s">
        <v>572</v>
      </c>
      <c r="K1081" s="168"/>
      <c r="L1081" s="168"/>
      <c r="M1081" s="168"/>
      <c r="N1081" s="168"/>
      <c r="O1081" s="168"/>
      <c r="P1081" s="156" t="s">
        <v>573</v>
      </c>
      <c r="Q1081" s="157"/>
      <c r="R1081" s="157"/>
      <c r="S1081" s="157"/>
      <c r="T1081" s="157"/>
      <c r="U1081" s="157"/>
      <c r="V1081" s="157"/>
      <c r="W1081" s="157"/>
      <c r="X1081" s="157"/>
      <c r="Y1081" s="158" t="s">
        <v>572</v>
      </c>
      <c r="Z1081" s="159"/>
      <c r="AA1081" s="159"/>
      <c r="AB1081" s="160"/>
      <c r="AC1081" s="273" t="s">
        <v>572</v>
      </c>
      <c r="AD1081" s="273"/>
      <c r="AE1081" s="273"/>
      <c r="AF1081" s="273"/>
      <c r="AG1081" s="273"/>
      <c r="AH1081" s="274" t="s">
        <v>572</v>
      </c>
      <c r="AI1081" s="275"/>
      <c r="AJ1081" s="275"/>
      <c r="AK1081" s="275"/>
      <c r="AL1081" s="276" t="s">
        <v>572</v>
      </c>
      <c r="AM1081" s="277"/>
      <c r="AN1081" s="277"/>
      <c r="AO1081" s="278"/>
      <c r="AP1081" s="267" t="s">
        <v>572</v>
      </c>
      <c r="AQ1081" s="267"/>
      <c r="AR1081" s="267"/>
      <c r="AS1081" s="267"/>
      <c r="AT1081" s="267"/>
      <c r="AU1081" s="267"/>
      <c r="AV1081" s="267"/>
      <c r="AW1081" s="267"/>
      <c r="AX1081" s="267"/>
    </row>
    <row r="1082" spans="1:50" ht="30.75" hidden="1" customHeight="1" x14ac:dyDescent="0.15">
      <c r="A1082" s="374">
        <v>2</v>
      </c>
      <c r="B1082" s="374">
        <v>1</v>
      </c>
      <c r="C1082" s="847"/>
      <c r="D1082" s="847"/>
      <c r="E1082" s="846"/>
      <c r="F1082" s="846"/>
      <c r="G1082" s="846"/>
      <c r="H1082" s="846"/>
      <c r="I1082" s="84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7"/>
      <c r="D1083" s="847"/>
      <c r="E1083" s="846"/>
      <c r="F1083" s="846"/>
      <c r="G1083" s="846"/>
      <c r="H1083" s="846"/>
      <c r="I1083" s="84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7"/>
      <c r="D1084" s="847"/>
      <c r="E1084" s="846"/>
      <c r="F1084" s="846"/>
      <c r="G1084" s="846"/>
      <c r="H1084" s="846"/>
      <c r="I1084" s="84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7"/>
      <c r="D1085" s="847"/>
      <c r="E1085" s="846"/>
      <c r="F1085" s="846"/>
      <c r="G1085" s="846"/>
      <c r="H1085" s="846"/>
      <c r="I1085" s="84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7"/>
      <c r="D1086" s="847"/>
      <c r="E1086" s="846"/>
      <c r="F1086" s="846"/>
      <c r="G1086" s="846"/>
      <c r="H1086" s="846"/>
      <c r="I1086" s="84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7"/>
      <c r="D1087" s="847"/>
      <c r="E1087" s="846"/>
      <c r="F1087" s="846"/>
      <c r="G1087" s="846"/>
      <c r="H1087" s="846"/>
      <c r="I1087" s="84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7"/>
      <c r="D1088" s="847"/>
      <c r="E1088" s="846"/>
      <c r="F1088" s="846"/>
      <c r="G1088" s="846"/>
      <c r="H1088" s="846"/>
      <c r="I1088" s="84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7"/>
      <c r="D1089" s="847"/>
      <c r="E1089" s="846"/>
      <c r="F1089" s="846"/>
      <c r="G1089" s="846"/>
      <c r="H1089" s="846"/>
      <c r="I1089" s="84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7"/>
      <c r="D1090" s="847"/>
      <c r="E1090" s="846"/>
      <c r="F1090" s="846"/>
      <c r="G1090" s="846"/>
      <c r="H1090" s="846"/>
      <c r="I1090" s="84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7"/>
      <c r="D1091" s="847"/>
      <c r="E1091" s="846"/>
      <c r="F1091" s="846"/>
      <c r="G1091" s="846"/>
      <c r="H1091" s="846"/>
      <c r="I1091" s="84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7"/>
      <c r="D1092" s="847"/>
      <c r="E1092" s="846"/>
      <c r="F1092" s="846"/>
      <c r="G1092" s="846"/>
      <c r="H1092" s="846"/>
      <c r="I1092" s="84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7"/>
      <c r="D1093" s="847"/>
      <c r="E1093" s="846"/>
      <c r="F1093" s="846"/>
      <c r="G1093" s="846"/>
      <c r="H1093" s="846"/>
      <c r="I1093" s="84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7"/>
      <c r="D1094" s="847"/>
      <c r="E1094" s="846"/>
      <c r="F1094" s="846"/>
      <c r="G1094" s="846"/>
      <c r="H1094" s="846"/>
      <c r="I1094" s="84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7"/>
      <c r="D1095" s="847"/>
      <c r="E1095" s="846"/>
      <c r="F1095" s="846"/>
      <c r="G1095" s="846"/>
      <c r="H1095" s="846"/>
      <c r="I1095" s="84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7"/>
      <c r="D1096" s="847"/>
      <c r="E1096" s="846"/>
      <c r="F1096" s="846"/>
      <c r="G1096" s="846"/>
      <c r="H1096" s="846"/>
      <c r="I1096" s="84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7"/>
      <c r="D1097" s="847"/>
      <c r="E1097" s="846"/>
      <c r="F1097" s="846"/>
      <c r="G1097" s="846"/>
      <c r="H1097" s="846"/>
      <c r="I1097" s="84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7"/>
      <c r="D1098" s="847"/>
      <c r="E1098" s="201"/>
      <c r="F1098" s="846"/>
      <c r="G1098" s="846"/>
      <c r="H1098" s="846"/>
      <c r="I1098" s="84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7"/>
      <c r="D1099" s="847"/>
      <c r="E1099" s="846"/>
      <c r="F1099" s="846"/>
      <c r="G1099" s="846"/>
      <c r="H1099" s="846"/>
      <c r="I1099" s="84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7"/>
      <c r="D1100" s="847"/>
      <c r="E1100" s="846"/>
      <c r="F1100" s="846"/>
      <c r="G1100" s="846"/>
      <c r="H1100" s="846"/>
      <c r="I1100" s="84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7"/>
      <c r="D1101" s="847"/>
      <c r="E1101" s="846"/>
      <c r="F1101" s="846"/>
      <c r="G1101" s="846"/>
      <c r="H1101" s="846"/>
      <c r="I1101" s="84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7"/>
      <c r="D1102" s="847"/>
      <c r="E1102" s="846"/>
      <c r="F1102" s="846"/>
      <c r="G1102" s="846"/>
      <c r="H1102" s="846"/>
      <c r="I1102" s="84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7"/>
      <c r="D1103" s="847"/>
      <c r="E1103" s="846"/>
      <c r="F1103" s="846"/>
      <c r="G1103" s="846"/>
      <c r="H1103" s="846"/>
      <c r="I1103" s="84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7"/>
      <c r="D1104" s="847"/>
      <c r="E1104" s="846"/>
      <c r="F1104" s="846"/>
      <c r="G1104" s="846"/>
      <c r="H1104" s="846"/>
      <c r="I1104" s="84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7"/>
      <c r="D1105" s="847"/>
      <c r="E1105" s="846"/>
      <c r="F1105" s="846"/>
      <c r="G1105" s="846"/>
      <c r="H1105" s="846"/>
      <c r="I1105" s="84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7"/>
      <c r="D1106" s="847"/>
      <c r="E1106" s="846"/>
      <c r="F1106" s="846"/>
      <c r="G1106" s="846"/>
      <c r="H1106" s="846"/>
      <c r="I1106" s="84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7"/>
      <c r="D1107" s="847"/>
      <c r="E1107" s="846"/>
      <c r="F1107" s="846"/>
      <c r="G1107" s="846"/>
      <c r="H1107" s="846"/>
      <c r="I1107" s="84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7"/>
      <c r="D1108" s="847"/>
      <c r="E1108" s="846"/>
      <c r="F1108" s="846"/>
      <c r="G1108" s="846"/>
      <c r="H1108" s="846"/>
      <c r="I1108" s="84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7"/>
      <c r="D1109" s="847"/>
      <c r="E1109" s="846"/>
      <c r="F1109" s="846"/>
      <c r="G1109" s="846"/>
      <c r="H1109" s="846"/>
      <c r="I1109" s="84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7"/>
      <c r="D1110" s="847"/>
      <c r="E1110" s="846"/>
      <c r="F1110" s="846"/>
      <c r="G1110" s="846"/>
      <c r="H1110" s="846"/>
      <c r="I1110" s="84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9" priority="11195">
      <formula>IF(RIGHT(TEXT(P14,"0.#"),1)=".",FALSE,TRUE)</formula>
    </cfRule>
    <cfRule type="expression" dxfId="2688" priority="11196">
      <formula>IF(RIGHT(TEXT(P14,"0.#"),1)=".",TRUE,FALSE)</formula>
    </cfRule>
  </conditionalFormatting>
  <conditionalFormatting sqref="AE23">
    <cfRule type="expression" dxfId="2687" priority="11185">
      <formula>IF(RIGHT(TEXT(AE23,"0.#"),1)=".",FALSE,TRUE)</formula>
    </cfRule>
    <cfRule type="expression" dxfId="2686" priority="11186">
      <formula>IF(RIGHT(TEXT(AE23,"0.#"),1)=".",TRUE,FALSE)</formula>
    </cfRule>
  </conditionalFormatting>
  <conditionalFormatting sqref="L105">
    <cfRule type="expression" dxfId="2685" priority="11077">
      <formula>IF(RIGHT(TEXT(L105,"0.#"),1)=".",FALSE,TRUE)</formula>
    </cfRule>
    <cfRule type="expression" dxfId="2684" priority="11078">
      <formula>IF(RIGHT(TEXT(L105,"0.#"),1)=".",TRUE,FALSE)</formula>
    </cfRule>
  </conditionalFormatting>
  <conditionalFormatting sqref="L110">
    <cfRule type="expression" dxfId="2683" priority="11075">
      <formula>IF(RIGHT(TEXT(L110,"0.#"),1)=".",FALSE,TRUE)</formula>
    </cfRule>
    <cfRule type="expression" dxfId="2682" priority="11076">
      <formula>IF(RIGHT(TEXT(L110,"0.#"),1)=".",TRUE,FALSE)</formula>
    </cfRule>
  </conditionalFormatting>
  <conditionalFormatting sqref="R110">
    <cfRule type="expression" dxfId="2681" priority="11073">
      <formula>IF(RIGHT(TEXT(R110,"0.#"),1)=".",FALSE,TRUE)</formula>
    </cfRule>
    <cfRule type="expression" dxfId="2680" priority="11074">
      <formula>IF(RIGHT(TEXT(R110,"0.#"),1)=".",TRUE,FALSE)</formula>
    </cfRule>
  </conditionalFormatting>
  <conditionalFormatting sqref="P18:AX18">
    <cfRule type="expression" dxfId="2679" priority="11071">
      <formula>IF(RIGHT(TEXT(P18,"0.#"),1)=".",FALSE,TRUE)</formula>
    </cfRule>
    <cfRule type="expression" dxfId="2678" priority="11072">
      <formula>IF(RIGHT(TEXT(P18,"0.#"),1)=".",TRUE,FALSE)</formula>
    </cfRule>
  </conditionalFormatting>
  <conditionalFormatting sqref="Y761">
    <cfRule type="expression" dxfId="2677" priority="11067">
      <formula>IF(RIGHT(TEXT(Y761,"0.#"),1)=".",FALSE,TRUE)</formula>
    </cfRule>
    <cfRule type="expression" dxfId="2676" priority="11068">
      <formula>IF(RIGHT(TEXT(Y761,"0.#"),1)=".",TRUE,FALSE)</formula>
    </cfRule>
  </conditionalFormatting>
  <conditionalFormatting sqref="Y770">
    <cfRule type="expression" dxfId="2675" priority="11063">
      <formula>IF(RIGHT(TEXT(Y770,"0.#"),1)=".",FALSE,TRUE)</formula>
    </cfRule>
    <cfRule type="expression" dxfId="2674" priority="11064">
      <formula>IF(RIGHT(TEXT(Y770,"0.#"),1)=".",TRUE,FALSE)</formula>
    </cfRule>
  </conditionalFormatting>
  <conditionalFormatting sqref="Y801:Y808 Y799 Y788:Y795 Y786 Y775:Y782 Y773">
    <cfRule type="expression" dxfId="2673" priority="10845">
      <formula>IF(RIGHT(TEXT(Y773,"0.#"),1)=".",FALSE,TRUE)</formula>
    </cfRule>
    <cfRule type="expression" dxfId="2672" priority="10846">
      <formula>IF(RIGHT(TEXT(Y773,"0.#"),1)=".",TRUE,FALSE)</formula>
    </cfRule>
  </conditionalFormatting>
  <conditionalFormatting sqref="P16:AQ17 P15:AX15 P13:AX13">
    <cfRule type="expression" dxfId="2671" priority="10893">
      <formula>IF(RIGHT(TEXT(P13,"0.#"),1)=".",FALSE,TRUE)</formula>
    </cfRule>
    <cfRule type="expression" dxfId="2670" priority="10894">
      <formula>IF(RIGHT(TEXT(P13,"0.#"),1)=".",TRUE,FALSE)</formula>
    </cfRule>
  </conditionalFormatting>
  <conditionalFormatting sqref="P19:AJ19">
    <cfRule type="expression" dxfId="2669" priority="10891">
      <formula>IF(RIGHT(TEXT(P19,"0.#"),1)=".",FALSE,TRUE)</formula>
    </cfRule>
    <cfRule type="expression" dxfId="2668" priority="10892">
      <formula>IF(RIGHT(TEXT(P19,"0.#"),1)=".",TRUE,FALSE)</formula>
    </cfRule>
  </conditionalFormatting>
  <conditionalFormatting sqref="AE74 AQ74">
    <cfRule type="expression" dxfId="2667" priority="10883">
      <formula>IF(RIGHT(TEXT(AE74,"0.#"),1)=".",FALSE,TRUE)</formula>
    </cfRule>
    <cfRule type="expression" dxfId="2666" priority="10884">
      <formula>IF(RIGHT(TEXT(AE74,"0.#"),1)=".",TRUE,FALSE)</formula>
    </cfRule>
  </conditionalFormatting>
  <conditionalFormatting sqref="L106:L109 L104">
    <cfRule type="expression" dxfId="2665" priority="10877">
      <formula>IF(RIGHT(TEXT(L104,"0.#"),1)=".",FALSE,TRUE)</formula>
    </cfRule>
    <cfRule type="expression" dxfId="2664" priority="10878">
      <formula>IF(RIGHT(TEXT(L104,"0.#"),1)=".",TRUE,FALSE)</formula>
    </cfRule>
  </conditionalFormatting>
  <conditionalFormatting sqref="R104">
    <cfRule type="expression" dxfId="2663" priority="10873">
      <formula>IF(RIGHT(TEXT(R104,"0.#"),1)=".",FALSE,TRUE)</formula>
    </cfRule>
    <cfRule type="expression" dxfId="2662" priority="10874">
      <formula>IF(RIGHT(TEXT(R104,"0.#"),1)=".",TRUE,FALSE)</formula>
    </cfRule>
  </conditionalFormatting>
  <conditionalFormatting sqref="R105:R109">
    <cfRule type="expression" dxfId="2661" priority="10871">
      <formula>IF(RIGHT(TEXT(R105,"0.#"),1)=".",FALSE,TRUE)</formula>
    </cfRule>
    <cfRule type="expression" dxfId="2660" priority="10872">
      <formula>IF(RIGHT(TEXT(R105,"0.#"),1)=".",TRUE,FALSE)</formula>
    </cfRule>
  </conditionalFormatting>
  <conditionalFormatting sqref="Y762:Y769 Y760">
    <cfRule type="expression" dxfId="2659" priority="10869">
      <formula>IF(RIGHT(TEXT(Y760,"0.#"),1)=".",FALSE,TRUE)</formula>
    </cfRule>
    <cfRule type="expression" dxfId="2658" priority="10870">
      <formula>IF(RIGHT(TEXT(Y760,"0.#"),1)=".",TRUE,FALSE)</formula>
    </cfRule>
  </conditionalFormatting>
  <conditionalFormatting sqref="AU761">
    <cfRule type="expression" dxfId="2657" priority="10867">
      <formula>IF(RIGHT(TEXT(AU761,"0.#"),1)=".",FALSE,TRUE)</formula>
    </cfRule>
    <cfRule type="expression" dxfId="2656" priority="10868">
      <formula>IF(RIGHT(TEXT(AU761,"0.#"),1)=".",TRUE,FALSE)</formula>
    </cfRule>
  </conditionalFormatting>
  <conditionalFormatting sqref="AU770">
    <cfRule type="expression" dxfId="2655" priority="10865">
      <formula>IF(RIGHT(TEXT(AU770,"0.#"),1)=".",FALSE,TRUE)</formula>
    </cfRule>
    <cfRule type="expression" dxfId="2654" priority="10866">
      <formula>IF(RIGHT(TEXT(AU770,"0.#"),1)=".",TRUE,FALSE)</formula>
    </cfRule>
  </conditionalFormatting>
  <conditionalFormatting sqref="AU762:AU769 AU760">
    <cfRule type="expression" dxfId="2653" priority="10863">
      <formula>IF(RIGHT(TEXT(AU760,"0.#"),1)=".",FALSE,TRUE)</formula>
    </cfRule>
    <cfRule type="expression" dxfId="2652" priority="10864">
      <formula>IF(RIGHT(TEXT(AU760,"0.#"),1)=".",TRUE,FALSE)</formula>
    </cfRule>
  </conditionalFormatting>
  <conditionalFormatting sqref="Y800 Y787 Y774">
    <cfRule type="expression" dxfId="2651" priority="10849">
      <formula>IF(RIGHT(TEXT(Y774,"0.#"),1)=".",FALSE,TRUE)</formula>
    </cfRule>
    <cfRule type="expression" dxfId="2650" priority="10850">
      <formula>IF(RIGHT(TEXT(Y774,"0.#"),1)=".",TRUE,FALSE)</formula>
    </cfRule>
  </conditionalFormatting>
  <conditionalFormatting sqref="Y809 Y796 Y783">
    <cfRule type="expression" dxfId="2649" priority="10847">
      <formula>IF(RIGHT(TEXT(Y783,"0.#"),1)=".",FALSE,TRUE)</formula>
    </cfRule>
    <cfRule type="expression" dxfId="2648" priority="10848">
      <formula>IF(RIGHT(TEXT(Y783,"0.#"),1)=".",TRUE,FALSE)</formula>
    </cfRule>
  </conditionalFormatting>
  <conditionalFormatting sqref="AU800 AU787 AU774">
    <cfRule type="expression" dxfId="2647" priority="10843">
      <formula>IF(RIGHT(TEXT(AU774,"0.#"),1)=".",FALSE,TRUE)</formula>
    </cfRule>
    <cfRule type="expression" dxfId="2646" priority="10844">
      <formula>IF(RIGHT(TEXT(AU774,"0.#"),1)=".",TRUE,FALSE)</formula>
    </cfRule>
  </conditionalFormatting>
  <conditionalFormatting sqref="AU809 AU796 AU783">
    <cfRule type="expression" dxfId="2645" priority="10841">
      <formula>IF(RIGHT(TEXT(AU783,"0.#"),1)=".",FALSE,TRUE)</formula>
    </cfRule>
    <cfRule type="expression" dxfId="2644" priority="10842">
      <formula>IF(RIGHT(TEXT(AU783,"0.#"),1)=".",TRUE,FALSE)</formula>
    </cfRule>
  </conditionalFormatting>
  <conditionalFormatting sqref="AU801:AU808 AU799 AU788:AU795 AU786 AU775:AU782 AU773">
    <cfRule type="expression" dxfId="2643" priority="10839">
      <formula>IF(RIGHT(TEXT(AU773,"0.#"),1)=".",FALSE,TRUE)</formula>
    </cfRule>
    <cfRule type="expression" dxfId="2642" priority="10840">
      <formula>IF(RIGHT(TEXT(AU773,"0.#"),1)=".",TRUE,FALSE)</formula>
    </cfRule>
  </conditionalFormatting>
  <conditionalFormatting sqref="AM60">
    <cfRule type="expression" dxfId="2641" priority="10493">
      <formula>IF(RIGHT(TEXT(AM60,"0.#"),1)=".",FALSE,TRUE)</formula>
    </cfRule>
    <cfRule type="expression" dxfId="2640" priority="10494">
      <formula>IF(RIGHT(TEXT(AM60,"0.#"),1)=".",TRUE,FALSE)</formula>
    </cfRule>
  </conditionalFormatting>
  <conditionalFormatting sqref="AE40">
    <cfRule type="expression" dxfId="2639" priority="10561">
      <formula>IF(RIGHT(TEXT(AE40,"0.#"),1)=".",FALSE,TRUE)</formula>
    </cfRule>
    <cfRule type="expression" dxfId="2638" priority="10562">
      <formula>IF(RIGHT(TEXT(AE40,"0.#"),1)=".",TRUE,FALSE)</formula>
    </cfRule>
  </conditionalFormatting>
  <conditionalFormatting sqref="AI40">
    <cfRule type="expression" dxfId="2637" priority="10559">
      <formula>IF(RIGHT(TEXT(AI40,"0.#"),1)=".",FALSE,TRUE)</formula>
    </cfRule>
    <cfRule type="expression" dxfId="2636" priority="10560">
      <formula>IF(RIGHT(TEXT(AI40,"0.#"),1)=".",TRUE,FALSE)</formula>
    </cfRule>
  </conditionalFormatting>
  <conditionalFormatting sqref="AM25">
    <cfRule type="expression" dxfId="2635" priority="10639">
      <formula>IF(RIGHT(TEXT(AM25,"0.#"),1)=".",FALSE,TRUE)</formula>
    </cfRule>
    <cfRule type="expression" dxfId="2634" priority="10640">
      <formula>IF(RIGHT(TEXT(AM25,"0.#"),1)=".",TRUE,FALSE)</formula>
    </cfRule>
  </conditionalFormatting>
  <conditionalFormatting sqref="AE24">
    <cfRule type="expression" dxfId="2633" priority="10653">
      <formula>IF(RIGHT(TEXT(AE24,"0.#"),1)=".",FALSE,TRUE)</formula>
    </cfRule>
    <cfRule type="expression" dxfId="2632" priority="10654">
      <formula>IF(RIGHT(TEXT(AE24,"0.#"),1)=".",TRUE,FALSE)</formula>
    </cfRule>
  </conditionalFormatting>
  <conditionalFormatting sqref="AE25">
    <cfRule type="expression" dxfId="2631" priority="10651">
      <formula>IF(RIGHT(TEXT(AE25,"0.#"),1)=".",FALSE,TRUE)</formula>
    </cfRule>
    <cfRule type="expression" dxfId="2630" priority="10652">
      <formula>IF(RIGHT(TEXT(AE25,"0.#"),1)=".",TRUE,FALSE)</formula>
    </cfRule>
  </conditionalFormatting>
  <conditionalFormatting sqref="AI25">
    <cfRule type="expression" dxfId="2629" priority="10649">
      <formula>IF(RIGHT(TEXT(AI25,"0.#"),1)=".",FALSE,TRUE)</formula>
    </cfRule>
    <cfRule type="expression" dxfId="2628" priority="10650">
      <formula>IF(RIGHT(TEXT(AI25,"0.#"),1)=".",TRUE,FALSE)</formula>
    </cfRule>
  </conditionalFormatting>
  <conditionalFormatting sqref="AI24">
    <cfRule type="expression" dxfId="2627" priority="10647">
      <formula>IF(RIGHT(TEXT(AI24,"0.#"),1)=".",FALSE,TRUE)</formula>
    </cfRule>
    <cfRule type="expression" dxfId="2626" priority="10648">
      <formula>IF(RIGHT(TEXT(AI24,"0.#"),1)=".",TRUE,FALSE)</formula>
    </cfRule>
  </conditionalFormatting>
  <conditionalFormatting sqref="AI23">
    <cfRule type="expression" dxfId="2625" priority="10645">
      <formula>IF(RIGHT(TEXT(AI23,"0.#"),1)=".",FALSE,TRUE)</formula>
    </cfRule>
    <cfRule type="expression" dxfId="2624" priority="10646">
      <formula>IF(RIGHT(TEXT(AI23,"0.#"),1)=".",TRUE,FALSE)</formula>
    </cfRule>
  </conditionalFormatting>
  <conditionalFormatting sqref="AM23">
    <cfRule type="expression" dxfId="2623" priority="10643">
      <formula>IF(RIGHT(TEXT(AM23,"0.#"),1)=".",FALSE,TRUE)</formula>
    </cfRule>
    <cfRule type="expression" dxfId="2622" priority="10644">
      <formula>IF(RIGHT(TEXT(AM23,"0.#"),1)=".",TRUE,FALSE)</formula>
    </cfRule>
  </conditionalFormatting>
  <conditionalFormatting sqref="AM24">
    <cfRule type="expression" dxfId="2621" priority="10641">
      <formula>IF(RIGHT(TEXT(AM24,"0.#"),1)=".",FALSE,TRUE)</formula>
    </cfRule>
    <cfRule type="expression" dxfId="2620" priority="10642">
      <formula>IF(RIGHT(TEXT(AM24,"0.#"),1)=".",TRUE,FALSE)</formula>
    </cfRule>
  </conditionalFormatting>
  <conditionalFormatting sqref="AQ23:AQ25">
    <cfRule type="expression" dxfId="2619" priority="10633">
      <formula>IF(RIGHT(TEXT(AQ23,"0.#"),1)=".",FALSE,TRUE)</formula>
    </cfRule>
    <cfRule type="expression" dxfId="2618" priority="10634">
      <formula>IF(RIGHT(TEXT(AQ23,"0.#"),1)=".",TRUE,FALSE)</formula>
    </cfRule>
  </conditionalFormatting>
  <conditionalFormatting sqref="AU23:AU25">
    <cfRule type="expression" dxfId="2617" priority="10631">
      <formula>IF(RIGHT(TEXT(AU23,"0.#"),1)=".",FALSE,TRUE)</formula>
    </cfRule>
    <cfRule type="expression" dxfId="2616" priority="10632">
      <formula>IF(RIGHT(TEXT(AU23,"0.#"),1)=".",TRUE,FALSE)</formula>
    </cfRule>
  </conditionalFormatting>
  <conditionalFormatting sqref="AE28">
    <cfRule type="expression" dxfId="2615" priority="10625">
      <formula>IF(RIGHT(TEXT(AE28,"0.#"),1)=".",FALSE,TRUE)</formula>
    </cfRule>
    <cfRule type="expression" dxfId="2614" priority="10626">
      <formula>IF(RIGHT(TEXT(AE28,"0.#"),1)=".",TRUE,FALSE)</formula>
    </cfRule>
  </conditionalFormatting>
  <conditionalFormatting sqref="AE29">
    <cfRule type="expression" dxfId="2613" priority="10623">
      <formula>IF(RIGHT(TEXT(AE29,"0.#"),1)=".",FALSE,TRUE)</formula>
    </cfRule>
    <cfRule type="expression" dxfId="2612" priority="10624">
      <formula>IF(RIGHT(TEXT(AE29,"0.#"),1)=".",TRUE,FALSE)</formula>
    </cfRule>
  </conditionalFormatting>
  <conditionalFormatting sqref="AE30">
    <cfRule type="expression" dxfId="2611" priority="10621">
      <formula>IF(RIGHT(TEXT(AE30,"0.#"),1)=".",FALSE,TRUE)</formula>
    </cfRule>
    <cfRule type="expression" dxfId="2610" priority="10622">
      <formula>IF(RIGHT(TEXT(AE30,"0.#"),1)=".",TRUE,FALSE)</formula>
    </cfRule>
  </conditionalFormatting>
  <conditionalFormatting sqref="AI30">
    <cfRule type="expression" dxfId="2609" priority="10619">
      <formula>IF(RIGHT(TEXT(AI30,"0.#"),1)=".",FALSE,TRUE)</formula>
    </cfRule>
    <cfRule type="expression" dxfId="2608" priority="10620">
      <formula>IF(RIGHT(TEXT(AI30,"0.#"),1)=".",TRUE,FALSE)</formula>
    </cfRule>
  </conditionalFormatting>
  <conditionalFormatting sqref="AI29">
    <cfRule type="expression" dxfId="2607" priority="10617">
      <formula>IF(RIGHT(TEXT(AI29,"0.#"),1)=".",FALSE,TRUE)</formula>
    </cfRule>
    <cfRule type="expression" dxfId="2606" priority="10618">
      <formula>IF(RIGHT(TEXT(AI29,"0.#"),1)=".",TRUE,FALSE)</formula>
    </cfRule>
  </conditionalFormatting>
  <conditionalFormatting sqref="AI28">
    <cfRule type="expression" dxfId="2605" priority="10615">
      <formula>IF(RIGHT(TEXT(AI28,"0.#"),1)=".",FALSE,TRUE)</formula>
    </cfRule>
    <cfRule type="expression" dxfId="2604" priority="10616">
      <formula>IF(RIGHT(TEXT(AI28,"0.#"),1)=".",TRUE,FALSE)</formula>
    </cfRule>
  </conditionalFormatting>
  <conditionalFormatting sqref="AM28">
    <cfRule type="expression" dxfId="2603" priority="10613">
      <formula>IF(RIGHT(TEXT(AM28,"0.#"),1)=".",FALSE,TRUE)</formula>
    </cfRule>
    <cfRule type="expression" dxfId="2602" priority="10614">
      <formula>IF(RIGHT(TEXT(AM28,"0.#"),1)=".",TRUE,FALSE)</formula>
    </cfRule>
  </conditionalFormatting>
  <conditionalFormatting sqref="AM29">
    <cfRule type="expression" dxfId="2601" priority="10611">
      <formula>IF(RIGHT(TEXT(AM29,"0.#"),1)=".",FALSE,TRUE)</formula>
    </cfRule>
    <cfRule type="expression" dxfId="2600" priority="10612">
      <formula>IF(RIGHT(TEXT(AM29,"0.#"),1)=".",TRUE,FALSE)</formula>
    </cfRule>
  </conditionalFormatting>
  <conditionalFormatting sqref="AM30">
    <cfRule type="expression" dxfId="2599" priority="10609">
      <formula>IF(RIGHT(TEXT(AM30,"0.#"),1)=".",FALSE,TRUE)</formula>
    </cfRule>
    <cfRule type="expression" dxfId="2598" priority="10610">
      <formula>IF(RIGHT(TEXT(AM30,"0.#"),1)=".",TRUE,FALSE)</formula>
    </cfRule>
  </conditionalFormatting>
  <conditionalFormatting sqref="AE33">
    <cfRule type="expression" dxfId="2597" priority="10595">
      <formula>IF(RIGHT(TEXT(AE33,"0.#"),1)=".",FALSE,TRUE)</formula>
    </cfRule>
    <cfRule type="expression" dxfId="2596" priority="10596">
      <formula>IF(RIGHT(TEXT(AE33,"0.#"),1)=".",TRUE,FALSE)</formula>
    </cfRule>
  </conditionalFormatting>
  <conditionalFormatting sqref="AE34">
    <cfRule type="expression" dxfId="2595" priority="10593">
      <formula>IF(RIGHT(TEXT(AE34,"0.#"),1)=".",FALSE,TRUE)</formula>
    </cfRule>
    <cfRule type="expression" dxfId="2594" priority="10594">
      <formula>IF(RIGHT(TEXT(AE34,"0.#"),1)=".",TRUE,FALSE)</formula>
    </cfRule>
  </conditionalFormatting>
  <conditionalFormatting sqref="AE35">
    <cfRule type="expression" dxfId="2593" priority="10591">
      <formula>IF(RIGHT(TEXT(AE35,"0.#"),1)=".",FALSE,TRUE)</formula>
    </cfRule>
    <cfRule type="expression" dxfId="2592" priority="10592">
      <formula>IF(RIGHT(TEXT(AE35,"0.#"),1)=".",TRUE,FALSE)</formula>
    </cfRule>
  </conditionalFormatting>
  <conditionalFormatting sqref="AI35">
    <cfRule type="expression" dxfId="2591" priority="10589">
      <formula>IF(RIGHT(TEXT(AI35,"0.#"),1)=".",FALSE,TRUE)</formula>
    </cfRule>
    <cfRule type="expression" dxfId="2590" priority="10590">
      <formula>IF(RIGHT(TEXT(AI35,"0.#"),1)=".",TRUE,FALSE)</formula>
    </cfRule>
  </conditionalFormatting>
  <conditionalFormatting sqref="AI34">
    <cfRule type="expression" dxfId="2589" priority="10587">
      <formula>IF(RIGHT(TEXT(AI34,"0.#"),1)=".",FALSE,TRUE)</formula>
    </cfRule>
    <cfRule type="expression" dxfId="2588" priority="10588">
      <formula>IF(RIGHT(TEXT(AI34,"0.#"),1)=".",TRUE,FALSE)</formula>
    </cfRule>
  </conditionalFormatting>
  <conditionalFormatting sqref="AI33">
    <cfRule type="expression" dxfId="2587" priority="10585">
      <formula>IF(RIGHT(TEXT(AI33,"0.#"),1)=".",FALSE,TRUE)</formula>
    </cfRule>
    <cfRule type="expression" dxfId="2586" priority="10586">
      <formula>IF(RIGHT(TEXT(AI33,"0.#"),1)=".",TRUE,FALSE)</formula>
    </cfRule>
  </conditionalFormatting>
  <conditionalFormatting sqref="AM33">
    <cfRule type="expression" dxfId="2585" priority="10583">
      <formula>IF(RIGHT(TEXT(AM33,"0.#"),1)=".",FALSE,TRUE)</formula>
    </cfRule>
    <cfRule type="expression" dxfId="2584" priority="10584">
      <formula>IF(RIGHT(TEXT(AM33,"0.#"),1)=".",TRUE,FALSE)</formula>
    </cfRule>
  </conditionalFormatting>
  <conditionalFormatting sqref="AM34">
    <cfRule type="expression" dxfId="2583" priority="10581">
      <formula>IF(RIGHT(TEXT(AM34,"0.#"),1)=".",FALSE,TRUE)</formula>
    </cfRule>
    <cfRule type="expression" dxfId="2582" priority="10582">
      <formula>IF(RIGHT(TEXT(AM34,"0.#"),1)=".",TRUE,FALSE)</formula>
    </cfRule>
  </conditionalFormatting>
  <conditionalFormatting sqref="AM35">
    <cfRule type="expression" dxfId="2581" priority="10579">
      <formula>IF(RIGHT(TEXT(AM35,"0.#"),1)=".",FALSE,TRUE)</formula>
    </cfRule>
    <cfRule type="expression" dxfId="2580" priority="10580">
      <formula>IF(RIGHT(TEXT(AM35,"0.#"),1)=".",TRUE,FALSE)</formula>
    </cfRule>
  </conditionalFormatting>
  <conditionalFormatting sqref="AE38">
    <cfRule type="expression" dxfId="2579" priority="10565">
      <formula>IF(RIGHT(TEXT(AE38,"0.#"),1)=".",FALSE,TRUE)</formula>
    </cfRule>
    <cfRule type="expression" dxfId="2578" priority="10566">
      <formula>IF(RIGHT(TEXT(AE38,"0.#"),1)=".",TRUE,FALSE)</formula>
    </cfRule>
  </conditionalFormatting>
  <conditionalFormatting sqref="AE39">
    <cfRule type="expression" dxfId="2577" priority="10563">
      <formula>IF(RIGHT(TEXT(AE39,"0.#"),1)=".",FALSE,TRUE)</formula>
    </cfRule>
    <cfRule type="expression" dxfId="2576" priority="10564">
      <formula>IF(RIGHT(TEXT(AE39,"0.#"),1)=".",TRUE,FALSE)</formula>
    </cfRule>
  </conditionalFormatting>
  <conditionalFormatting sqref="AI39">
    <cfRule type="expression" dxfId="2575" priority="10557">
      <formula>IF(RIGHT(TEXT(AI39,"0.#"),1)=".",FALSE,TRUE)</formula>
    </cfRule>
    <cfRule type="expression" dxfId="2574" priority="10558">
      <formula>IF(RIGHT(TEXT(AI39,"0.#"),1)=".",TRUE,FALSE)</formula>
    </cfRule>
  </conditionalFormatting>
  <conditionalFormatting sqref="AI38">
    <cfRule type="expression" dxfId="2573" priority="10555">
      <formula>IF(RIGHT(TEXT(AI38,"0.#"),1)=".",FALSE,TRUE)</formula>
    </cfRule>
    <cfRule type="expression" dxfId="2572" priority="10556">
      <formula>IF(RIGHT(TEXT(AI38,"0.#"),1)=".",TRUE,FALSE)</formula>
    </cfRule>
  </conditionalFormatting>
  <conditionalFormatting sqref="AM38">
    <cfRule type="expression" dxfId="2571" priority="10553">
      <formula>IF(RIGHT(TEXT(AM38,"0.#"),1)=".",FALSE,TRUE)</formula>
    </cfRule>
    <cfRule type="expression" dxfId="2570" priority="10554">
      <formula>IF(RIGHT(TEXT(AM38,"0.#"),1)=".",TRUE,FALSE)</formula>
    </cfRule>
  </conditionalFormatting>
  <conditionalFormatting sqref="AM39">
    <cfRule type="expression" dxfId="2569" priority="10551">
      <formula>IF(RIGHT(TEXT(AM39,"0.#"),1)=".",FALSE,TRUE)</formula>
    </cfRule>
    <cfRule type="expression" dxfId="2568" priority="10552">
      <formula>IF(RIGHT(TEXT(AM39,"0.#"),1)=".",TRUE,FALSE)</formula>
    </cfRule>
  </conditionalFormatting>
  <conditionalFormatting sqref="AM40">
    <cfRule type="expression" dxfId="2567" priority="10549">
      <formula>IF(RIGHT(TEXT(AM40,"0.#"),1)=".",FALSE,TRUE)</formula>
    </cfRule>
    <cfRule type="expression" dxfId="2566" priority="10550">
      <formula>IF(RIGHT(TEXT(AM40,"0.#"),1)=".",TRUE,FALSE)</formula>
    </cfRule>
  </conditionalFormatting>
  <conditionalFormatting sqref="AE43">
    <cfRule type="expression" dxfId="2565" priority="10535">
      <formula>IF(RIGHT(TEXT(AE43,"0.#"),1)=".",FALSE,TRUE)</formula>
    </cfRule>
    <cfRule type="expression" dxfId="2564" priority="10536">
      <formula>IF(RIGHT(TEXT(AE43,"0.#"),1)=".",TRUE,FALSE)</formula>
    </cfRule>
  </conditionalFormatting>
  <conditionalFormatting sqref="AE44">
    <cfRule type="expression" dxfId="2563" priority="10533">
      <formula>IF(RIGHT(TEXT(AE44,"0.#"),1)=".",FALSE,TRUE)</formula>
    </cfRule>
    <cfRule type="expression" dxfId="2562" priority="10534">
      <formula>IF(RIGHT(TEXT(AE44,"0.#"),1)=".",TRUE,FALSE)</formula>
    </cfRule>
  </conditionalFormatting>
  <conditionalFormatting sqref="AE45">
    <cfRule type="expression" dxfId="2561" priority="10531">
      <formula>IF(RIGHT(TEXT(AE45,"0.#"),1)=".",FALSE,TRUE)</formula>
    </cfRule>
    <cfRule type="expression" dxfId="2560" priority="10532">
      <formula>IF(RIGHT(TEXT(AE45,"0.#"),1)=".",TRUE,FALSE)</formula>
    </cfRule>
  </conditionalFormatting>
  <conditionalFormatting sqref="AI45">
    <cfRule type="expression" dxfId="2559" priority="10529">
      <formula>IF(RIGHT(TEXT(AI45,"0.#"),1)=".",FALSE,TRUE)</formula>
    </cfRule>
    <cfRule type="expression" dxfId="2558" priority="10530">
      <formula>IF(RIGHT(TEXT(AI45,"0.#"),1)=".",TRUE,FALSE)</formula>
    </cfRule>
  </conditionalFormatting>
  <conditionalFormatting sqref="AI44">
    <cfRule type="expression" dxfId="2557" priority="10527">
      <formula>IF(RIGHT(TEXT(AI44,"0.#"),1)=".",FALSE,TRUE)</formula>
    </cfRule>
    <cfRule type="expression" dxfId="2556" priority="10528">
      <formula>IF(RIGHT(TEXT(AI44,"0.#"),1)=".",TRUE,FALSE)</formula>
    </cfRule>
  </conditionalFormatting>
  <conditionalFormatting sqref="AI43">
    <cfRule type="expression" dxfId="2555" priority="10525">
      <formula>IF(RIGHT(TEXT(AI43,"0.#"),1)=".",FALSE,TRUE)</formula>
    </cfRule>
    <cfRule type="expression" dxfId="2554" priority="10526">
      <formula>IF(RIGHT(TEXT(AI43,"0.#"),1)=".",TRUE,FALSE)</formula>
    </cfRule>
  </conditionalFormatting>
  <conditionalFormatting sqref="AM43">
    <cfRule type="expression" dxfId="2553" priority="10523">
      <formula>IF(RIGHT(TEXT(AM43,"0.#"),1)=".",FALSE,TRUE)</formula>
    </cfRule>
    <cfRule type="expression" dxfId="2552" priority="10524">
      <formula>IF(RIGHT(TEXT(AM43,"0.#"),1)=".",TRUE,FALSE)</formula>
    </cfRule>
  </conditionalFormatting>
  <conditionalFormatting sqref="AM44">
    <cfRule type="expression" dxfId="2551" priority="10521">
      <formula>IF(RIGHT(TEXT(AM44,"0.#"),1)=".",FALSE,TRUE)</formula>
    </cfRule>
    <cfRule type="expression" dxfId="2550" priority="10522">
      <formula>IF(RIGHT(TEXT(AM44,"0.#"),1)=".",TRUE,FALSE)</formula>
    </cfRule>
  </conditionalFormatting>
  <conditionalFormatting sqref="AM45">
    <cfRule type="expression" dxfId="2549" priority="10519">
      <formula>IF(RIGHT(TEXT(AM45,"0.#"),1)=".",FALSE,TRUE)</formula>
    </cfRule>
    <cfRule type="expression" dxfId="2548" priority="10520">
      <formula>IF(RIGHT(TEXT(AM45,"0.#"),1)=".",TRUE,FALSE)</formula>
    </cfRule>
  </conditionalFormatting>
  <conditionalFormatting sqref="AE60">
    <cfRule type="expression" dxfId="2547" priority="10505">
      <formula>IF(RIGHT(TEXT(AE60,"0.#"),1)=".",FALSE,TRUE)</formula>
    </cfRule>
    <cfRule type="expression" dxfId="2546" priority="10506">
      <formula>IF(RIGHT(TEXT(AE60,"0.#"),1)=".",TRUE,FALSE)</formula>
    </cfRule>
  </conditionalFormatting>
  <conditionalFormatting sqref="AE61">
    <cfRule type="expression" dxfId="2545" priority="10503">
      <formula>IF(RIGHT(TEXT(AE61,"0.#"),1)=".",FALSE,TRUE)</formula>
    </cfRule>
    <cfRule type="expression" dxfId="2544" priority="10504">
      <formula>IF(RIGHT(TEXT(AE61,"0.#"),1)=".",TRUE,FALSE)</formula>
    </cfRule>
  </conditionalFormatting>
  <conditionalFormatting sqref="AE62">
    <cfRule type="expression" dxfId="2543" priority="10501">
      <formula>IF(RIGHT(TEXT(AE62,"0.#"),1)=".",FALSE,TRUE)</formula>
    </cfRule>
    <cfRule type="expression" dxfId="2542" priority="10502">
      <formula>IF(RIGHT(TEXT(AE62,"0.#"),1)=".",TRUE,FALSE)</formula>
    </cfRule>
  </conditionalFormatting>
  <conditionalFormatting sqref="AI62">
    <cfRule type="expression" dxfId="2541" priority="10499">
      <formula>IF(RIGHT(TEXT(AI62,"0.#"),1)=".",FALSE,TRUE)</formula>
    </cfRule>
    <cfRule type="expression" dxfId="2540" priority="10500">
      <formula>IF(RIGHT(TEXT(AI62,"0.#"),1)=".",TRUE,FALSE)</formula>
    </cfRule>
  </conditionalFormatting>
  <conditionalFormatting sqref="AI61">
    <cfRule type="expression" dxfId="2539" priority="10497">
      <formula>IF(RIGHT(TEXT(AI61,"0.#"),1)=".",FALSE,TRUE)</formula>
    </cfRule>
    <cfRule type="expression" dxfId="2538" priority="10498">
      <formula>IF(RIGHT(TEXT(AI61,"0.#"),1)=".",TRUE,FALSE)</formula>
    </cfRule>
  </conditionalFormatting>
  <conditionalFormatting sqref="AI60">
    <cfRule type="expression" dxfId="2537" priority="10495">
      <formula>IF(RIGHT(TEXT(AI60,"0.#"),1)=".",FALSE,TRUE)</formula>
    </cfRule>
    <cfRule type="expression" dxfId="2536" priority="10496">
      <formula>IF(RIGHT(TEXT(AI60,"0.#"),1)=".",TRUE,FALSE)</formula>
    </cfRule>
  </conditionalFormatting>
  <conditionalFormatting sqref="AM61">
    <cfRule type="expression" dxfId="2535" priority="10491">
      <formula>IF(RIGHT(TEXT(AM61,"0.#"),1)=".",FALSE,TRUE)</formula>
    </cfRule>
    <cfRule type="expression" dxfId="2534" priority="10492">
      <formula>IF(RIGHT(TEXT(AM61,"0.#"),1)=".",TRUE,FALSE)</formula>
    </cfRule>
  </conditionalFormatting>
  <conditionalFormatting sqref="AM62">
    <cfRule type="expression" dxfId="2533" priority="10489">
      <formula>IF(RIGHT(TEXT(AM62,"0.#"),1)=".",FALSE,TRUE)</formula>
    </cfRule>
    <cfRule type="expression" dxfId="2532" priority="10490">
      <formula>IF(RIGHT(TEXT(AM62,"0.#"),1)=".",TRUE,FALSE)</formula>
    </cfRule>
  </conditionalFormatting>
  <conditionalFormatting sqref="AE65">
    <cfRule type="expression" dxfId="2531" priority="10475">
      <formula>IF(RIGHT(TEXT(AE65,"0.#"),1)=".",FALSE,TRUE)</formula>
    </cfRule>
    <cfRule type="expression" dxfId="2530" priority="10476">
      <formula>IF(RIGHT(TEXT(AE65,"0.#"),1)=".",TRUE,FALSE)</formula>
    </cfRule>
  </conditionalFormatting>
  <conditionalFormatting sqref="AE66">
    <cfRule type="expression" dxfId="2529" priority="10473">
      <formula>IF(RIGHT(TEXT(AE66,"0.#"),1)=".",FALSE,TRUE)</formula>
    </cfRule>
    <cfRule type="expression" dxfId="2528" priority="10474">
      <formula>IF(RIGHT(TEXT(AE66,"0.#"),1)=".",TRUE,FALSE)</formula>
    </cfRule>
  </conditionalFormatting>
  <conditionalFormatting sqref="AE67">
    <cfRule type="expression" dxfId="2527" priority="10471">
      <formula>IF(RIGHT(TEXT(AE67,"0.#"),1)=".",FALSE,TRUE)</formula>
    </cfRule>
    <cfRule type="expression" dxfId="2526" priority="10472">
      <formula>IF(RIGHT(TEXT(AE67,"0.#"),1)=".",TRUE,FALSE)</formula>
    </cfRule>
  </conditionalFormatting>
  <conditionalFormatting sqref="AI67">
    <cfRule type="expression" dxfId="2525" priority="10469">
      <formula>IF(RIGHT(TEXT(AI67,"0.#"),1)=".",FALSE,TRUE)</formula>
    </cfRule>
    <cfRule type="expression" dxfId="2524" priority="10470">
      <formula>IF(RIGHT(TEXT(AI67,"0.#"),1)=".",TRUE,FALSE)</formula>
    </cfRule>
  </conditionalFormatting>
  <conditionalFormatting sqref="AI66">
    <cfRule type="expression" dxfId="2523" priority="10467">
      <formula>IF(RIGHT(TEXT(AI66,"0.#"),1)=".",FALSE,TRUE)</formula>
    </cfRule>
    <cfRule type="expression" dxfId="2522" priority="10468">
      <formula>IF(RIGHT(TEXT(AI66,"0.#"),1)=".",TRUE,FALSE)</formula>
    </cfRule>
  </conditionalFormatting>
  <conditionalFormatting sqref="AI65">
    <cfRule type="expression" dxfId="2521" priority="10465">
      <formula>IF(RIGHT(TEXT(AI65,"0.#"),1)=".",FALSE,TRUE)</formula>
    </cfRule>
    <cfRule type="expression" dxfId="2520" priority="10466">
      <formula>IF(RIGHT(TEXT(AI65,"0.#"),1)=".",TRUE,FALSE)</formula>
    </cfRule>
  </conditionalFormatting>
  <conditionalFormatting sqref="AM65">
    <cfRule type="expression" dxfId="2519" priority="10463">
      <formula>IF(RIGHT(TEXT(AM65,"0.#"),1)=".",FALSE,TRUE)</formula>
    </cfRule>
    <cfRule type="expression" dxfId="2518" priority="10464">
      <formula>IF(RIGHT(TEXT(AM65,"0.#"),1)=".",TRUE,FALSE)</formula>
    </cfRule>
  </conditionalFormatting>
  <conditionalFormatting sqref="AM66">
    <cfRule type="expression" dxfId="2517" priority="10461">
      <formula>IF(RIGHT(TEXT(AM66,"0.#"),1)=".",FALSE,TRUE)</formula>
    </cfRule>
    <cfRule type="expression" dxfId="2516" priority="10462">
      <formula>IF(RIGHT(TEXT(AM66,"0.#"),1)=".",TRUE,FALSE)</formula>
    </cfRule>
  </conditionalFormatting>
  <conditionalFormatting sqref="AM67">
    <cfRule type="expression" dxfId="2515" priority="10459">
      <formula>IF(RIGHT(TEXT(AM67,"0.#"),1)=".",FALSE,TRUE)</formula>
    </cfRule>
    <cfRule type="expression" dxfId="2514" priority="10460">
      <formula>IF(RIGHT(TEXT(AM67,"0.#"),1)=".",TRUE,FALSE)</formula>
    </cfRule>
  </conditionalFormatting>
  <conditionalFormatting sqref="AE70">
    <cfRule type="expression" dxfId="2513" priority="10445">
      <formula>IF(RIGHT(TEXT(AE70,"0.#"),1)=".",FALSE,TRUE)</formula>
    </cfRule>
    <cfRule type="expression" dxfId="2512" priority="10446">
      <formula>IF(RIGHT(TEXT(AE70,"0.#"),1)=".",TRUE,FALSE)</formula>
    </cfRule>
  </conditionalFormatting>
  <conditionalFormatting sqref="AE71">
    <cfRule type="expression" dxfId="2511" priority="10443">
      <formula>IF(RIGHT(TEXT(AE71,"0.#"),1)=".",FALSE,TRUE)</formula>
    </cfRule>
    <cfRule type="expression" dxfId="2510" priority="10444">
      <formula>IF(RIGHT(TEXT(AE71,"0.#"),1)=".",TRUE,FALSE)</formula>
    </cfRule>
  </conditionalFormatting>
  <conditionalFormatting sqref="AE72">
    <cfRule type="expression" dxfId="2509" priority="10441">
      <formula>IF(RIGHT(TEXT(AE72,"0.#"),1)=".",FALSE,TRUE)</formula>
    </cfRule>
    <cfRule type="expression" dxfId="2508" priority="10442">
      <formula>IF(RIGHT(TEXT(AE72,"0.#"),1)=".",TRUE,FALSE)</formula>
    </cfRule>
  </conditionalFormatting>
  <conditionalFormatting sqref="AI72">
    <cfRule type="expression" dxfId="2507" priority="10439">
      <formula>IF(RIGHT(TEXT(AI72,"0.#"),1)=".",FALSE,TRUE)</formula>
    </cfRule>
    <cfRule type="expression" dxfId="2506" priority="10440">
      <formula>IF(RIGHT(TEXT(AI72,"0.#"),1)=".",TRUE,FALSE)</formula>
    </cfRule>
  </conditionalFormatting>
  <conditionalFormatting sqref="AI71">
    <cfRule type="expression" dxfId="2505" priority="10437">
      <formula>IF(RIGHT(TEXT(AI71,"0.#"),1)=".",FALSE,TRUE)</formula>
    </cfRule>
    <cfRule type="expression" dxfId="2504" priority="10438">
      <formula>IF(RIGHT(TEXT(AI71,"0.#"),1)=".",TRUE,FALSE)</formula>
    </cfRule>
  </conditionalFormatting>
  <conditionalFormatting sqref="AI70">
    <cfRule type="expression" dxfId="2503" priority="10435">
      <formula>IF(RIGHT(TEXT(AI70,"0.#"),1)=".",FALSE,TRUE)</formula>
    </cfRule>
    <cfRule type="expression" dxfId="2502" priority="10436">
      <formula>IF(RIGHT(TEXT(AI70,"0.#"),1)=".",TRUE,FALSE)</formula>
    </cfRule>
  </conditionalFormatting>
  <conditionalFormatting sqref="AM70">
    <cfRule type="expression" dxfId="2501" priority="10433">
      <formula>IF(RIGHT(TEXT(AM70,"0.#"),1)=".",FALSE,TRUE)</formula>
    </cfRule>
    <cfRule type="expression" dxfId="2500" priority="10434">
      <formula>IF(RIGHT(TEXT(AM70,"0.#"),1)=".",TRUE,FALSE)</formula>
    </cfRule>
  </conditionalFormatting>
  <conditionalFormatting sqref="AM71">
    <cfRule type="expression" dxfId="2499" priority="10431">
      <formula>IF(RIGHT(TEXT(AM71,"0.#"),1)=".",FALSE,TRUE)</formula>
    </cfRule>
    <cfRule type="expression" dxfId="2498" priority="10432">
      <formula>IF(RIGHT(TEXT(AM71,"0.#"),1)=".",TRUE,FALSE)</formula>
    </cfRule>
  </conditionalFormatting>
  <conditionalFormatting sqref="AM72">
    <cfRule type="expression" dxfId="2497" priority="10429">
      <formula>IF(RIGHT(TEXT(AM72,"0.#"),1)=".",FALSE,TRUE)</formula>
    </cfRule>
    <cfRule type="expression" dxfId="2496" priority="10430">
      <formula>IF(RIGHT(TEXT(AM72,"0.#"),1)=".",TRUE,FALSE)</formula>
    </cfRule>
  </conditionalFormatting>
  <conditionalFormatting sqref="AI74">
    <cfRule type="expression" dxfId="2495" priority="10415">
      <formula>IF(RIGHT(TEXT(AI74,"0.#"),1)=".",FALSE,TRUE)</formula>
    </cfRule>
    <cfRule type="expression" dxfId="2494" priority="10416">
      <formula>IF(RIGHT(TEXT(AI74,"0.#"),1)=".",TRUE,FALSE)</formula>
    </cfRule>
  </conditionalFormatting>
  <conditionalFormatting sqref="AM74">
    <cfRule type="expression" dxfId="2493" priority="10413">
      <formula>IF(RIGHT(TEXT(AM74,"0.#"),1)=".",FALSE,TRUE)</formula>
    </cfRule>
    <cfRule type="expression" dxfId="2492" priority="10414">
      <formula>IF(RIGHT(TEXT(AM74,"0.#"),1)=".",TRUE,FALSE)</formula>
    </cfRule>
  </conditionalFormatting>
  <conditionalFormatting sqref="AE75">
    <cfRule type="expression" dxfId="2491" priority="10411">
      <formula>IF(RIGHT(TEXT(AE75,"0.#"),1)=".",FALSE,TRUE)</formula>
    </cfRule>
    <cfRule type="expression" dxfId="2490" priority="10412">
      <formula>IF(RIGHT(TEXT(AE75,"0.#"),1)=".",TRUE,FALSE)</formula>
    </cfRule>
  </conditionalFormatting>
  <conditionalFormatting sqref="AI75">
    <cfRule type="expression" dxfId="2489" priority="10409">
      <formula>IF(RIGHT(TEXT(AI75,"0.#"),1)=".",FALSE,TRUE)</formula>
    </cfRule>
    <cfRule type="expression" dxfId="2488" priority="10410">
      <formula>IF(RIGHT(TEXT(AI75,"0.#"),1)=".",TRUE,FALSE)</formula>
    </cfRule>
  </conditionalFormatting>
  <conditionalFormatting sqref="AM75">
    <cfRule type="expression" dxfId="2487" priority="10407">
      <formula>IF(RIGHT(TEXT(AM75,"0.#"),1)=".",FALSE,TRUE)</formula>
    </cfRule>
    <cfRule type="expression" dxfId="2486" priority="10408">
      <formula>IF(RIGHT(TEXT(AM75,"0.#"),1)=".",TRUE,FALSE)</formula>
    </cfRule>
  </conditionalFormatting>
  <conditionalFormatting sqref="AQ75">
    <cfRule type="expression" dxfId="2485" priority="10405">
      <formula>IF(RIGHT(TEXT(AQ75,"0.#"),1)=".",FALSE,TRUE)</formula>
    </cfRule>
    <cfRule type="expression" dxfId="2484" priority="10406">
      <formula>IF(RIGHT(TEXT(AQ75,"0.#"),1)=".",TRUE,FALSE)</formula>
    </cfRule>
  </conditionalFormatting>
  <conditionalFormatting sqref="AE77">
    <cfRule type="expression" dxfId="2483" priority="10403">
      <formula>IF(RIGHT(TEXT(AE77,"0.#"),1)=".",FALSE,TRUE)</formula>
    </cfRule>
    <cfRule type="expression" dxfId="2482" priority="10404">
      <formula>IF(RIGHT(TEXT(AE77,"0.#"),1)=".",TRUE,FALSE)</formula>
    </cfRule>
  </conditionalFormatting>
  <conditionalFormatting sqref="AI77">
    <cfRule type="expression" dxfId="2481" priority="10401">
      <formula>IF(RIGHT(TEXT(AI77,"0.#"),1)=".",FALSE,TRUE)</formula>
    </cfRule>
    <cfRule type="expression" dxfId="2480" priority="10402">
      <formula>IF(RIGHT(TEXT(AI77,"0.#"),1)=".",TRUE,FALSE)</formula>
    </cfRule>
  </conditionalFormatting>
  <conditionalFormatting sqref="AM77">
    <cfRule type="expression" dxfId="2479" priority="10399">
      <formula>IF(RIGHT(TEXT(AM77,"0.#"),1)=".",FALSE,TRUE)</formula>
    </cfRule>
    <cfRule type="expression" dxfId="2478" priority="10400">
      <formula>IF(RIGHT(TEXT(AM77,"0.#"),1)=".",TRUE,FALSE)</formula>
    </cfRule>
  </conditionalFormatting>
  <conditionalFormatting sqref="AE78">
    <cfRule type="expression" dxfId="2477" priority="10397">
      <formula>IF(RIGHT(TEXT(AE78,"0.#"),1)=".",FALSE,TRUE)</formula>
    </cfRule>
    <cfRule type="expression" dxfId="2476" priority="10398">
      <formula>IF(RIGHT(TEXT(AE78,"0.#"),1)=".",TRUE,FALSE)</formula>
    </cfRule>
  </conditionalFormatting>
  <conditionalFormatting sqref="AI78">
    <cfRule type="expression" dxfId="2475" priority="10395">
      <formula>IF(RIGHT(TEXT(AI78,"0.#"),1)=".",FALSE,TRUE)</formula>
    </cfRule>
    <cfRule type="expression" dxfId="2474" priority="10396">
      <formula>IF(RIGHT(TEXT(AI78,"0.#"),1)=".",TRUE,FALSE)</formula>
    </cfRule>
  </conditionalFormatting>
  <conditionalFormatting sqref="AM78">
    <cfRule type="expression" dxfId="2473" priority="10393">
      <formula>IF(RIGHT(TEXT(AM78,"0.#"),1)=".",FALSE,TRUE)</formula>
    </cfRule>
    <cfRule type="expression" dxfId="2472" priority="10394">
      <formula>IF(RIGHT(TEXT(AM78,"0.#"),1)=".",TRUE,FALSE)</formula>
    </cfRule>
  </conditionalFormatting>
  <conditionalFormatting sqref="AE80">
    <cfRule type="expression" dxfId="2471" priority="10389">
      <formula>IF(RIGHT(TEXT(AE80,"0.#"),1)=".",FALSE,TRUE)</formula>
    </cfRule>
    <cfRule type="expression" dxfId="2470" priority="10390">
      <formula>IF(RIGHT(TEXT(AE80,"0.#"),1)=".",TRUE,FALSE)</formula>
    </cfRule>
  </conditionalFormatting>
  <conditionalFormatting sqref="AI80">
    <cfRule type="expression" dxfId="2469" priority="10387">
      <formula>IF(RIGHT(TEXT(AI80,"0.#"),1)=".",FALSE,TRUE)</formula>
    </cfRule>
    <cfRule type="expression" dxfId="2468" priority="10388">
      <formula>IF(RIGHT(TEXT(AI80,"0.#"),1)=".",TRUE,FALSE)</formula>
    </cfRule>
  </conditionalFormatting>
  <conditionalFormatting sqref="AM80">
    <cfRule type="expression" dxfId="2467" priority="10385">
      <formula>IF(RIGHT(TEXT(AM80,"0.#"),1)=".",FALSE,TRUE)</formula>
    </cfRule>
    <cfRule type="expression" dxfId="2466" priority="10386">
      <formula>IF(RIGHT(TEXT(AM80,"0.#"),1)=".",TRUE,FALSE)</formula>
    </cfRule>
  </conditionalFormatting>
  <conditionalFormatting sqref="AE81">
    <cfRule type="expression" dxfId="2465" priority="10383">
      <formula>IF(RIGHT(TEXT(AE81,"0.#"),1)=".",FALSE,TRUE)</formula>
    </cfRule>
    <cfRule type="expression" dxfId="2464" priority="10384">
      <formula>IF(RIGHT(TEXT(AE81,"0.#"),1)=".",TRUE,FALSE)</formula>
    </cfRule>
  </conditionalFormatting>
  <conditionalFormatting sqref="AI81">
    <cfRule type="expression" dxfId="2463" priority="10381">
      <formula>IF(RIGHT(TEXT(AI81,"0.#"),1)=".",FALSE,TRUE)</formula>
    </cfRule>
    <cfRule type="expression" dxfId="2462" priority="10382">
      <formula>IF(RIGHT(TEXT(AI81,"0.#"),1)=".",TRUE,FALSE)</formula>
    </cfRule>
  </conditionalFormatting>
  <conditionalFormatting sqref="AM81">
    <cfRule type="expression" dxfId="2461" priority="10379">
      <formula>IF(RIGHT(TEXT(AM81,"0.#"),1)=".",FALSE,TRUE)</formula>
    </cfRule>
    <cfRule type="expression" dxfId="2460" priority="10380">
      <formula>IF(RIGHT(TEXT(AM81,"0.#"),1)=".",TRUE,FALSE)</formula>
    </cfRule>
  </conditionalFormatting>
  <conditionalFormatting sqref="AE83">
    <cfRule type="expression" dxfId="2459" priority="10375">
      <formula>IF(RIGHT(TEXT(AE83,"0.#"),1)=".",FALSE,TRUE)</formula>
    </cfRule>
    <cfRule type="expression" dxfId="2458" priority="10376">
      <formula>IF(RIGHT(TEXT(AE83,"0.#"),1)=".",TRUE,FALSE)</formula>
    </cfRule>
  </conditionalFormatting>
  <conditionalFormatting sqref="AI83">
    <cfRule type="expression" dxfId="2457" priority="10373">
      <formula>IF(RIGHT(TEXT(AI83,"0.#"),1)=".",FALSE,TRUE)</formula>
    </cfRule>
    <cfRule type="expression" dxfId="2456" priority="10374">
      <formula>IF(RIGHT(TEXT(AI83,"0.#"),1)=".",TRUE,FALSE)</formula>
    </cfRule>
  </conditionalFormatting>
  <conditionalFormatting sqref="AM83">
    <cfRule type="expression" dxfId="2455" priority="10371">
      <formula>IF(RIGHT(TEXT(AM83,"0.#"),1)=".",FALSE,TRUE)</formula>
    </cfRule>
    <cfRule type="expression" dxfId="2454" priority="10372">
      <formula>IF(RIGHT(TEXT(AM83,"0.#"),1)=".",TRUE,FALSE)</formula>
    </cfRule>
  </conditionalFormatting>
  <conditionalFormatting sqref="AE84">
    <cfRule type="expression" dxfId="2453" priority="10369">
      <formula>IF(RIGHT(TEXT(AE84,"0.#"),1)=".",FALSE,TRUE)</formula>
    </cfRule>
    <cfRule type="expression" dxfId="2452" priority="10370">
      <formula>IF(RIGHT(TEXT(AE84,"0.#"),1)=".",TRUE,FALSE)</formula>
    </cfRule>
  </conditionalFormatting>
  <conditionalFormatting sqref="AI84">
    <cfRule type="expression" dxfId="2451" priority="10367">
      <formula>IF(RIGHT(TEXT(AI84,"0.#"),1)=".",FALSE,TRUE)</formula>
    </cfRule>
    <cfRule type="expression" dxfId="2450" priority="10368">
      <formula>IF(RIGHT(TEXT(AI84,"0.#"),1)=".",TRUE,FALSE)</formula>
    </cfRule>
  </conditionalFormatting>
  <conditionalFormatting sqref="AM84">
    <cfRule type="expression" dxfId="2449" priority="10365">
      <formula>IF(RIGHT(TEXT(AM84,"0.#"),1)=".",FALSE,TRUE)</formula>
    </cfRule>
    <cfRule type="expression" dxfId="2448" priority="10366">
      <formula>IF(RIGHT(TEXT(AM84,"0.#"),1)=".",TRUE,FALSE)</formula>
    </cfRule>
  </conditionalFormatting>
  <conditionalFormatting sqref="AE86">
    <cfRule type="expression" dxfId="2447" priority="10361">
      <formula>IF(RIGHT(TEXT(AE86,"0.#"),1)=".",FALSE,TRUE)</formula>
    </cfRule>
    <cfRule type="expression" dxfId="2446" priority="10362">
      <formula>IF(RIGHT(TEXT(AE86,"0.#"),1)=".",TRUE,FALSE)</formula>
    </cfRule>
  </conditionalFormatting>
  <conditionalFormatting sqref="AI86">
    <cfRule type="expression" dxfId="2445" priority="10359">
      <formula>IF(RIGHT(TEXT(AI86,"0.#"),1)=".",FALSE,TRUE)</formula>
    </cfRule>
    <cfRule type="expression" dxfId="2444" priority="10360">
      <formula>IF(RIGHT(TEXT(AI86,"0.#"),1)=".",TRUE,FALSE)</formula>
    </cfRule>
  </conditionalFormatting>
  <conditionalFormatting sqref="AM86">
    <cfRule type="expression" dxfId="2443" priority="10357">
      <formula>IF(RIGHT(TEXT(AM86,"0.#"),1)=".",FALSE,TRUE)</formula>
    </cfRule>
    <cfRule type="expression" dxfId="2442" priority="10358">
      <formula>IF(RIGHT(TEXT(AM86,"0.#"),1)=".",TRUE,FALSE)</formula>
    </cfRule>
  </conditionalFormatting>
  <conditionalFormatting sqref="AE87">
    <cfRule type="expression" dxfId="2441" priority="10355">
      <formula>IF(RIGHT(TEXT(AE87,"0.#"),1)=".",FALSE,TRUE)</formula>
    </cfRule>
    <cfRule type="expression" dxfId="2440" priority="10356">
      <formula>IF(RIGHT(TEXT(AE87,"0.#"),1)=".",TRUE,FALSE)</formula>
    </cfRule>
  </conditionalFormatting>
  <conditionalFormatting sqref="AI87">
    <cfRule type="expression" dxfId="2439" priority="10353">
      <formula>IF(RIGHT(TEXT(AI87,"0.#"),1)=".",FALSE,TRUE)</formula>
    </cfRule>
    <cfRule type="expression" dxfId="2438" priority="10354">
      <formula>IF(RIGHT(TEXT(AI87,"0.#"),1)=".",TRUE,FALSE)</formula>
    </cfRule>
  </conditionalFormatting>
  <conditionalFormatting sqref="AM87">
    <cfRule type="expression" dxfId="2437" priority="10351">
      <formula>IF(RIGHT(TEXT(AM87,"0.#"),1)=".",FALSE,TRUE)</formula>
    </cfRule>
    <cfRule type="expression" dxfId="2436" priority="10352">
      <formula>IF(RIGHT(TEXT(AM87,"0.#"),1)=".",TRUE,FALSE)</formula>
    </cfRule>
  </conditionalFormatting>
  <conditionalFormatting sqref="AE89 AQ89">
    <cfRule type="expression" dxfId="2435" priority="10347">
      <formula>IF(RIGHT(TEXT(AE89,"0.#"),1)=".",FALSE,TRUE)</formula>
    </cfRule>
    <cfRule type="expression" dxfId="2434" priority="10348">
      <formula>IF(RIGHT(TEXT(AE89,"0.#"),1)=".",TRUE,FALSE)</formula>
    </cfRule>
  </conditionalFormatting>
  <conditionalFormatting sqref="AI89">
    <cfRule type="expression" dxfId="2433" priority="10345">
      <formula>IF(RIGHT(TEXT(AI89,"0.#"),1)=".",FALSE,TRUE)</formula>
    </cfRule>
    <cfRule type="expression" dxfId="2432" priority="10346">
      <formula>IF(RIGHT(TEXT(AI89,"0.#"),1)=".",TRUE,FALSE)</formula>
    </cfRule>
  </conditionalFormatting>
  <conditionalFormatting sqref="AM89">
    <cfRule type="expression" dxfId="2431" priority="10343">
      <formula>IF(RIGHT(TEXT(AM89,"0.#"),1)=".",FALSE,TRUE)</formula>
    </cfRule>
    <cfRule type="expression" dxfId="2430" priority="10344">
      <formula>IF(RIGHT(TEXT(AM89,"0.#"),1)=".",TRUE,FALSE)</formula>
    </cfRule>
  </conditionalFormatting>
  <conditionalFormatting sqref="AE90 AM90">
    <cfRule type="expression" dxfId="2429" priority="10341">
      <formula>IF(RIGHT(TEXT(AE90,"0.#"),1)=".",FALSE,TRUE)</formula>
    </cfRule>
    <cfRule type="expression" dxfId="2428" priority="10342">
      <formula>IF(RIGHT(TEXT(AE90,"0.#"),1)=".",TRUE,FALSE)</formula>
    </cfRule>
  </conditionalFormatting>
  <conditionalFormatting sqref="AI90">
    <cfRule type="expression" dxfId="2427" priority="10339">
      <formula>IF(RIGHT(TEXT(AI90,"0.#"),1)=".",FALSE,TRUE)</formula>
    </cfRule>
    <cfRule type="expression" dxfId="2426" priority="10340">
      <formula>IF(RIGHT(TEXT(AI90,"0.#"),1)=".",TRUE,FALSE)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3:AO911">
    <cfRule type="expression" dxfId="741" priority="39">
      <formula>IF(AND(AL883&gt;=0, RIGHT(TEXT(AL883,"0.#"),1)&lt;&gt;"."),TRUE,FALSE)</formula>
    </cfRule>
    <cfRule type="expression" dxfId="740" priority="40">
      <formula>IF(AND(AL883&gt;=0, RIGHT(TEXT(AL883,"0.#"),1)="."),TRUE,FALSE)</formula>
    </cfRule>
    <cfRule type="expression" dxfId="739" priority="41">
      <formula>IF(AND(AL883&lt;0, RIGHT(TEXT(AL883,"0.#"),1)&lt;&gt;"."),TRUE,FALSE)</formula>
    </cfRule>
    <cfRule type="expression" dxfId="738" priority="42">
      <formula>IF(AND(AL883&lt;0, RIGHT(TEXT(AL883,"0.#"),1)="."),TRUE,FALSE)</formula>
    </cfRule>
  </conditionalFormatting>
  <conditionalFormatting sqref="Y883:Y911">
    <cfRule type="expression" dxfId="737" priority="37">
      <formula>IF(RIGHT(TEXT(Y883,"0.#"),1)=".",FALSE,TRUE)</formula>
    </cfRule>
    <cfRule type="expression" dxfId="736" priority="38">
      <formula>IF(RIGHT(TEXT(Y883,"0.#"),1)=".",TRUE,FALSE)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L882:AO882">
    <cfRule type="expression" dxfId="705" priority="3">
      <formula>IF(AND(AL882&gt;=0, RIGHT(TEXT(AL882,"0.#"),1)&lt;&gt;"."),TRUE,FALSE)</formula>
    </cfRule>
    <cfRule type="expression" dxfId="704" priority="4">
      <formula>IF(AND(AL882&gt;=0, RIGHT(TEXT(AL882,"0.#"),1)="."),TRUE,FALSE)</formula>
    </cfRule>
    <cfRule type="expression" dxfId="703" priority="5">
      <formula>IF(AND(AL882&lt;0, RIGHT(TEXT(AL882,"0.#"),1)&lt;&gt;"."),TRUE,FALSE)</formula>
    </cfRule>
    <cfRule type="expression" dxfId="702" priority="6">
      <formula>IF(AND(AL882&lt;0, RIGHT(TEXT(AL882,"0.#"),1)="."),TRUE,FALSE)</formula>
    </cfRule>
  </conditionalFormatting>
  <conditionalFormatting sqref="Y882">
    <cfRule type="expression" dxfId="701" priority="1">
      <formula>IF(RIGHT(TEXT(Y882,"0.#"),1)=".",FALSE,TRUE)</formula>
    </cfRule>
    <cfRule type="expression" dxfId="700" priority="2">
      <formula>IF(RIGHT(TEXT(Y882,"0.#"),1)=".",TRUE,FALSE)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fitToHeight="6" orientation="portrait" r:id="rId1"/>
  <headerFooter differentFirst="1" alignWithMargins="0"/>
  <rowBreaks count="5" manualBreakCount="5">
    <brk id="110" max="16383" man="1"/>
    <brk id="464" max="16383" man="1"/>
    <brk id="718" max="16383" man="1"/>
    <brk id="757" max="16383"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2" sqref="E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U4" sqref="AU4:AX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4"/>
      <c r="I2" s="354"/>
      <c r="J2" s="354"/>
      <c r="K2" s="354"/>
      <c r="L2" s="354"/>
      <c r="M2" s="354"/>
      <c r="N2" s="354"/>
      <c r="O2" s="480"/>
      <c r="P2" s="483" t="s">
        <v>66</v>
      </c>
      <c r="Q2" s="354"/>
      <c r="R2" s="354"/>
      <c r="S2" s="354"/>
      <c r="T2" s="354"/>
      <c r="U2" s="354"/>
      <c r="V2" s="354"/>
      <c r="W2" s="354"/>
      <c r="X2" s="480"/>
      <c r="Y2" s="880"/>
      <c r="Z2" s="379"/>
      <c r="AA2" s="380"/>
      <c r="AB2" s="884" t="s">
        <v>12</v>
      </c>
      <c r="AC2" s="885"/>
      <c r="AD2" s="88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8"/>
      <c r="B3" s="489"/>
      <c r="C3" s="489"/>
      <c r="D3" s="489"/>
      <c r="E3" s="489"/>
      <c r="F3" s="490"/>
      <c r="G3" s="481"/>
      <c r="H3" s="365"/>
      <c r="I3" s="365"/>
      <c r="J3" s="365"/>
      <c r="K3" s="365"/>
      <c r="L3" s="365"/>
      <c r="M3" s="365"/>
      <c r="N3" s="365"/>
      <c r="O3" s="482"/>
      <c r="P3" s="484"/>
      <c r="Q3" s="365"/>
      <c r="R3" s="365"/>
      <c r="S3" s="365"/>
      <c r="T3" s="365"/>
      <c r="U3" s="365"/>
      <c r="V3" s="365"/>
      <c r="W3" s="365"/>
      <c r="X3" s="482"/>
      <c r="Y3" s="881"/>
      <c r="Z3" s="882"/>
      <c r="AA3" s="883"/>
      <c r="AB3" s="887"/>
      <c r="AC3" s="888"/>
      <c r="AD3" s="88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1"/>
      <c r="B4" s="489"/>
      <c r="C4" s="489"/>
      <c r="D4" s="489"/>
      <c r="E4" s="489"/>
      <c r="F4" s="490"/>
      <c r="G4" s="464"/>
      <c r="H4" s="890"/>
      <c r="I4" s="890"/>
      <c r="J4" s="890"/>
      <c r="K4" s="890"/>
      <c r="L4" s="890"/>
      <c r="M4" s="890"/>
      <c r="N4" s="890"/>
      <c r="O4" s="891"/>
      <c r="P4" s="102"/>
      <c r="Q4" s="898"/>
      <c r="R4" s="898"/>
      <c r="S4" s="898"/>
      <c r="T4" s="898"/>
      <c r="U4" s="898"/>
      <c r="V4" s="898"/>
      <c r="W4" s="898"/>
      <c r="X4" s="899"/>
      <c r="Y4" s="876" t="s">
        <v>14</v>
      </c>
      <c r="Z4" s="877"/>
      <c r="AA4" s="878"/>
      <c r="AB4" s="485"/>
      <c r="AC4" s="879"/>
      <c r="AD4" s="87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2"/>
      <c r="B5" s="493"/>
      <c r="C5" s="493"/>
      <c r="D5" s="493"/>
      <c r="E5" s="493"/>
      <c r="F5" s="494"/>
      <c r="G5" s="892"/>
      <c r="H5" s="893"/>
      <c r="I5" s="893"/>
      <c r="J5" s="893"/>
      <c r="K5" s="893"/>
      <c r="L5" s="893"/>
      <c r="M5" s="893"/>
      <c r="N5" s="893"/>
      <c r="O5" s="894"/>
      <c r="P5" s="900"/>
      <c r="Q5" s="900"/>
      <c r="R5" s="900"/>
      <c r="S5" s="900"/>
      <c r="T5" s="900"/>
      <c r="U5" s="900"/>
      <c r="V5" s="900"/>
      <c r="W5" s="900"/>
      <c r="X5" s="901"/>
      <c r="Y5" s="252" t="s">
        <v>61</v>
      </c>
      <c r="Z5" s="873"/>
      <c r="AA5" s="874"/>
      <c r="AB5" s="500"/>
      <c r="AC5" s="875"/>
      <c r="AD5" s="87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5"/>
      <c r="B6" s="496"/>
      <c r="C6" s="496"/>
      <c r="D6" s="496"/>
      <c r="E6" s="496"/>
      <c r="F6" s="497"/>
      <c r="G6" s="895"/>
      <c r="H6" s="896"/>
      <c r="I6" s="896"/>
      <c r="J6" s="896"/>
      <c r="K6" s="896"/>
      <c r="L6" s="896"/>
      <c r="M6" s="896"/>
      <c r="N6" s="896"/>
      <c r="O6" s="897"/>
      <c r="P6" s="902"/>
      <c r="Q6" s="902"/>
      <c r="R6" s="902"/>
      <c r="S6" s="902"/>
      <c r="T6" s="902"/>
      <c r="U6" s="902"/>
      <c r="V6" s="902"/>
      <c r="W6" s="902"/>
      <c r="X6" s="903"/>
      <c r="Y6" s="904" t="s">
        <v>15</v>
      </c>
      <c r="Z6" s="873"/>
      <c r="AA6" s="874"/>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8" t="s">
        <v>13</v>
      </c>
      <c r="B7" s="489"/>
      <c r="C7" s="489"/>
      <c r="D7" s="489"/>
      <c r="E7" s="489"/>
      <c r="F7" s="490"/>
      <c r="G7" s="479" t="s">
        <v>276</v>
      </c>
      <c r="H7" s="354"/>
      <c r="I7" s="354"/>
      <c r="J7" s="354"/>
      <c r="K7" s="354"/>
      <c r="L7" s="354"/>
      <c r="M7" s="354"/>
      <c r="N7" s="354"/>
      <c r="O7" s="480"/>
      <c r="P7" s="483" t="s">
        <v>66</v>
      </c>
      <c r="Q7" s="354"/>
      <c r="R7" s="354"/>
      <c r="S7" s="354"/>
      <c r="T7" s="354"/>
      <c r="U7" s="354"/>
      <c r="V7" s="354"/>
      <c r="W7" s="354"/>
      <c r="X7" s="480"/>
      <c r="Y7" s="880"/>
      <c r="Z7" s="379"/>
      <c r="AA7" s="380"/>
      <c r="AB7" s="884" t="s">
        <v>12</v>
      </c>
      <c r="AC7" s="885"/>
      <c r="AD7" s="88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8"/>
      <c r="B8" s="489"/>
      <c r="C8" s="489"/>
      <c r="D8" s="489"/>
      <c r="E8" s="489"/>
      <c r="F8" s="490"/>
      <c r="G8" s="481"/>
      <c r="H8" s="365"/>
      <c r="I8" s="365"/>
      <c r="J8" s="365"/>
      <c r="K8" s="365"/>
      <c r="L8" s="365"/>
      <c r="M8" s="365"/>
      <c r="N8" s="365"/>
      <c r="O8" s="482"/>
      <c r="P8" s="484"/>
      <c r="Q8" s="365"/>
      <c r="R8" s="365"/>
      <c r="S8" s="365"/>
      <c r="T8" s="365"/>
      <c r="U8" s="365"/>
      <c r="V8" s="365"/>
      <c r="W8" s="365"/>
      <c r="X8" s="482"/>
      <c r="Y8" s="881"/>
      <c r="Z8" s="882"/>
      <c r="AA8" s="883"/>
      <c r="AB8" s="887"/>
      <c r="AC8" s="888"/>
      <c r="AD8" s="88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1"/>
      <c r="B9" s="489"/>
      <c r="C9" s="489"/>
      <c r="D9" s="489"/>
      <c r="E9" s="489"/>
      <c r="F9" s="490"/>
      <c r="G9" s="464"/>
      <c r="H9" s="890"/>
      <c r="I9" s="890"/>
      <c r="J9" s="890"/>
      <c r="K9" s="890"/>
      <c r="L9" s="890"/>
      <c r="M9" s="890"/>
      <c r="N9" s="890"/>
      <c r="O9" s="891"/>
      <c r="P9" s="102"/>
      <c r="Q9" s="898"/>
      <c r="R9" s="898"/>
      <c r="S9" s="898"/>
      <c r="T9" s="898"/>
      <c r="U9" s="898"/>
      <c r="V9" s="898"/>
      <c r="W9" s="898"/>
      <c r="X9" s="899"/>
      <c r="Y9" s="876" t="s">
        <v>14</v>
      </c>
      <c r="Z9" s="877"/>
      <c r="AA9" s="878"/>
      <c r="AB9" s="485"/>
      <c r="AC9" s="879"/>
      <c r="AD9" s="87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2"/>
      <c r="B10" s="493"/>
      <c r="C10" s="493"/>
      <c r="D10" s="493"/>
      <c r="E10" s="493"/>
      <c r="F10" s="494"/>
      <c r="G10" s="892"/>
      <c r="H10" s="893"/>
      <c r="I10" s="893"/>
      <c r="J10" s="893"/>
      <c r="K10" s="893"/>
      <c r="L10" s="893"/>
      <c r="M10" s="893"/>
      <c r="N10" s="893"/>
      <c r="O10" s="894"/>
      <c r="P10" s="900"/>
      <c r="Q10" s="900"/>
      <c r="R10" s="900"/>
      <c r="S10" s="900"/>
      <c r="T10" s="900"/>
      <c r="U10" s="900"/>
      <c r="V10" s="900"/>
      <c r="W10" s="900"/>
      <c r="X10" s="901"/>
      <c r="Y10" s="252" t="s">
        <v>61</v>
      </c>
      <c r="Z10" s="873"/>
      <c r="AA10" s="874"/>
      <c r="AB10" s="500"/>
      <c r="AC10" s="875"/>
      <c r="AD10" s="87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5"/>
      <c r="B11" s="496"/>
      <c r="C11" s="496"/>
      <c r="D11" s="496"/>
      <c r="E11" s="496"/>
      <c r="F11" s="497"/>
      <c r="G11" s="895"/>
      <c r="H11" s="896"/>
      <c r="I11" s="896"/>
      <c r="J11" s="896"/>
      <c r="K11" s="896"/>
      <c r="L11" s="896"/>
      <c r="M11" s="896"/>
      <c r="N11" s="896"/>
      <c r="O11" s="897"/>
      <c r="P11" s="902"/>
      <c r="Q11" s="902"/>
      <c r="R11" s="902"/>
      <c r="S11" s="902"/>
      <c r="T11" s="902"/>
      <c r="U11" s="902"/>
      <c r="V11" s="902"/>
      <c r="W11" s="902"/>
      <c r="X11" s="903"/>
      <c r="Y11" s="904" t="s">
        <v>15</v>
      </c>
      <c r="Z11" s="873"/>
      <c r="AA11" s="874"/>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8" t="s">
        <v>13</v>
      </c>
      <c r="B12" s="489"/>
      <c r="C12" s="489"/>
      <c r="D12" s="489"/>
      <c r="E12" s="489"/>
      <c r="F12" s="490"/>
      <c r="G12" s="479" t="s">
        <v>276</v>
      </c>
      <c r="H12" s="354"/>
      <c r="I12" s="354"/>
      <c r="J12" s="354"/>
      <c r="K12" s="354"/>
      <c r="L12" s="354"/>
      <c r="M12" s="354"/>
      <c r="N12" s="354"/>
      <c r="O12" s="480"/>
      <c r="P12" s="483" t="s">
        <v>66</v>
      </c>
      <c r="Q12" s="354"/>
      <c r="R12" s="354"/>
      <c r="S12" s="354"/>
      <c r="T12" s="354"/>
      <c r="U12" s="354"/>
      <c r="V12" s="354"/>
      <c r="W12" s="354"/>
      <c r="X12" s="480"/>
      <c r="Y12" s="880"/>
      <c r="Z12" s="379"/>
      <c r="AA12" s="380"/>
      <c r="AB12" s="884" t="s">
        <v>12</v>
      </c>
      <c r="AC12" s="885"/>
      <c r="AD12" s="88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8"/>
      <c r="B13" s="489"/>
      <c r="C13" s="489"/>
      <c r="D13" s="489"/>
      <c r="E13" s="489"/>
      <c r="F13" s="490"/>
      <c r="G13" s="481"/>
      <c r="H13" s="365"/>
      <c r="I13" s="365"/>
      <c r="J13" s="365"/>
      <c r="K13" s="365"/>
      <c r="L13" s="365"/>
      <c r="M13" s="365"/>
      <c r="N13" s="365"/>
      <c r="O13" s="482"/>
      <c r="P13" s="484"/>
      <c r="Q13" s="365"/>
      <c r="R13" s="365"/>
      <c r="S13" s="365"/>
      <c r="T13" s="365"/>
      <c r="U13" s="365"/>
      <c r="V13" s="365"/>
      <c r="W13" s="365"/>
      <c r="X13" s="482"/>
      <c r="Y13" s="881"/>
      <c r="Z13" s="882"/>
      <c r="AA13" s="883"/>
      <c r="AB13" s="887"/>
      <c r="AC13" s="888"/>
      <c r="AD13" s="88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1"/>
      <c r="B14" s="489"/>
      <c r="C14" s="489"/>
      <c r="D14" s="489"/>
      <c r="E14" s="489"/>
      <c r="F14" s="490"/>
      <c r="G14" s="464"/>
      <c r="H14" s="890"/>
      <c r="I14" s="890"/>
      <c r="J14" s="890"/>
      <c r="K14" s="890"/>
      <c r="L14" s="890"/>
      <c r="M14" s="890"/>
      <c r="N14" s="890"/>
      <c r="O14" s="891"/>
      <c r="P14" s="102"/>
      <c r="Q14" s="898"/>
      <c r="R14" s="898"/>
      <c r="S14" s="898"/>
      <c r="T14" s="898"/>
      <c r="U14" s="898"/>
      <c r="V14" s="898"/>
      <c r="W14" s="898"/>
      <c r="X14" s="899"/>
      <c r="Y14" s="876" t="s">
        <v>14</v>
      </c>
      <c r="Z14" s="877"/>
      <c r="AA14" s="878"/>
      <c r="AB14" s="485"/>
      <c r="AC14" s="879"/>
      <c r="AD14" s="87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2"/>
      <c r="B15" s="493"/>
      <c r="C15" s="493"/>
      <c r="D15" s="493"/>
      <c r="E15" s="493"/>
      <c r="F15" s="494"/>
      <c r="G15" s="892"/>
      <c r="H15" s="893"/>
      <c r="I15" s="893"/>
      <c r="J15" s="893"/>
      <c r="K15" s="893"/>
      <c r="L15" s="893"/>
      <c r="M15" s="893"/>
      <c r="N15" s="893"/>
      <c r="O15" s="894"/>
      <c r="P15" s="900"/>
      <c r="Q15" s="900"/>
      <c r="R15" s="900"/>
      <c r="S15" s="900"/>
      <c r="T15" s="900"/>
      <c r="U15" s="900"/>
      <c r="V15" s="900"/>
      <c r="W15" s="900"/>
      <c r="X15" s="901"/>
      <c r="Y15" s="252" t="s">
        <v>61</v>
      </c>
      <c r="Z15" s="873"/>
      <c r="AA15" s="874"/>
      <c r="AB15" s="500"/>
      <c r="AC15" s="875"/>
      <c r="AD15" s="87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5"/>
      <c r="B16" s="496"/>
      <c r="C16" s="496"/>
      <c r="D16" s="496"/>
      <c r="E16" s="496"/>
      <c r="F16" s="497"/>
      <c r="G16" s="895"/>
      <c r="H16" s="896"/>
      <c r="I16" s="896"/>
      <c r="J16" s="896"/>
      <c r="K16" s="896"/>
      <c r="L16" s="896"/>
      <c r="M16" s="896"/>
      <c r="N16" s="896"/>
      <c r="O16" s="897"/>
      <c r="P16" s="902"/>
      <c r="Q16" s="902"/>
      <c r="R16" s="902"/>
      <c r="S16" s="902"/>
      <c r="T16" s="902"/>
      <c r="U16" s="902"/>
      <c r="V16" s="902"/>
      <c r="W16" s="902"/>
      <c r="X16" s="903"/>
      <c r="Y16" s="904" t="s">
        <v>15</v>
      </c>
      <c r="Z16" s="873"/>
      <c r="AA16" s="874"/>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8" t="s">
        <v>13</v>
      </c>
      <c r="B17" s="489"/>
      <c r="C17" s="489"/>
      <c r="D17" s="489"/>
      <c r="E17" s="489"/>
      <c r="F17" s="490"/>
      <c r="G17" s="479" t="s">
        <v>276</v>
      </c>
      <c r="H17" s="354"/>
      <c r="I17" s="354"/>
      <c r="J17" s="354"/>
      <c r="K17" s="354"/>
      <c r="L17" s="354"/>
      <c r="M17" s="354"/>
      <c r="N17" s="354"/>
      <c r="O17" s="480"/>
      <c r="P17" s="483" t="s">
        <v>66</v>
      </c>
      <c r="Q17" s="354"/>
      <c r="R17" s="354"/>
      <c r="S17" s="354"/>
      <c r="T17" s="354"/>
      <c r="U17" s="354"/>
      <c r="V17" s="354"/>
      <c r="W17" s="354"/>
      <c r="X17" s="480"/>
      <c r="Y17" s="880"/>
      <c r="Z17" s="379"/>
      <c r="AA17" s="380"/>
      <c r="AB17" s="884" t="s">
        <v>12</v>
      </c>
      <c r="AC17" s="885"/>
      <c r="AD17" s="88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8"/>
      <c r="B18" s="489"/>
      <c r="C18" s="489"/>
      <c r="D18" s="489"/>
      <c r="E18" s="489"/>
      <c r="F18" s="490"/>
      <c r="G18" s="481"/>
      <c r="H18" s="365"/>
      <c r="I18" s="365"/>
      <c r="J18" s="365"/>
      <c r="K18" s="365"/>
      <c r="L18" s="365"/>
      <c r="M18" s="365"/>
      <c r="N18" s="365"/>
      <c r="O18" s="482"/>
      <c r="P18" s="484"/>
      <c r="Q18" s="365"/>
      <c r="R18" s="365"/>
      <c r="S18" s="365"/>
      <c r="T18" s="365"/>
      <c r="U18" s="365"/>
      <c r="V18" s="365"/>
      <c r="W18" s="365"/>
      <c r="X18" s="482"/>
      <c r="Y18" s="881"/>
      <c r="Z18" s="882"/>
      <c r="AA18" s="883"/>
      <c r="AB18" s="887"/>
      <c r="AC18" s="888"/>
      <c r="AD18" s="88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1"/>
      <c r="B19" s="489"/>
      <c r="C19" s="489"/>
      <c r="D19" s="489"/>
      <c r="E19" s="489"/>
      <c r="F19" s="490"/>
      <c r="G19" s="464"/>
      <c r="H19" s="890"/>
      <c r="I19" s="890"/>
      <c r="J19" s="890"/>
      <c r="K19" s="890"/>
      <c r="L19" s="890"/>
      <c r="M19" s="890"/>
      <c r="N19" s="890"/>
      <c r="O19" s="891"/>
      <c r="P19" s="102"/>
      <c r="Q19" s="898"/>
      <c r="R19" s="898"/>
      <c r="S19" s="898"/>
      <c r="T19" s="898"/>
      <c r="U19" s="898"/>
      <c r="V19" s="898"/>
      <c r="W19" s="898"/>
      <c r="X19" s="899"/>
      <c r="Y19" s="876" t="s">
        <v>14</v>
      </c>
      <c r="Z19" s="877"/>
      <c r="AA19" s="878"/>
      <c r="AB19" s="485"/>
      <c r="AC19" s="879"/>
      <c r="AD19" s="87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2"/>
      <c r="B20" s="493"/>
      <c r="C20" s="493"/>
      <c r="D20" s="493"/>
      <c r="E20" s="493"/>
      <c r="F20" s="494"/>
      <c r="G20" s="892"/>
      <c r="H20" s="893"/>
      <c r="I20" s="893"/>
      <c r="J20" s="893"/>
      <c r="K20" s="893"/>
      <c r="L20" s="893"/>
      <c r="M20" s="893"/>
      <c r="N20" s="893"/>
      <c r="O20" s="894"/>
      <c r="P20" s="900"/>
      <c r="Q20" s="900"/>
      <c r="R20" s="900"/>
      <c r="S20" s="900"/>
      <c r="T20" s="900"/>
      <c r="U20" s="900"/>
      <c r="V20" s="900"/>
      <c r="W20" s="900"/>
      <c r="X20" s="901"/>
      <c r="Y20" s="252" t="s">
        <v>61</v>
      </c>
      <c r="Z20" s="873"/>
      <c r="AA20" s="874"/>
      <c r="AB20" s="500"/>
      <c r="AC20" s="875"/>
      <c r="AD20" s="87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5"/>
      <c r="B21" s="496"/>
      <c r="C21" s="496"/>
      <c r="D21" s="496"/>
      <c r="E21" s="496"/>
      <c r="F21" s="497"/>
      <c r="G21" s="895"/>
      <c r="H21" s="896"/>
      <c r="I21" s="896"/>
      <c r="J21" s="896"/>
      <c r="K21" s="896"/>
      <c r="L21" s="896"/>
      <c r="M21" s="896"/>
      <c r="N21" s="896"/>
      <c r="O21" s="897"/>
      <c r="P21" s="902"/>
      <c r="Q21" s="902"/>
      <c r="R21" s="902"/>
      <c r="S21" s="902"/>
      <c r="T21" s="902"/>
      <c r="U21" s="902"/>
      <c r="V21" s="902"/>
      <c r="W21" s="902"/>
      <c r="X21" s="903"/>
      <c r="Y21" s="904" t="s">
        <v>15</v>
      </c>
      <c r="Z21" s="873"/>
      <c r="AA21" s="874"/>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8" t="s">
        <v>13</v>
      </c>
      <c r="B22" s="489"/>
      <c r="C22" s="489"/>
      <c r="D22" s="489"/>
      <c r="E22" s="489"/>
      <c r="F22" s="490"/>
      <c r="G22" s="479" t="s">
        <v>276</v>
      </c>
      <c r="H22" s="354"/>
      <c r="I22" s="354"/>
      <c r="J22" s="354"/>
      <c r="K22" s="354"/>
      <c r="L22" s="354"/>
      <c r="M22" s="354"/>
      <c r="N22" s="354"/>
      <c r="O22" s="480"/>
      <c r="P22" s="483" t="s">
        <v>66</v>
      </c>
      <c r="Q22" s="354"/>
      <c r="R22" s="354"/>
      <c r="S22" s="354"/>
      <c r="T22" s="354"/>
      <c r="U22" s="354"/>
      <c r="V22" s="354"/>
      <c r="W22" s="354"/>
      <c r="X22" s="480"/>
      <c r="Y22" s="880"/>
      <c r="Z22" s="379"/>
      <c r="AA22" s="380"/>
      <c r="AB22" s="884" t="s">
        <v>12</v>
      </c>
      <c r="AC22" s="885"/>
      <c r="AD22" s="88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8"/>
      <c r="B23" s="489"/>
      <c r="C23" s="489"/>
      <c r="D23" s="489"/>
      <c r="E23" s="489"/>
      <c r="F23" s="490"/>
      <c r="G23" s="481"/>
      <c r="H23" s="365"/>
      <c r="I23" s="365"/>
      <c r="J23" s="365"/>
      <c r="K23" s="365"/>
      <c r="L23" s="365"/>
      <c r="M23" s="365"/>
      <c r="N23" s="365"/>
      <c r="O23" s="482"/>
      <c r="P23" s="484"/>
      <c r="Q23" s="365"/>
      <c r="R23" s="365"/>
      <c r="S23" s="365"/>
      <c r="T23" s="365"/>
      <c r="U23" s="365"/>
      <c r="V23" s="365"/>
      <c r="W23" s="365"/>
      <c r="X23" s="482"/>
      <c r="Y23" s="881"/>
      <c r="Z23" s="882"/>
      <c r="AA23" s="883"/>
      <c r="AB23" s="887"/>
      <c r="AC23" s="888"/>
      <c r="AD23" s="88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1"/>
      <c r="B24" s="489"/>
      <c r="C24" s="489"/>
      <c r="D24" s="489"/>
      <c r="E24" s="489"/>
      <c r="F24" s="490"/>
      <c r="G24" s="464"/>
      <c r="H24" s="890"/>
      <c r="I24" s="890"/>
      <c r="J24" s="890"/>
      <c r="K24" s="890"/>
      <c r="L24" s="890"/>
      <c r="M24" s="890"/>
      <c r="N24" s="890"/>
      <c r="O24" s="891"/>
      <c r="P24" s="102"/>
      <c r="Q24" s="898"/>
      <c r="R24" s="898"/>
      <c r="S24" s="898"/>
      <c r="T24" s="898"/>
      <c r="U24" s="898"/>
      <c r="V24" s="898"/>
      <c r="W24" s="898"/>
      <c r="X24" s="899"/>
      <c r="Y24" s="876" t="s">
        <v>14</v>
      </c>
      <c r="Z24" s="877"/>
      <c r="AA24" s="878"/>
      <c r="AB24" s="485"/>
      <c r="AC24" s="879"/>
      <c r="AD24" s="87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2"/>
      <c r="B25" s="493"/>
      <c r="C25" s="493"/>
      <c r="D25" s="493"/>
      <c r="E25" s="493"/>
      <c r="F25" s="494"/>
      <c r="G25" s="892"/>
      <c r="H25" s="893"/>
      <c r="I25" s="893"/>
      <c r="J25" s="893"/>
      <c r="K25" s="893"/>
      <c r="L25" s="893"/>
      <c r="M25" s="893"/>
      <c r="N25" s="893"/>
      <c r="O25" s="894"/>
      <c r="P25" s="900"/>
      <c r="Q25" s="900"/>
      <c r="R25" s="900"/>
      <c r="S25" s="900"/>
      <c r="T25" s="900"/>
      <c r="U25" s="900"/>
      <c r="V25" s="900"/>
      <c r="W25" s="900"/>
      <c r="X25" s="901"/>
      <c r="Y25" s="252" t="s">
        <v>61</v>
      </c>
      <c r="Z25" s="873"/>
      <c r="AA25" s="874"/>
      <c r="AB25" s="500"/>
      <c r="AC25" s="875"/>
      <c r="AD25" s="87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5"/>
      <c r="B26" s="496"/>
      <c r="C26" s="496"/>
      <c r="D26" s="496"/>
      <c r="E26" s="496"/>
      <c r="F26" s="497"/>
      <c r="G26" s="895"/>
      <c r="H26" s="896"/>
      <c r="I26" s="896"/>
      <c r="J26" s="896"/>
      <c r="K26" s="896"/>
      <c r="L26" s="896"/>
      <c r="M26" s="896"/>
      <c r="N26" s="896"/>
      <c r="O26" s="897"/>
      <c r="P26" s="902"/>
      <c r="Q26" s="902"/>
      <c r="R26" s="902"/>
      <c r="S26" s="902"/>
      <c r="T26" s="902"/>
      <c r="U26" s="902"/>
      <c r="V26" s="902"/>
      <c r="W26" s="902"/>
      <c r="X26" s="903"/>
      <c r="Y26" s="904" t="s">
        <v>15</v>
      </c>
      <c r="Z26" s="873"/>
      <c r="AA26" s="874"/>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8" t="s">
        <v>13</v>
      </c>
      <c r="B27" s="489"/>
      <c r="C27" s="489"/>
      <c r="D27" s="489"/>
      <c r="E27" s="489"/>
      <c r="F27" s="490"/>
      <c r="G27" s="479" t="s">
        <v>276</v>
      </c>
      <c r="H27" s="354"/>
      <c r="I27" s="354"/>
      <c r="J27" s="354"/>
      <c r="K27" s="354"/>
      <c r="L27" s="354"/>
      <c r="M27" s="354"/>
      <c r="N27" s="354"/>
      <c r="O27" s="480"/>
      <c r="P27" s="483" t="s">
        <v>66</v>
      </c>
      <c r="Q27" s="354"/>
      <c r="R27" s="354"/>
      <c r="S27" s="354"/>
      <c r="T27" s="354"/>
      <c r="U27" s="354"/>
      <c r="V27" s="354"/>
      <c r="W27" s="354"/>
      <c r="X27" s="480"/>
      <c r="Y27" s="880"/>
      <c r="Z27" s="379"/>
      <c r="AA27" s="380"/>
      <c r="AB27" s="884" t="s">
        <v>12</v>
      </c>
      <c r="AC27" s="885"/>
      <c r="AD27" s="88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8"/>
      <c r="B28" s="489"/>
      <c r="C28" s="489"/>
      <c r="D28" s="489"/>
      <c r="E28" s="489"/>
      <c r="F28" s="490"/>
      <c r="G28" s="481"/>
      <c r="H28" s="365"/>
      <c r="I28" s="365"/>
      <c r="J28" s="365"/>
      <c r="K28" s="365"/>
      <c r="L28" s="365"/>
      <c r="M28" s="365"/>
      <c r="N28" s="365"/>
      <c r="O28" s="482"/>
      <c r="P28" s="484"/>
      <c r="Q28" s="365"/>
      <c r="R28" s="365"/>
      <c r="S28" s="365"/>
      <c r="T28" s="365"/>
      <c r="U28" s="365"/>
      <c r="V28" s="365"/>
      <c r="W28" s="365"/>
      <c r="X28" s="482"/>
      <c r="Y28" s="881"/>
      <c r="Z28" s="882"/>
      <c r="AA28" s="883"/>
      <c r="AB28" s="887"/>
      <c r="AC28" s="888"/>
      <c r="AD28" s="88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1"/>
      <c r="B29" s="489"/>
      <c r="C29" s="489"/>
      <c r="D29" s="489"/>
      <c r="E29" s="489"/>
      <c r="F29" s="490"/>
      <c r="G29" s="464"/>
      <c r="H29" s="890"/>
      <c r="I29" s="890"/>
      <c r="J29" s="890"/>
      <c r="K29" s="890"/>
      <c r="L29" s="890"/>
      <c r="M29" s="890"/>
      <c r="N29" s="890"/>
      <c r="O29" s="891"/>
      <c r="P29" s="102"/>
      <c r="Q29" s="898"/>
      <c r="R29" s="898"/>
      <c r="S29" s="898"/>
      <c r="T29" s="898"/>
      <c r="U29" s="898"/>
      <c r="V29" s="898"/>
      <c r="W29" s="898"/>
      <c r="X29" s="899"/>
      <c r="Y29" s="876" t="s">
        <v>14</v>
      </c>
      <c r="Z29" s="877"/>
      <c r="AA29" s="878"/>
      <c r="AB29" s="485"/>
      <c r="AC29" s="879"/>
      <c r="AD29" s="87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2"/>
      <c r="B30" s="493"/>
      <c r="C30" s="493"/>
      <c r="D30" s="493"/>
      <c r="E30" s="493"/>
      <c r="F30" s="494"/>
      <c r="G30" s="892"/>
      <c r="H30" s="893"/>
      <c r="I30" s="893"/>
      <c r="J30" s="893"/>
      <c r="K30" s="893"/>
      <c r="L30" s="893"/>
      <c r="M30" s="893"/>
      <c r="N30" s="893"/>
      <c r="O30" s="894"/>
      <c r="P30" s="900"/>
      <c r="Q30" s="900"/>
      <c r="R30" s="900"/>
      <c r="S30" s="900"/>
      <c r="T30" s="900"/>
      <c r="U30" s="900"/>
      <c r="V30" s="900"/>
      <c r="W30" s="900"/>
      <c r="X30" s="901"/>
      <c r="Y30" s="252" t="s">
        <v>61</v>
      </c>
      <c r="Z30" s="873"/>
      <c r="AA30" s="874"/>
      <c r="AB30" s="500"/>
      <c r="AC30" s="875"/>
      <c r="AD30" s="87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5"/>
      <c r="B31" s="496"/>
      <c r="C31" s="496"/>
      <c r="D31" s="496"/>
      <c r="E31" s="496"/>
      <c r="F31" s="497"/>
      <c r="G31" s="895"/>
      <c r="H31" s="896"/>
      <c r="I31" s="896"/>
      <c r="J31" s="896"/>
      <c r="K31" s="896"/>
      <c r="L31" s="896"/>
      <c r="M31" s="896"/>
      <c r="N31" s="896"/>
      <c r="O31" s="897"/>
      <c r="P31" s="902"/>
      <c r="Q31" s="902"/>
      <c r="R31" s="902"/>
      <c r="S31" s="902"/>
      <c r="T31" s="902"/>
      <c r="U31" s="902"/>
      <c r="V31" s="902"/>
      <c r="W31" s="902"/>
      <c r="X31" s="903"/>
      <c r="Y31" s="904" t="s">
        <v>15</v>
      </c>
      <c r="Z31" s="873"/>
      <c r="AA31" s="874"/>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8" t="s">
        <v>13</v>
      </c>
      <c r="B32" s="489"/>
      <c r="C32" s="489"/>
      <c r="D32" s="489"/>
      <c r="E32" s="489"/>
      <c r="F32" s="490"/>
      <c r="G32" s="479" t="s">
        <v>276</v>
      </c>
      <c r="H32" s="354"/>
      <c r="I32" s="354"/>
      <c r="J32" s="354"/>
      <c r="K32" s="354"/>
      <c r="L32" s="354"/>
      <c r="M32" s="354"/>
      <c r="N32" s="354"/>
      <c r="O32" s="480"/>
      <c r="P32" s="483" t="s">
        <v>66</v>
      </c>
      <c r="Q32" s="354"/>
      <c r="R32" s="354"/>
      <c r="S32" s="354"/>
      <c r="T32" s="354"/>
      <c r="U32" s="354"/>
      <c r="V32" s="354"/>
      <c r="W32" s="354"/>
      <c r="X32" s="480"/>
      <c r="Y32" s="880"/>
      <c r="Z32" s="379"/>
      <c r="AA32" s="380"/>
      <c r="AB32" s="884" t="s">
        <v>12</v>
      </c>
      <c r="AC32" s="885"/>
      <c r="AD32" s="88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8"/>
      <c r="B33" s="489"/>
      <c r="C33" s="489"/>
      <c r="D33" s="489"/>
      <c r="E33" s="489"/>
      <c r="F33" s="490"/>
      <c r="G33" s="481"/>
      <c r="H33" s="365"/>
      <c r="I33" s="365"/>
      <c r="J33" s="365"/>
      <c r="K33" s="365"/>
      <c r="L33" s="365"/>
      <c r="M33" s="365"/>
      <c r="N33" s="365"/>
      <c r="O33" s="482"/>
      <c r="P33" s="484"/>
      <c r="Q33" s="365"/>
      <c r="R33" s="365"/>
      <c r="S33" s="365"/>
      <c r="T33" s="365"/>
      <c r="U33" s="365"/>
      <c r="V33" s="365"/>
      <c r="W33" s="365"/>
      <c r="X33" s="482"/>
      <c r="Y33" s="881"/>
      <c r="Z33" s="882"/>
      <c r="AA33" s="883"/>
      <c r="AB33" s="887"/>
      <c r="AC33" s="888"/>
      <c r="AD33" s="88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1"/>
      <c r="B34" s="489"/>
      <c r="C34" s="489"/>
      <c r="D34" s="489"/>
      <c r="E34" s="489"/>
      <c r="F34" s="490"/>
      <c r="G34" s="464"/>
      <c r="H34" s="890"/>
      <c r="I34" s="890"/>
      <c r="J34" s="890"/>
      <c r="K34" s="890"/>
      <c r="L34" s="890"/>
      <c r="M34" s="890"/>
      <c r="N34" s="890"/>
      <c r="O34" s="891"/>
      <c r="P34" s="102"/>
      <c r="Q34" s="898"/>
      <c r="R34" s="898"/>
      <c r="S34" s="898"/>
      <c r="T34" s="898"/>
      <c r="U34" s="898"/>
      <c r="V34" s="898"/>
      <c r="W34" s="898"/>
      <c r="X34" s="899"/>
      <c r="Y34" s="876" t="s">
        <v>14</v>
      </c>
      <c r="Z34" s="877"/>
      <c r="AA34" s="878"/>
      <c r="AB34" s="485"/>
      <c r="AC34" s="879"/>
      <c r="AD34" s="8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2"/>
      <c r="B35" s="493"/>
      <c r="C35" s="493"/>
      <c r="D35" s="493"/>
      <c r="E35" s="493"/>
      <c r="F35" s="494"/>
      <c r="G35" s="892"/>
      <c r="H35" s="893"/>
      <c r="I35" s="893"/>
      <c r="J35" s="893"/>
      <c r="K35" s="893"/>
      <c r="L35" s="893"/>
      <c r="M35" s="893"/>
      <c r="N35" s="893"/>
      <c r="O35" s="894"/>
      <c r="P35" s="900"/>
      <c r="Q35" s="900"/>
      <c r="R35" s="900"/>
      <c r="S35" s="900"/>
      <c r="T35" s="900"/>
      <c r="U35" s="900"/>
      <c r="V35" s="900"/>
      <c r="W35" s="900"/>
      <c r="X35" s="901"/>
      <c r="Y35" s="252" t="s">
        <v>61</v>
      </c>
      <c r="Z35" s="873"/>
      <c r="AA35" s="874"/>
      <c r="AB35" s="500"/>
      <c r="AC35" s="875"/>
      <c r="AD35" s="87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5"/>
      <c r="B36" s="496"/>
      <c r="C36" s="496"/>
      <c r="D36" s="496"/>
      <c r="E36" s="496"/>
      <c r="F36" s="497"/>
      <c r="G36" s="895"/>
      <c r="H36" s="896"/>
      <c r="I36" s="896"/>
      <c r="J36" s="896"/>
      <c r="K36" s="896"/>
      <c r="L36" s="896"/>
      <c r="M36" s="896"/>
      <c r="N36" s="896"/>
      <c r="O36" s="897"/>
      <c r="P36" s="902"/>
      <c r="Q36" s="902"/>
      <c r="R36" s="902"/>
      <c r="S36" s="902"/>
      <c r="T36" s="902"/>
      <c r="U36" s="902"/>
      <c r="V36" s="902"/>
      <c r="W36" s="902"/>
      <c r="X36" s="903"/>
      <c r="Y36" s="904" t="s">
        <v>15</v>
      </c>
      <c r="Z36" s="873"/>
      <c r="AA36" s="874"/>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8" t="s">
        <v>13</v>
      </c>
      <c r="B37" s="489"/>
      <c r="C37" s="489"/>
      <c r="D37" s="489"/>
      <c r="E37" s="489"/>
      <c r="F37" s="490"/>
      <c r="G37" s="479" t="s">
        <v>276</v>
      </c>
      <c r="H37" s="354"/>
      <c r="I37" s="354"/>
      <c r="J37" s="354"/>
      <c r="K37" s="354"/>
      <c r="L37" s="354"/>
      <c r="M37" s="354"/>
      <c r="N37" s="354"/>
      <c r="O37" s="480"/>
      <c r="P37" s="483" t="s">
        <v>66</v>
      </c>
      <c r="Q37" s="354"/>
      <c r="R37" s="354"/>
      <c r="S37" s="354"/>
      <c r="T37" s="354"/>
      <c r="U37" s="354"/>
      <c r="V37" s="354"/>
      <c r="W37" s="354"/>
      <c r="X37" s="480"/>
      <c r="Y37" s="880"/>
      <c r="Z37" s="379"/>
      <c r="AA37" s="380"/>
      <c r="AB37" s="884" t="s">
        <v>12</v>
      </c>
      <c r="AC37" s="885"/>
      <c r="AD37" s="88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8"/>
      <c r="B38" s="489"/>
      <c r="C38" s="489"/>
      <c r="D38" s="489"/>
      <c r="E38" s="489"/>
      <c r="F38" s="490"/>
      <c r="G38" s="481"/>
      <c r="H38" s="365"/>
      <c r="I38" s="365"/>
      <c r="J38" s="365"/>
      <c r="K38" s="365"/>
      <c r="L38" s="365"/>
      <c r="M38" s="365"/>
      <c r="N38" s="365"/>
      <c r="O38" s="482"/>
      <c r="P38" s="484"/>
      <c r="Q38" s="365"/>
      <c r="R38" s="365"/>
      <c r="S38" s="365"/>
      <c r="T38" s="365"/>
      <c r="U38" s="365"/>
      <c r="V38" s="365"/>
      <c r="W38" s="365"/>
      <c r="X38" s="482"/>
      <c r="Y38" s="881"/>
      <c r="Z38" s="882"/>
      <c r="AA38" s="883"/>
      <c r="AB38" s="887"/>
      <c r="AC38" s="888"/>
      <c r="AD38" s="88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1"/>
      <c r="B39" s="489"/>
      <c r="C39" s="489"/>
      <c r="D39" s="489"/>
      <c r="E39" s="489"/>
      <c r="F39" s="490"/>
      <c r="G39" s="464"/>
      <c r="H39" s="890"/>
      <c r="I39" s="890"/>
      <c r="J39" s="890"/>
      <c r="K39" s="890"/>
      <c r="L39" s="890"/>
      <c r="M39" s="890"/>
      <c r="N39" s="890"/>
      <c r="O39" s="891"/>
      <c r="P39" s="102"/>
      <c r="Q39" s="898"/>
      <c r="R39" s="898"/>
      <c r="S39" s="898"/>
      <c r="T39" s="898"/>
      <c r="U39" s="898"/>
      <c r="V39" s="898"/>
      <c r="W39" s="898"/>
      <c r="X39" s="899"/>
      <c r="Y39" s="876" t="s">
        <v>14</v>
      </c>
      <c r="Z39" s="877"/>
      <c r="AA39" s="878"/>
      <c r="AB39" s="485"/>
      <c r="AC39" s="879"/>
      <c r="AD39" s="8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2"/>
      <c r="B40" s="493"/>
      <c r="C40" s="493"/>
      <c r="D40" s="493"/>
      <c r="E40" s="493"/>
      <c r="F40" s="494"/>
      <c r="G40" s="892"/>
      <c r="H40" s="893"/>
      <c r="I40" s="893"/>
      <c r="J40" s="893"/>
      <c r="K40" s="893"/>
      <c r="L40" s="893"/>
      <c r="M40" s="893"/>
      <c r="N40" s="893"/>
      <c r="O40" s="894"/>
      <c r="P40" s="900"/>
      <c r="Q40" s="900"/>
      <c r="R40" s="900"/>
      <c r="S40" s="900"/>
      <c r="T40" s="900"/>
      <c r="U40" s="900"/>
      <c r="V40" s="900"/>
      <c r="W40" s="900"/>
      <c r="X40" s="901"/>
      <c r="Y40" s="252" t="s">
        <v>61</v>
      </c>
      <c r="Z40" s="873"/>
      <c r="AA40" s="874"/>
      <c r="AB40" s="500"/>
      <c r="AC40" s="875"/>
      <c r="AD40" s="87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5"/>
      <c r="B41" s="496"/>
      <c r="C41" s="496"/>
      <c r="D41" s="496"/>
      <c r="E41" s="496"/>
      <c r="F41" s="497"/>
      <c r="G41" s="895"/>
      <c r="H41" s="896"/>
      <c r="I41" s="896"/>
      <c r="J41" s="896"/>
      <c r="K41" s="896"/>
      <c r="L41" s="896"/>
      <c r="M41" s="896"/>
      <c r="N41" s="896"/>
      <c r="O41" s="897"/>
      <c r="P41" s="902"/>
      <c r="Q41" s="902"/>
      <c r="R41" s="902"/>
      <c r="S41" s="902"/>
      <c r="T41" s="902"/>
      <c r="U41" s="902"/>
      <c r="V41" s="902"/>
      <c r="W41" s="902"/>
      <c r="X41" s="903"/>
      <c r="Y41" s="904" t="s">
        <v>15</v>
      </c>
      <c r="Z41" s="873"/>
      <c r="AA41" s="874"/>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8" t="s">
        <v>13</v>
      </c>
      <c r="B42" s="489"/>
      <c r="C42" s="489"/>
      <c r="D42" s="489"/>
      <c r="E42" s="489"/>
      <c r="F42" s="490"/>
      <c r="G42" s="479" t="s">
        <v>276</v>
      </c>
      <c r="H42" s="354"/>
      <c r="I42" s="354"/>
      <c r="J42" s="354"/>
      <c r="K42" s="354"/>
      <c r="L42" s="354"/>
      <c r="M42" s="354"/>
      <c r="N42" s="354"/>
      <c r="O42" s="480"/>
      <c r="P42" s="483" t="s">
        <v>66</v>
      </c>
      <c r="Q42" s="354"/>
      <c r="R42" s="354"/>
      <c r="S42" s="354"/>
      <c r="T42" s="354"/>
      <c r="U42" s="354"/>
      <c r="V42" s="354"/>
      <c r="W42" s="354"/>
      <c r="X42" s="480"/>
      <c r="Y42" s="880"/>
      <c r="Z42" s="379"/>
      <c r="AA42" s="380"/>
      <c r="AB42" s="884" t="s">
        <v>12</v>
      </c>
      <c r="AC42" s="885"/>
      <c r="AD42" s="88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8"/>
      <c r="B43" s="489"/>
      <c r="C43" s="489"/>
      <c r="D43" s="489"/>
      <c r="E43" s="489"/>
      <c r="F43" s="490"/>
      <c r="G43" s="481"/>
      <c r="H43" s="365"/>
      <c r="I43" s="365"/>
      <c r="J43" s="365"/>
      <c r="K43" s="365"/>
      <c r="L43" s="365"/>
      <c r="M43" s="365"/>
      <c r="N43" s="365"/>
      <c r="O43" s="482"/>
      <c r="P43" s="484"/>
      <c r="Q43" s="365"/>
      <c r="R43" s="365"/>
      <c r="S43" s="365"/>
      <c r="T43" s="365"/>
      <c r="U43" s="365"/>
      <c r="V43" s="365"/>
      <c r="W43" s="365"/>
      <c r="X43" s="482"/>
      <c r="Y43" s="881"/>
      <c r="Z43" s="882"/>
      <c r="AA43" s="883"/>
      <c r="AB43" s="887"/>
      <c r="AC43" s="888"/>
      <c r="AD43" s="88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1"/>
      <c r="B44" s="489"/>
      <c r="C44" s="489"/>
      <c r="D44" s="489"/>
      <c r="E44" s="489"/>
      <c r="F44" s="490"/>
      <c r="G44" s="464"/>
      <c r="H44" s="890"/>
      <c r="I44" s="890"/>
      <c r="J44" s="890"/>
      <c r="K44" s="890"/>
      <c r="L44" s="890"/>
      <c r="M44" s="890"/>
      <c r="N44" s="890"/>
      <c r="O44" s="891"/>
      <c r="P44" s="102"/>
      <c r="Q44" s="898"/>
      <c r="R44" s="898"/>
      <c r="S44" s="898"/>
      <c r="T44" s="898"/>
      <c r="U44" s="898"/>
      <c r="V44" s="898"/>
      <c r="W44" s="898"/>
      <c r="X44" s="899"/>
      <c r="Y44" s="876" t="s">
        <v>14</v>
      </c>
      <c r="Z44" s="877"/>
      <c r="AA44" s="878"/>
      <c r="AB44" s="485"/>
      <c r="AC44" s="879"/>
      <c r="AD44" s="8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2"/>
      <c r="B45" s="493"/>
      <c r="C45" s="493"/>
      <c r="D45" s="493"/>
      <c r="E45" s="493"/>
      <c r="F45" s="494"/>
      <c r="G45" s="892"/>
      <c r="H45" s="893"/>
      <c r="I45" s="893"/>
      <c r="J45" s="893"/>
      <c r="K45" s="893"/>
      <c r="L45" s="893"/>
      <c r="M45" s="893"/>
      <c r="N45" s="893"/>
      <c r="O45" s="894"/>
      <c r="P45" s="900"/>
      <c r="Q45" s="900"/>
      <c r="R45" s="900"/>
      <c r="S45" s="900"/>
      <c r="T45" s="900"/>
      <c r="U45" s="900"/>
      <c r="V45" s="900"/>
      <c r="W45" s="900"/>
      <c r="X45" s="901"/>
      <c r="Y45" s="252" t="s">
        <v>61</v>
      </c>
      <c r="Z45" s="873"/>
      <c r="AA45" s="874"/>
      <c r="AB45" s="500"/>
      <c r="AC45" s="875"/>
      <c r="AD45" s="87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5"/>
      <c r="B46" s="496"/>
      <c r="C46" s="496"/>
      <c r="D46" s="496"/>
      <c r="E46" s="496"/>
      <c r="F46" s="497"/>
      <c r="G46" s="895"/>
      <c r="H46" s="896"/>
      <c r="I46" s="896"/>
      <c r="J46" s="896"/>
      <c r="K46" s="896"/>
      <c r="L46" s="896"/>
      <c r="M46" s="896"/>
      <c r="N46" s="896"/>
      <c r="O46" s="897"/>
      <c r="P46" s="902"/>
      <c r="Q46" s="902"/>
      <c r="R46" s="902"/>
      <c r="S46" s="902"/>
      <c r="T46" s="902"/>
      <c r="U46" s="902"/>
      <c r="V46" s="902"/>
      <c r="W46" s="902"/>
      <c r="X46" s="903"/>
      <c r="Y46" s="904" t="s">
        <v>15</v>
      </c>
      <c r="Z46" s="873"/>
      <c r="AA46" s="874"/>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8" t="s">
        <v>13</v>
      </c>
      <c r="B47" s="489"/>
      <c r="C47" s="489"/>
      <c r="D47" s="489"/>
      <c r="E47" s="489"/>
      <c r="F47" s="490"/>
      <c r="G47" s="479" t="s">
        <v>276</v>
      </c>
      <c r="H47" s="354"/>
      <c r="I47" s="354"/>
      <c r="J47" s="354"/>
      <c r="K47" s="354"/>
      <c r="L47" s="354"/>
      <c r="M47" s="354"/>
      <c r="N47" s="354"/>
      <c r="O47" s="480"/>
      <c r="P47" s="483" t="s">
        <v>66</v>
      </c>
      <c r="Q47" s="354"/>
      <c r="R47" s="354"/>
      <c r="S47" s="354"/>
      <c r="T47" s="354"/>
      <c r="U47" s="354"/>
      <c r="V47" s="354"/>
      <c r="W47" s="354"/>
      <c r="X47" s="480"/>
      <c r="Y47" s="880"/>
      <c r="Z47" s="379"/>
      <c r="AA47" s="380"/>
      <c r="AB47" s="884" t="s">
        <v>12</v>
      </c>
      <c r="AC47" s="885"/>
      <c r="AD47" s="88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8"/>
      <c r="B48" s="489"/>
      <c r="C48" s="489"/>
      <c r="D48" s="489"/>
      <c r="E48" s="489"/>
      <c r="F48" s="490"/>
      <c r="G48" s="481"/>
      <c r="H48" s="365"/>
      <c r="I48" s="365"/>
      <c r="J48" s="365"/>
      <c r="K48" s="365"/>
      <c r="L48" s="365"/>
      <c r="M48" s="365"/>
      <c r="N48" s="365"/>
      <c r="O48" s="482"/>
      <c r="P48" s="484"/>
      <c r="Q48" s="365"/>
      <c r="R48" s="365"/>
      <c r="S48" s="365"/>
      <c r="T48" s="365"/>
      <c r="U48" s="365"/>
      <c r="V48" s="365"/>
      <c r="W48" s="365"/>
      <c r="X48" s="482"/>
      <c r="Y48" s="881"/>
      <c r="Z48" s="882"/>
      <c r="AA48" s="883"/>
      <c r="AB48" s="887"/>
      <c r="AC48" s="888"/>
      <c r="AD48" s="88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1"/>
      <c r="B49" s="489"/>
      <c r="C49" s="489"/>
      <c r="D49" s="489"/>
      <c r="E49" s="489"/>
      <c r="F49" s="490"/>
      <c r="G49" s="464"/>
      <c r="H49" s="890"/>
      <c r="I49" s="890"/>
      <c r="J49" s="890"/>
      <c r="K49" s="890"/>
      <c r="L49" s="890"/>
      <c r="M49" s="890"/>
      <c r="N49" s="890"/>
      <c r="O49" s="891"/>
      <c r="P49" s="102"/>
      <c r="Q49" s="898"/>
      <c r="R49" s="898"/>
      <c r="S49" s="898"/>
      <c r="T49" s="898"/>
      <c r="U49" s="898"/>
      <c r="V49" s="898"/>
      <c r="W49" s="898"/>
      <c r="X49" s="899"/>
      <c r="Y49" s="876" t="s">
        <v>14</v>
      </c>
      <c r="Z49" s="877"/>
      <c r="AA49" s="878"/>
      <c r="AB49" s="485"/>
      <c r="AC49" s="879"/>
      <c r="AD49" s="87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2"/>
      <c r="B50" s="493"/>
      <c r="C50" s="493"/>
      <c r="D50" s="493"/>
      <c r="E50" s="493"/>
      <c r="F50" s="494"/>
      <c r="G50" s="892"/>
      <c r="H50" s="893"/>
      <c r="I50" s="893"/>
      <c r="J50" s="893"/>
      <c r="K50" s="893"/>
      <c r="L50" s="893"/>
      <c r="M50" s="893"/>
      <c r="N50" s="893"/>
      <c r="O50" s="894"/>
      <c r="P50" s="900"/>
      <c r="Q50" s="900"/>
      <c r="R50" s="900"/>
      <c r="S50" s="900"/>
      <c r="T50" s="900"/>
      <c r="U50" s="900"/>
      <c r="V50" s="900"/>
      <c r="W50" s="900"/>
      <c r="X50" s="901"/>
      <c r="Y50" s="252" t="s">
        <v>61</v>
      </c>
      <c r="Z50" s="873"/>
      <c r="AA50" s="874"/>
      <c r="AB50" s="500"/>
      <c r="AC50" s="875"/>
      <c r="AD50" s="87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5"/>
      <c r="B51" s="496"/>
      <c r="C51" s="496"/>
      <c r="D51" s="496"/>
      <c r="E51" s="496"/>
      <c r="F51" s="497"/>
      <c r="G51" s="895"/>
      <c r="H51" s="896"/>
      <c r="I51" s="896"/>
      <c r="J51" s="896"/>
      <c r="K51" s="896"/>
      <c r="L51" s="896"/>
      <c r="M51" s="896"/>
      <c r="N51" s="896"/>
      <c r="O51" s="897"/>
      <c r="P51" s="902"/>
      <c r="Q51" s="902"/>
      <c r="R51" s="902"/>
      <c r="S51" s="902"/>
      <c r="T51" s="902"/>
      <c r="U51" s="902"/>
      <c r="V51" s="902"/>
      <c r="W51" s="902"/>
      <c r="X51" s="903"/>
      <c r="Y51" s="904" t="s">
        <v>15</v>
      </c>
      <c r="Z51" s="873"/>
      <c r="AA51" s="874"/>
      <c r="AB51" s="463"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3" t="s">
        <v>500</v>
      </c>
      <c r="H2" s="394"/>
      <c r="I2" s="394"/>
      <c r="J2" s="394"/>
      <c r="K2" s="394"/>
      <c r="L2" s="394"/>
      <c r="M2" s="394"/>
      <c r="N2" s="394"/>
      <c r="O2" s="394"/>
      <c r="P2" s="394"/>
      <c r="Q2" s="394"/>
      <c r="R2" s="394"/>
      <c r="S2" s="394"/>
      <c r="T2" s="394"/>
      <c r="U2" s="394"/>
      <c r="V2" s="394"/>
      <c r="W2" s="394"/>
      <c r="X2" s="394"/>
      <c r="Y2" s="394"/>
      <c r="Z2" s="394"/>
      <c r="AA2" s="394"/>
      <c r="AB2" s="395"/>
      <c r="AC2" s="393"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5"/>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6"/>
      <c r="Z4" s="457"/>
      <c r="AA4" s="457"/>
      <c r="AB4" s="540"/>
      <c r="AC4" s="290"/>
      <c r="AD4" s="291"/>
      <c r="AE4" s="291"/>
      <c r="AF4" s="291"/>
      <c r="AG4" s="292"/>
      <c r="AH4" s="293"/>
      <c r="AI4" s="294"/>
      <c r="AJ4" s="294"/>
      <c r="AK4" s="294"/>
      <c r="AL4" s="294"/>
      <c r="AM4" s="294"/>
      <c r="AN4" s="294"/>
      <c r="AO4" s="294"/>
      <c r="AP4" s="294"/>
      <c r="AQ4" s="294"/>
      <c r="AR4" s="294"/>
      <c r="AS4" s="294"/>
      <c r="AT4" s="295"/>
      <c r="AU4" s="456"/>
      <c r="AV4" s="457"/>
      <c r="AW4" s="457"/>
      <c r="AX4" s="458"/>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3" t="s">
        <v>433</v>
      </c>
      <c r="H15" s="394"/>
      <c r="I15" s="394"/>
      <c r="J15" s="394"/>
      <c r="K15" s="394"/>
      <c r="L15" s="394"/>
      <c r="M15" s="394"/>
      <c r="N15" s="394"/>
      <c r="O15" s="394"/>
      <c r="P15" s="394"/>
      <c r="Q15" s="394"/>
      <c r="R15" s="394"/>
      <c r="S15" s="394"/>
      <c r="T15" s="394"/>
      <c r="U15" s="394"/>
      <c r="V15" s="394"/>
      <c r="W15" s="394"/>
      <c r="X15" s="394"/>
      <c r="Y15" s="394"/>
      <c r="Z15" s="394"/>
      <c r="AA15" s="394"/>
      <c r="AB15" s="395"/>
      <c r="AC15" s="393" t="s">
        <v>434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5"/>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6"/>
      <c r="Z17" s="457"/>
      <c r="AA17" s="457"/>
      <c r="AB17" s="540"/>
      <c r="AC17" s="290"/>
      <c r="AD17" s="291"/>
      <c r="AE17" s="291"/>
      <c r="AF17" s="291"/>
      <c r="AG17" s="292"/>
      <c r="AH17" s="293"/>
      <c r="AI17" s="294"/>
      <c r="AJ17" s="294"/>
      <c r="AK17" s="294"/>
      <c r="AL17" s="294"/>
      <c r="AM17" s="294"/>
      <c r="AN17" s="294"/>
      <c r="AO17" s="294"/>
      <c r="AP17" s="294"/>
      <c r="AQ17" s="294"/>
      <c r="AR17" s="294"/>
      <c r="AS17" s="294"/>
      <c r="AT17" s="295"/>
      <c r="AU17" s="456"/>
      <c r="AV17" s="457"/>
      <c r="AW17" s="457"/>
      <c r="AX17" s="458"/>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3" t="s">
        <v>431</v>
      </c>
      <c r="H28" s="394"/>
      <c r="I28" s="394"/>
      <c r="J28" s="394"/>
      <c r="K28" s="394"/>
      <c r="L28" s="394"/>
      <c r="M28" s="394"/>
      <c r="N28" s="394"/>
      <c r="O28" s="394"/>
      <c r="P28" s="394"/>
      <c r="Q28" s="394"/>
      <c r="R28" s="394"/>
      <c r="S28" s="394"/>
      <c r="T28" s="394"/>
      <c r="U28" s="394"/>
      <c r="V28" s="394"/>
      <c r="W28" s="394"/>
      <c r="X28" s="394"/>
      <c r="Y28" s="394"/>
      <c r="Z28" s="394"/>
      <c r="AA28" s="394"/>
      <c r="AB28" s="395"/>
      <c r="AC28" s="393" t="s">
        <v>435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5"/>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6"/>
      <c r="Z30" s="457"/>
      <c r="AA30" s="457"/>
      <c r="AB30" s="540"/>
      <c r="AC30" s="290"/>
      <c r="AD30" s="291"/>
      <c r="AE30" s="291"/>
      <c r="AF30" s="291"/>
      <c r="AG30" s="292"/>
      <c r="AH30" s="293"/>
      <c r="AI30" s="294"/>
      <c r="AJ30" s="294"/>
      <c r="AK30" s="294"/>
      <c r="AL30" s="294"/>
      <c r="AM30" s="294"/>
      <c r="AN30" s="294"/>
      <c r="AO30" s="294"/>
      <c r="AP30" s="294"/>
      <c r="AQ30" s="294"/>
      <c r="AR30" s="294"/>
      <c r="AS30" s="294"/>
      <c r="AT30" s="295"/>
      <c r="AU30" s="456"/>
      <c r="AV30" s="457"/>
      <c r="AW30" s="457"/>
      <c r="AX30" s="458"/>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3" t="s">
        <v>486</v>
      </c>
      <c r="H41" s="394"/>
      <c r="I41" s="394"/>
      <c r="J41" s="394"/>
      <c r="K41" s="394"/>
      <c r="L41" s="394"/>
      <c r="M41" s="394"/>
      <c r="N41" s="394"/>
      <c r="O41" s="394"/>
      <c r="P41" s="394"/>
      <c r="Q41" s="394"/>
      <c r="R41" s="394"/>
      <c r="S41" s="394"/>
      <c r="T41" s="394"/>
      <c r="U41" s="394"/>
      <c r="V41" s="394"/>
      <c r="W41" s="394"/>
      <c r="X41" s="394"/>
      <c r="Y41" s="394"/>
      <c r="Z41" s="394"/>
      <c r="AA41" s="394"/>
      <c r="AB41" s="395"/>
      <c r="AC41" s="393" t="s">
        <v>317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5"/>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6"/>
      <c r="Z43" s="457"/>
      <c r="AA43" s="457"/>
      <c r="AB43" s="540"/>
      <c r="AC43" s="290"/>
      <c r="AD43" s="291"/>
      <c r="AE43" s="291"/>
      <c r="AF43" s="291"/>
      <c r="AG43" s="292"/>
      <c r="AH43" s="293"/>
      <c r="AI43" s="294"/>
      <c r="AJ43" s="294"/>
      <c r="AK43" s="294"/>
      <c r="AL43" s="294"/>
      <c r="AM43" s="294"/>
      <c r="AN43" s="294"/>
      <c r="AO43" s="294"/>
      <c r="AP43" s="294"/>
      <c r="AQ43" s="294"/>
      <c r="AR43" s="294"/>
      <c r="AS43" s="294"/>
      <c r="AT43" s="295"/>
      <c r="AU43" s="456"/>
      <c r="AV43" s="457"/>
      <c r="AW43" s="457"/>
      <c r="AX43" s="458"/>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3" t="s">
        <v>318</v>
      </c>
      <c r="H55" s="394"/>
      <c r="I55" s="394"/>
      <c r="J55" s="394"/>
      <c r="K55" s="394"/>
      <c r="L55" s="394"/>
      <c r="M55" s="394"/>
      <c r="N55" s="394"/>
      <c r="O55" s="394"/>
      <c r="P55" s="394"/>
      <c r="Q55" s="394"/>
      <c r="R55" s="394"/>
      <c r="S55" s="394"/>
      <c r="T55" s="394"/>
      <c r="U55" s="394"/>
      <c r="V55" s="394"/>
      <c r="W55" s="394"/>
      <c r="X55" s="394"/>
      <c r="Y55" s="394"/>
      <c r="Z55" s="394"/>
      <c r="AA55" s="394"/>
      <c r="AB55" s="395"/>
      <c r="AC55" s="393" t="s">
        <v>436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5"/>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6"/>
      <c r="Z57" s="457"/>
      <c r="AA57" s="457"/>
      <c r="AB57" s="540"/>
      <c r="AC57" s="290"/>
      <c r="AD57" s="291"/>
      <c r="AE57" s="291"/>
      <c r="AF57" s="291"/>
      <c r="AG57" s="292"/>
      <c r="AH57" s="293"/>
      <c r="AI57" s="294"/>
      <c r="AJ57" s="294"/>
      <c r="AK57" s="294"/>
      <c r="AL57" s="294"/>
      <c r="AM57" s="294"/>
      <c r="AN57" s="294"/>
      <c r="AO57" s="294"/>
      <c r="AP57" s="294"/>
      <c r="AQ57" s="294"/>
      <c r="AR57" s="294"/>
      <c r="AS57" s="294"/>
      <c r="AT57" s="295"/>
      <c r="AU57" s="456"/>
      <c r="AV57" s="457"/>
      <c r="AW57" s="457"/>
      <c r="AX57" s="458"/>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3" t="s">
        <v>437</v>
      </c>
      <c r="H68" s="394"/>
      <c r="I68" s="394"/>
      <c r="J68" s="394"/>
      <c r="K68" s="394"/>
      <c r="L68" s="394"/>
      <c r="M68" s="394"/>
      <c r="N68" s="394"/>
      <c r="O68" s="394"/>
      <c r="P68" s="394"/>
      <c r="Q68" s="394"/>
      <c r="R68" s="394"/>
      <c r="S68" s="394"/>
      <c r="T68" s="394"/>
      <c r="U68" s="394"/>
      <c r="V68" s="394"/>
      <c r="W68" s="394"/>
      <c r="X68" s="394"/>
      <c r="Y68" s="394"/>
      <c r="Z68" s="394"/>
      <c r="AA68" s="394"/>
      <c r="AB68" s="395"/>
      <c r="AC68" s="393" t="s">
        <v>438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5"/>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6"/>
      <c r="Z70" s="457"/>
      <c r="AA70" s="457"/>
      <c r="AB70" s="540"/>
      <c r="AC70" s="290"/>
      <c r="AD70" s="291"/>
      <c r="AE70" s="291"/>
      <c r="AF70" s="291"/>
      <c r="AG70" s="292"/>
      <c r="AH70" s="293"/>
      <c r="AI70" s="294"/>
      <c r="AJ70" s="294"/>
      <c r="AK70" s="294"/>
      <c r="AL70" s="294"/>
      <c r="AM70" s="294"/>
      <c r="AN70" s="294"/>
      <c r="AO70" s="294"/>
      <c r="AP70" s="294"/>
      <c r="AQ70" s="294"/>
      <c r="AR70" s="294"/>
      <c r="AS70" s="294"/>
      <c r="AT70" s="295"/>
      <c r="AU70" s="456"/>
      <c r="AV70" s="457"/>
      <c r="AW70" s="457"/>
      <c r="AX70" s="458"/>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3" t="s">
        <v>439</v>
      </c>
      <c r="H81" s="394"/>
      <c r="I81" s="394"/>
      <c r="J81" s="394"/>
      <c r="K81" s="394"/>
      <c r="L81" s="394"/>
      <c r="M81" s="394"/>
      <c r="N81" s="394"/>
      <c r="O81" s="394"/>
      <c r="P81" s="394"/>
      <c r="Q81" s="394"/>
      <c r="R81" s="394"/>
      <c r="S81" s="394"/>
      <c r="T81" s="394"/>
      <c r="U81" s="394"/>
      <c r="V81" s="394"/>
      <c r="W81" s="394"/>
      <c r="X81" s="394"/>
      <c r="Y81" s="394"/>
      <c r="Z81" s="394"/>
      <c r="AA81" s="394"/>
      <c r="AB81" s="395"/>
      <c r="AC81" s="393" t="s">
        <v>440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5"/>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6"/>
      <c r="Z83" s="457"/>
      <c r="AA83" s="457"/>
      <c r="AB83" s="540"/>
      <c r="AC83" s="290"/>
      <c r="AD83" s="291"/>
      <c r="AE83" s="291"/>
      <c r="AF83" s="291"/>
      <c r="AG83" s="292"/>
      <c r="AH83" s="293"/>
      <c r="AI83" s="294"/>
      <c r="AJ83" s="294"/>
      <c r="AK83" s="294"/>
      <c r="AL83" s="294"/>
      <c r="AM83" s="294"/>
      <c r="AN83" s="294"/>
      <c r="AO83" s="294"/>
      <c r="AP83" s="294"/>
      <c r="AQ83" s="294"/>
      <c r="AR83" s="294"/>
      <c r="AS83" s="294"/>
      <c r="AT83" s="295"/>
      <c r="AU83" s="456"/>
      <c r="AV83" s="457"/>
      <c r="AW83" s="457"/>
      <c r="AX83" s="458"/>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3" t="s">
        <v>441</v>
      </c>
      <c r="H94" s="394"/>
      <c r="I94" s="394"/>
      <c r="J94" s="394"/>
      <c r="K94" s="394"/>
      <c r="L94" s="394"/>
      <c r="M94" s="394"/>
      <c r="N94" s="394"/>
      <c r="O94" s="394"/>
      <c r="P94" s="394"/>
      <c r="Q94" s="394"/>
      <c r="R94" s="394"/>
      <c r="S94" s="394"/>
      <c r="T94" s="394"/>
      <c r="U94" s="394"/>
      <c r="V94" s="394"/>
      <c r="W94" s="394"/>
      <c r="X94" s="394"/>
      <c r="Y94" s="394"/>
      <c r="Z94" s="394"/>
      <c r="AA94" s="394"/>
      <c r="AB94" s="395"/>
      <c r="AC94" s="393" t="s">
        <v>319</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5"/>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6"/>
      <c r="Z96" s="457"/>
      <c r="AA96" s="457"/>
      <c r="AB96" s="540"/>
      <c r="AC96" s="290"/>
      <c r="AD96" s="291"/>
      <c r="AE96" s="291"/>
      <c r="AF96" s="291"/>
      <c r="AG96" s="292"/>
      <c r="AH96" s="293"/>
      <c r="AI96" s="294"/>
      <c r="AJ96" s="294"/>
      <c r="AK96" s="294"/>
      <c r="AL96" s="294"/>
      <c r="AM96" s="294"/>
      <c r="AN96" s="294"/>
      <c r="AO96" s="294"/>
      <c r="AP96" s="294"/>
      <c r="AQ96" s="294"/>
      <c r="AR96" s="294"/>
      <c r="AS96" s="294"/>
      <c r="AT96" s="295"/>
      <c r="AU96" s="456"/>
      <c r="AV96" s="457"/>
      <c r="AW96" s="457"/>
      <c r="AX96" s="458"/>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3" t="s">
        <v>320</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442</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5"/>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6"/>
      <c r="Z110" s="457"/>
      <c r="AA110" s="457"/>
      <c r="AB110" s="540"/>
      <c r="AC110" s="290"/>
      <c r="AD110" s="291"/>
      <c r="AE110" s="291"/>
      <c r="AF110" s="291"/>
      <c r="AG110" s="292"/>
      <c r="AH110" s="293"/>
      <c r="AI110" s="294"/>
      <c r="AJ110" s="294"/>
      <c r="AK110" s="294"/>
      <c r="AL110" s="294"/>
      <c r="AM110" s="294"/>
      <c r="AN110" s="294"/>
      <c r="AO110" s="294"/>
      <c r="AP110" s="294"/>
      <c r="AQ110" s="294"/>
      <c r="AR110" s="294"/>
      <c r="AS110" s="294"/>
      <c r="AT110" s="295"/>
      <c r="AU110" s="456"/>
      <c r="AV110" s="457"/>
      <c r="AW110" s="457"/>
      <c r="AX110" s="458"/>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3" t="s">
        <v>443</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5"/>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6"/>
      <c r="Z123" s="457"/>
      <c r="AA123" s="457"/>
      <c r="AB123" s="540"/>
      <c r="AC123" s="290"/>
      <c r="AD123" s="291"/>
      <c r="AE123" s="291"/>
      <c r="AF123" s="291"/>
      <c r="AG123" s="292"/>
      <c r="AH123" s="293"/>
      <c r="AI123" s="294"/>
      <c r="AJ123" s="294"/>
      <c r="AK123" s="294"/>
      <c r="AL123" s="294"/>
      <c r="AM123" s="294"/>
      <c r="AN123" s="294"/>
      <c r="AO123" s="294"/>
      <c r="AP123" s="294"/>
      <c r="AQ123" s="294"/>
      <c r="AR123" s="294"/>
      <c r="AS123" s="294"/>
      <c r="AT123" s="295"/>
      <c r="AU123" s="456"/>
      <c r="AV123" s="457"/>
      <c r="AW123" s="457"/>
      <c r="AX123" s="458"/>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3" t="s">
        <v>445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5"/>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6"/>
      <c r="Z136" s="457"/>
      <c r="AA136" s="457"/>
      <c r="AB136" s="540"/>
      <c r="AC136" s="290"/>
      <c r="AD136" s="291"/>
      <c r="AE136" s="291"/>
      <c r="AF136" s="291"/>
      <c r="AG136" s="292"/>
      <c r="AH136" s="293"/>
      <c r="AI136" s="294"/>
      <c r="AJ136" s="294"/>
      <c r="AK136" s="294"/>
      <c r="AL136" s="294"/>
      <c r="AM136" s="294"/>
      <c r="AN136" s="294"/>
      <c r="AO136" s="294"/>
      <c r="AP136" s="294"/>
      <c r="AQ136" s="294"/>
      <c r="AR136" s="294"/>
      <c r="AS136" s="294"/>
      <c r="AT136" s="295"/>
      <c r="AU136" s="456"/>
      <c r="AV136" s="457"/>
      <c r="AW136" s="457"/>
      <c r="AX136" s="458"/>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3" t="s">
        <v>447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5"/>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6"/>
      <c r="Z149" s="457"/>
      <c r="AA149" s="457"/>
      <c r="AB149" s="540"/>
      <c r="AC149" s="290"/>
      <c r="AD149" s="291"/>
      <c r="AE149" s="291"/>
      <c r="AF149" s="291"/>
      <c r="AG149" s="292"/>
      <c r="AH149" s="293"/>
      <c r="AI149" s="294"/>
      <c r="AJ149" s="294"/>
      <c r="AK149" s="294"/>
      <c r="AL149" s="294"/>
      <c r="AM149" s="294"/>
      <c r="AN149" s="294"/>
      <c r="AO149" s="294"/>
      <c r="AP149" s="294"/>
      <c r="AQ149" s="294"/>
      <c r="AR149" s="294"/>
      <c r="AS149" s="294"/>
      <c r="AT149" s="295"/>
      <c r="AU149" s="456"/>
      <c r="AV149" s="457"/>
      <c r="AW149" s="457"/>
      <c r="AX149" s="458"/>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3" t="s">
        <v>322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448</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5"/>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6"/>
      <c r="Z163" s="457"/>
      <c r="AA163" s="457"/>
      <c r="AB163" s="540"/>
      <c r="AC163" s="290"/>
      <c r="AD163" s="291"/>
      <c r="AE163" s="291"/>
      <c r="AF163" s="291"/>
      <c r="AG163" s="292"/>
      <c r="AH163" s="293"/>
      <c r="AI163" s="294"/>
      <c r="AJ163" s="294"/>
      <c r="AK163" s="294"/>
      <c r="AL163" s="294"/>
      <c r="AM163" s="294"/>
      <c r="AN163" s="294"/>
      <c r="AO163" s="294"/>
      <c r="AP163" s="294"/>
      <c r="AQ163" s="294"/>
      <c r="AR163" s="294"/>
      <c r="AS163" s="294"/>
      <c r="AT163" s="295"/>
      <c r="AU163" s="456"/>
      <c r="AV163" s="457"/>
      <c r="AW163" s="457"/>
      <c r="AX163" s="458"/>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3" t="s">
        <v>449</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450</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5"/>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6"/>
      <c r="Z176" s="457"/>
      <c r="AA176" s="457"/>
      <c r="AB176" s="540"/>
      <c r="AC176" s="290"/>
      <c r="AD176" s="291"/>
      <c r="AE176" s="291"/>
      <c r="AF176" s="291"/>
      <c r="AG176" s="292"/>
      <c r="AH176" s="293"/>
      <c r="AI176" s="294"/>
      <c r="AJ176" s="294"/>
      <c r="AK176" s="294"/>
      <c r="AL176" s="294"/>
      <c r="AM176" s="294"/>
      <c r="AN176" s="294"/>
      <c r="AO176" s="294"/>
      <c r="AP176" s="294"/>
      <c r="AQ176" s="294"/>
      <c r="AR176" s="294"/>
      <c r="AS176" s="294"/>
      <c r="AT176" s="295"/>
      <c r="AU176" s="456"/>
      <c r="AV176" s="457"/>
      <c r="AW176" s="457"/>
      <c r="AX176" s="458"/>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3" t="s">
        <v>452</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451</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5"/>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6"/>
      <c r="Z189" s="457"/>
      <c r="AA189" s="457"/>
      <c r="AB189" s="540"/>
      <c r="AC189" s="290"/>
      <c r="AD189" s="291"/>
      <c r="AE189" s="291"/>
      <c r="AF189" s="291"/>
      <c r="AG189" s="292"/>
      <c r="AH189" s="293"/>
      <c r="AI189" s="294"/>
      <c r="AJ189" s="294"/>
      <c r="AK189" s="294"/>
      <c r="AL189" s="294"/>
      <c r="AM189" s="294"/>
      <c r="AN189" s="294"/>
      <c r="AO189" s="294"/>
      <c r="AP189" s="294"/>
      <c r="AQ189" s="294"/>
      <c r="AR189" s="294"/>
      <c r="AS189" s="294"/>
      <c r="AT189" s="295"/>
      <c r="AU189" s="456"/>
      <c r="AV189" s="457"/>
      <c r="AW189" s="457"/>
      <c r="AX189" s="458"/>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3" t="s">
        <v>453</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323</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5"/>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6"/>
      <c r="Z202" s="457"/>
      <c r="AA202" s="457"/>
      <c r="AB202" s="540"/>
      <c r="AC202" s="290"/>
      <c r="AD202" s="291"/>
      <c r="AE202" s="291"/>
      <c r="AF202" s="291"/>
      <c r="AG202" s="292"/>
      <c r="AH202" s="293"/>
      <c r="AI202" s="294"/>
      <c r="AJ202" s="294"/>
      <c r="AK202" s="294"/>
      <c r="AL202" s="294"/>
      <c r="AM202" s="294"/>
      <c r="AN202" s="294"/>
      <c r="AO202" s="294"/>
      <c r="AP202" s="294"/>
      <c r="AQ202" s="294"/>
      <c r="AR202" s="294"/>
      <c r="AS202" s="294"/>
      <c r="AT202" s="295"/>
      <c r="AU202" s="456"/>
      <c r="AV202" s="457"/>
      <c r="AW202" s="457"/>
      <c r="AX202" s="458"/>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3" t="s">
        <v>324</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454</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5"/>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6"/>
      <c r="Z216" s="457"/>
      <c r="AA216" s="457"/>
      <c r="AB216" s="540"/>
      <c r="AC216" s="290"/>
      <c r="AD216" s="291"/>
      <c r="AE216" s="291"/>
      <c r="AF216" s="291"/>
      <c r="AG216" s="292"/>
      <c r="AH216" s="293"/>
      <c r="AI216" s="294"/>
      <c r="AJ216" s="294"/>
      <c r="AK216" s="294"/>
      <c r="AL216" s="294"/>
      <c r="AM216" s="294"/>
      <c r="AN216" s="294"/>
      <c r="AO216" s="294"/>
      <c r="AP216" s="294"/>
      <c r="AQ216" s="294"/>
      <c r="AR216" s="294"/>
      <c r="AS216" s="294"/>
      <c r="AT216" s="295"/>
      <c r="AU216" s="456"/>
      <c r="AV216" s="457"/>
      <c r="AW216" s="457"/>
      <c r="AX216" s="458"/>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3" t="s">
        <v>455</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456</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5"/>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6"/>
      <c r="Z229" s="457"/>
      <c r="AA229" s="457"/>
      <c r="AB229" s="540"/>
      <c r="AC229" s="290"/>
      <c r="AD229" s="291"/>
      <c r="AE229" s="291"/>
      <c r="AF229" s="291"/>
      <c r="AG229" s="292"/>
      <c r="AH229" s="293"/>
      <c r="AI229" s="294"/>
      <c r="AJ229" s="294"/>
      <c r="AK229" s="294"/>
      <c r="AL229" s="294"/>
      <c r="AM229" s="294"/>
      <c r="AN229" s="294"/>
      <c r="AO229" s="294"/>
      <c r="AP229" s="294"/>
      <c r="AQ229" s="294"/>
      <c r="AR229" s="294"/>
      <c r="AS229" s="294"/>
      <c r="AT229" s="295"/>
      <c r="AU229" s="456"/>
      <c r="AV229" s="457"/>
      <c r="AW229" s="457"/>
      <c r="AX229" s="458"/>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3" t="s">
        <v>457</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458</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5"/>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6"/>
      <c r="Z242" s="457"/>
      <c r="AA242" s="457"/>
      <c r="AB242" s="540"/>
      <c r="AC242" s="290"/>
      <c r="AD242" s="291"/>
      <c r="AE242" s="291"/>
      <c r="AF242" s="291"/>
      <c r="AG242" s="292"/>
      <c r="AH242" s="293"/>
      <c r="AI242" s="294"/>
      <c r="AJ242" s="294"/>
      <c r="AK242" s="294"/>
      <c r="AL242" s="294"/>
      <c r="AM242" s="294"/>
      <c r="AN242" s="294"/>
      <c r="AO242" s="294"/>
      <c r="AP242" s="294"/>
      <c r="AQ242" s="294"/>
      <c r="AR242" s="294"/>
      <c r="AS242" s="294"/>
      <c r="AT242" s="295"/>
      <c r="AU242" s="456"/>
      <c r="AV242" s="457"/>
      <c r="AW242" s="457"/>
      <c r="AX242" s="458"/>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3" t="s">
        <v>459</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5"/>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6"/>
      <c r="Z255" s="457"/>
      <c r="AA255" s="457"/>
      <c r="AB255" s="540"/>
      <c r="AC255" s="290"/>
      <c r="AD255" s="291"/>
      <c r="AE255" s="291"/>
      <c r="AF255" s="291"/>
      <c r="AG255" s="292"/>
      <c r="AH255" s="293"/>
      <c r="AI255" s="294"/>
      <c r="AJ255" s="294"/>
      <c r="AK255" s="294"/>
      <c r="AL255" s="294"/>
      <c r="AM255" s="294"/>
      <c r="AN255" s="294"/>
      <c r="AO255" s="294"/>
      <c r="AP255" s="294"/>
      <c r="AQ255" s="294"/>
      <c r="AR255" s="294"/>
      <c r="AS255" s="294"/>
      <c r="AT255" s="295"/>
      <c r="AU255" s="456"/>
      <c r="AV255" s="457"/>
      <c r="AW255" s="457"/>
      <c r="AX255" s="458"/>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44" t="s">
        <v>465</v>
      </c>
      <c r="K3" s="844"/>
      <c r="L3" s="844"/>
      <c r="M3" s="844"/>
      <c r="N3" s="844"/>
      <c r="O3" s="844"/>
      <c r="P3" s="296" t="s">
        <v>400</v>
      </c>
      <c r="Q3" s="296"/>
      <c r="R3" s="296"/>
      <c r="S3" s="296"/>
      <c r="T3" s="296"/>
      <c r="U3" s="296"/>
      <c r="V3" s="296"/>
      <c r="W3" s="296"/>
      <c r="X3" s="296"/>
      <c r="Y3" s="296" t="s">
        <v>461</v>
      </c>
      <c r="Z3" s="296"/>
      <c r="AA3" s="296"/>
      <c r="AB3" s="296"/>
      <c r="AC3" s="844" t="s">
        <v>399</v>
      </c>
      <c r="AD3" s="844"/>
      <c r="AE3" s="844"/>
      <c r="AF3" s="844"/>
      <c r="AG3" s="844"/>
      <c r="AH3" s="296" t="s">
        <v>416</v>
      </c>
      <c r="AI3" s="296"/>
      <c r="AJ3" s="296"/>
      <c r="AK3" s="296"/>
      <c r="AL3" s="296" t="s">
        <v>23</v>
      </c>
      <c r="AM3" s="296"/>
      <c r="AN3" s="296"/>
      <c r="AO3" s="386"/>
      <c r="AP3" s="183" t="s">
        <v>466</v>
      </c>
      <c r="AQ3" s="844"/>
      <c r="AR3" s="844"/>
      <c r="AS3" s="844"/>
      <c r="AT3" s="844"/>
      <c r="AU3" s="844"/>
      <c r="AV3" s="844"/>
      <c r="AW3" s="844"/>
      <c r="AX3" s="844"/>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44" t="s">
        <v>465</v>
      </c>
      <c r="K36" s="844"/>
      <c r="L36" s="844"/>
      <c r="M36" s="844"/>
      <c r="N36" s="844"/>
      <c r="O36" s="844"/>
      <c r="P36" s="296" t="s">
        <v>400</v>
      </c>
      <c r="Q36" s="296"/>
      <c r="R36" s="296"/>
      <c r="S36" s="296"/>
      <c r="T36" s="296"/>
      <c r="U36" s="296"/>
      <c r="V36" s="296"/>
      <c r="W36" s="296"/>
      <c r="X36" s="296"/>
      <c r="Y36" s="296" t="s">
        <v>461</v>
      </c>
      <c r="Z36" s="296"/>
      <c r="AA36" s="296"/>
      <c r="AB36" s="296"/>
      <c r="AC36" s="844" t="s">
        <v>399</v>
      </c>
      <c r="AD36" s="844"/>
      <c r="AE36" s="844"/>
      <c r="AF36" s="844"/>
      <c r="AG36" s="844"/>
      <c r="AH36" s="296" t="s">
        <v>416</v>
      </c>
      <c r="AI36" s="296"/>
      <c r="AJ36" s="296"/>
      <c r="AK36" s="296"/>
      <c r="AL36" s="296" t="s">
        <v>23</v>
      </c>
      <c r="AM36" s="296"/>
      <c r="AN36" s="296"/>
      <c r="AO36" s="386"/>
      <c r="AP36" s="844" t="s">
        <v>466</v>
      </c>
      <c r="AQ36" s="844"/>
      <c r="AR36" s="844"/>
      <c r="AS36" s="844"/>
      <c r="AT36" s="844"/>
      <c r="AU36" s="844"/>
      <c r="AV36" s="844"/>
      <c r="AW36" s="844"/>
      <c r="AX36" s="844"/>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44" t="s">
        <v>465</v>
      </c>
      <c r="K69" s="844"/>
      <c r="L69" s="844"/>
      <c r="M69" s="844"/>
      <c r="N69" s="844"/>
      <c r="O69" s="844"/>
      <c r="P69" s="296" t="s">
        <v>400</v>
      </c>
      <c r="Q69" s="296"/>
      <c r="R69" s="296"/>
      <c r="S69" s="296"/>
      <c r="T69" s="296"/>
      <c r="U69" s="296"/>
      <c r="V69" s="296"/>
      <c r="W69" s="296"/>
      <c r="X69" s="296"/>
      <c r="Y69" s="296" t="s">
        <v>461</v>
      </c>
      <c r="Z69" s="296"/>
      <c r="AA69" s="296"/>
      <c r="AB69" s="296"/>
      <c r="AC69" s="844" t="s">
        <v>399</v>
      </c>
      <c r="AD69" s="844"/>
      <c r="AE69" s="844"/>
      <c r="AF69" s="844"/>
      <c r="AG69" s="844"/>
      <c r="AH69" s="296" t="s">
        <v>416</v>
      </c>
      <c r="AI69" s="296"/>
      <c r="AJ69" s="296"/>
      <c r="AK69" s="296"/>
      <c r="AL69" s="296" t="s">
        <v>23</v>
      </c>
      <c r="AM69" s="296"/>
      <c r="AN69" s="296"/>
      <c r="AO69" s="386"/>
      <c r="AP69" s="844" t="s">
        <v>466</v>
      </c>
      <c r="AQ69" s="844"/>
      <c r="AR69" s="844"/>
      <c r="AS69" s="844"/>
      <c r="AT69" s="844"/>
      <c r="AU69" s="844"/>
      <c r="AV69" s="844"/>
      <c r="AW69" s="844"/>
      <c r="AX69" s="844"/>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44" t="s">
        <v>465</v>
      </c>
      <c r="K102" s="844"/>
      <c r="L102" s="844"/>
      <c r="M102" s="844"/>
      <c r="N102" s="844"/>
      <c r="O102" s="844"/>
      <c r="P102" s="296" t="s">
        <v>400</v>
      </c>
      <c r="Q102" s="296"/>
      <c r="R102" s="296"/>
      <c r="S102" s="296"/>
      <c r="T102" s="296"/>
      <c r="U102" s="296"/>
      <c r="V102" s="296"/>
      <c r="W102" s="296"/>
      <c r="X102" s="296"/>
      <c r="Y102" s="296" t="s">
        <v>461</v>
      </c>
      <c r="Z102" s="296"/>
      <c r="AA102" s="296"/>
      <c r="AB102" s="296"/>
      <c r="AC102" s="844" t="s">
        <v>399</v>
      </c>
      <c r="AD102" s="844"/>
      <c r="AE102" s="844"/>
      <c r="AF102" s="844"/>
      <c r="AG102" s="844"/>
      <c r="AH102" s="296" t="s">
        <v>416</v>
      </c>
      <c r="AI102" s="296"/>
      <c r="AJ102" s="296"/>
      <c r="AK102" s="296"/>
      <c r="AL102" s="296" t="s">
        <v>23</v>
      </c>
      <c r="AM102" s="296"/>
      <c r="AN102" s="296"/>
      <c r="AO102" s="386"/>
      <c r="AP102" s="844" t="s">
        <v>466</v>
      </c>
      <c r="AQ102" s="844"/>
      <c r="AR102" s="844"/>
      <c r="AS102" s="844"/>
      <c r="AT102" s="844"/>
      <c r="AU102" s="844"/>
      <c r="AV102" s="844"/>
      <c r="AW102" s="844"/>
      <c r="AX102" s="844"/>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44" t="s">
        <v>465</v>
      </c>
      <c r="K135" s="844"/>
      <c r="L135" s="844"/>
      <c r="M135" s="844"/>
      <c r="N135" s="844"/>
      <c r="O135" s="844"/>
      <c r="P135" s="296" t="s">
        <v>400</v>
      </c>
      <c r="Q135" s="296"/>
      <c r="R135" s="296"/>
      <c r="S135" s="296"/>
      <c r="T135" s="296"/>
      <c r="U135" s="296"/>
      <c r="V135" s="296"/>
      <c r="W135" s="296"/>
      <c r="X135" s="296"/>
      <c r="Y135" s="296" t="s">
        <v>461</v>
      </c>
      <c r="Z135" s="296"/>
      <c r="AA135" s="296"/>
      <c r="AB135" s="296"/>
      <c r="AC135" s="844" t="s">
        <v>399</v>
      </c>
      <c r="AD135" s="844"/>
      <c r="AE135" s="844"/>
      <c r="AF135" s="844"/>
      <c r="AG135" s="844"/>
      <c r="AH135" s="296" t="s">
        <v>416</v>
      </c>
      <c r="AI135" s="296"/>
      <c r="AJ135" s="296"/>
      <c r="AK135" s="296"/>
      <c r="AL135" s="296" t="s">
        <v>23</v>
      </c>
      <c r="AM135" s="296"/>
      <c r="AN135" s="296"/>
      <c r="AO135" s="386"/>
      <c r="AP135" s="844" t="s">
        <v>466</v>
      </c>
      <c r="AQ135" s="844"/>
      <c r="AR135" s="844"/>
      <c r="AS135" s="844"/>
      <c r="AT135" s="844"/>
      <c r="AU135" s="844"/>
      <c r="AV135" s="844"/>
      <c r="AW135" s="844"/>
      <c r="AX135" s="844"/>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44" t="s">
        <v>465</v>
      </c>
      <c r="K168" s="844"/>
      <c r="L168" s="844"/>
      <c r="M168" s="844"/>
      <c r="N168" s="844"/>
      <c r="O168" s="844"/>
      <c r="P168" s="296" t="s">
        <v>400</v>
      </c>
      <c r="Q168" s="296"/>
      <c r="R168" s="296"/>
      <c r="S168" s="296"/>
      <c r="T168" s="296"/>
      <c r="U168" s="296"/>
      <c r="V168" s="296"/>
      <c r="W168" s="296"/>
      <c r="X168" s="296"/>
      <c r="Y168" s="296" t="s">
        <v>461</v>
      </c>
      <c r="Z168" s="296"/>
      <c r="AA168" s="296"/>
      <c r="AB168" s="296"/>
      <c r="AC168" s="844" t="s">
        <v>399</v>
      </c>
      <c r="AD168" s="844"/>
      <c r="AE168" s="844"/>
      <c r="AF168" s="844"/>
      <c r="AG168" s="844"/>
      <c r="AH168" s="296" t="s">
        <v>416</v>
      </c>
      <c r="AI168" s="296"/>
      <c r="AJ168" s="296"/>
      <c r="AK168" s="296"/>
      <c r="AL168" s="296" t="s">
        <v>23</v>
      </c>
      <c r="AM168" s="296"/>
      <c r="AN168" s="296"/>
      <c r="AO168" s="386"/>
      <c r="AP168" s="844" t="s">
        <v>466</v>
      </c>
      <c r="AQ168" s="844"/>
      <c r="AR168" s="844"/>
      <c r="AS168" s="844"/>
      <c r="AT168" s="844"/>
      <c r="AU168" s="844"/>
      <c r="AV168" s="844"/>
      <c r="AW168" s="844"/>
      <c r="AX168" s="844"/>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44" t="s">
        <v>465</v>
      </c>
      <c r="K201" s="844"/>
      <c r="L201" s="844"/>
      <c r="M201" s="844"/>
      <c r="N201" s="844"/>
      <c r="O201" s="844"/>
      <c r="P201" s="296" t="s">
        <v>400</v>
      </c>
      <c r="Q201" s="296"/>
      <c r="R201" s="296"/>
      <c r="S201" s="296"/>
      <c r="T201" s="296"/>
      <c r="U201" s="296"/>
      <c r="V201" s="296"/>
      <c r="W201" s="296"/>
      <c r="X201" s="296"/>
      <c r="Y201" s="296" t="s">
        <v>461</v>
      </c>
      <c r="Z201" s="296"/>
      <c r="AA201" s="296"/>
      <c r="AB201" s="296"/>
      <c r="AC201" s="844" t="s">
        <v>399</v>
      </c>
      <c r="AD201" s="844"/>
      <c r="AE201" s="844"/>
      <c r="AF201" s="844"/>
      <c r="AG201" s="844"/>
      <c r="AH201" s="296" t="s">
        <v>416</v>
      </c>
      <c r="AI201" s="296"/>
      <c r="AJ201" s="296"/>
      <c r="AK201" s="296"/>
      <c r="AL201" s="296" t="s">
        <v>23</v>
      </c>
      <c r="AM201" s="296"/>
      <c r="AN201" s="296"/>
      <c r="AO201" s="386"/>
      <c r="AP201" s="844" t="s">
        <v>466</v>
      </c>
      <c r="AQ201" s="844"/>
      <c r="AR201" s="844"/>
      <c r="AS201" s="844"/>
      <c r="AT201" s="844"/>
      <c r="AU201" s="844"/>
      <c r="AV201" s="844"/>
      <c r="AW201" s="844"/>
      <c r="AX201" s="844"/>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44" t="s">
        <v>465</v>
      </c>
      <c r="K234" s="844"/>
      <c r="L234" s="844"/>
      <c r="M234" s="844"/>
      <c r="N234" s="844"/>
      <c r="O234" s="844"/>
      <c r="P234" s="296" t="s">
        <v>400</v>
      </c>
      <c r="Q234" s="296"/>
      <c r="R234" s="296"/>
      <c r="S234" s="296"/>
      <c r="T234" s="296"/>
      <c r="U234" s="296"/>
      <c r="V234" s="296"/>
      <c r="W234" s="296"/>
      <c r="X234" s="296"/>
      <c r="Y234" s="296" t="s">
        <v>461</v>
      </c>
      <c r="Z234" s="296"/>
      <c r="AA234" s="296"/>
      <c r="AB234" s="296"/>
      <c r="AC234" s="844" t="s">
        <v>399</v>
      </c>
      <c r="AD234" s="844"/>
      <c r="AE234" s="844"/>
      <c r="AF234" s="844"/>
      <c r="AG234" s="844"/>
      <c r="AH234" s="296" t="s">
        <v>416</v>
      </c>
      <c r="AI234" s="296"/>
      <c r="AJ234" s="296"/>
      <c r="AK234" s="296"/>
      <c r="AL234" s="296" t="s">
        <v>23</v>
      </c>
      <c r="AM234" s="296"/>
      <c r="AN234" s="296"/>
      <c r="AO234" s="386"/>
      <c r="AP234" s="844" t="s">
        <v>466</v>
      </c>
      <c r="AQ234" s="844"/>
      <c r="AR234" s="844"/>
      <c r="AS234" s="844"/>
      <c r="AT234" s="844"/>
      <c r="AU234" s="844"/>
      <c r="AV234" s="844"/>
      <c r="AW234" s="844"/>
      <c r="AX234" s="844"/>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44" t="s">
        <v>465</v>
      </c>
      <c r="K267" s="844"/>
      <c r="L267" s="844"/>
      <c r="M267" s="844"/>
      <c r="N267" s="844"/>
      <c r="O267" s="844"/>
      <c r="P267" s="296" t="s">
        <v>400</v>
      </c>
      <c r="Q267" s="296"/>
      <c r="R267" s="296"/>
      <c r="S267" s="296"/>
      <c r="T267" s="296"/>
      <c r="U267" s="296"/>
      <c r="V267" s="296"/>
      <c r="W267" s="296"/>
      <c r="X267" s="296"/>
      <c r="Y267" s="296" t="s">
        <v>461</v>
      </c>
      <c r="Z267" s="296"/>
      <c r="AA267" s="296"/>
      <c r="AB267" s="296"/>
      <c r="AC267" s="844" t="s">
        <v>399</v>
      </c>
      <c r="AD267" s="844"/>
      <c r="AE267" s="844"/>
      <c r="AF267" s="844"/>
      <c r="AG267" s="844"/>
      <c r="AH267" s="296" t="s">
        <v>416</v>
      </c>
      <c r="AI267" s="296"/>
      <c r="AJ267" s="296"/>
      <c r="AK267" s="296"/>
      <c r="AL267" s="296" t="s">
        <v>23</v>
      </c>
      <c r="AM267" s="296"/>
      <c r="AN267" s="296"/>
      <c r="AO267" s="386"/>
      <c r="AP267" s="844" t="s">
        <v>466</v>
      </c>
      <c r="AQ267" s="844"/>
      <c r="AR267" s="844"/>
      <c r="AS267" s="844"/>
      <c r="AT267" s="844"/>
      <c r="AU267" s="844"/>
      <c r="AV267" s="844"/>
      <c r="AW267" s="844"/>
      <c r="AX267" s="844"/>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44" t="s">
        <v>465</v>
      </c>
      <c r="K300" s="844"/>
      <c r="L300" s="844"/>
      <c r="M300" s="844"/>
      <c r="N300" s="844"/>
      <c r="O300" s="844"/>
      <c r="P300" s="296" t="s">
        <v>400</v>
      </c>
      <c r="Q300" s="296"/>
      <c r="R300" s="296"/>
      <c r="S300" s="296"/>
      <c r="T300" s="296"/>
      <c r="U300" s="296"/>
      <c r="V300" s="296"/>
      <c r="W300" s="296"/>
      <c r="X300" s="296"/>
      <c r="Y300" s="296" t="s">
        <v>461</v>
      </c>
      <c r="Z300" s="296"/>
      <c r="AA300" s="296"/>
      <c r="AB300" s="296"/>
      <c r="AC300" s="844" t="s">
        <v>399</v>
      </c>
      <c r="AD300" s="844"/>
      <c r="AE300" s="844"/>
      <c r="AF300" s="844"/>
      <c r="AG300" s="844"/>
      <c r="AH300" s="296" t="s">
        <v>416</v>
      </c>
      <c r="AI300" s="296"/>
      <c r="AJ300" s="296"/>
      <c r="AK300" s="296"/>
      <c r="AL300" s="296" t="s">
        <v>23</v>
      </c>
      <c r="AM300" s="296"/>
      <c r="AN300" s="296"/>
      <c r="AO300" s="386"/>
      <c r="AP300" s="844" t="s">
        <v>466</v>
      </c>
      <c r="AQ300" s="844"/>
      <c r="AR300" s="844"/>
      <c r="AS300" s="844"/>
      <c r="AT300" s="844"/>
      <c r="AU300" s="844"/>
      <c r="AV300" s="844"/>
      <c r="AW300" s="844"/>
      <c r="AX300" s="844"/>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44" t="s">
        <v>465</v>
      </c>
      <c r="K333" s="844"/>
      <c r="L333" s="844"/>
      <c r="M333" s="844"/>
      <c r="N333" s="844"/>
      <c r="O333" s="844"/>
      <c r="P333" s="296" t="s">
        <v>400</v>
      </c>
      <c r="Q333" s="296"/>
      <c r="R333" s="296"/>
      <c r="S333" s="296"/>
      <c r="T333" s="296"/>
      <c r="U333" s="296"/>
      <c r="V333" s="296"/>
      <c r="W333" s="296"/>
      <c r="X333" s="296"/>
      <c r="Y333" s="296" t="s">
        <v>461</v>
      </c>
      <c r="Z333" s="296"/>
      <c r="AA333" s="296"/>
      <c r="AB333" s="296"/>
      <c r="AC333" s="844" t="s">
        <v>399</v>
      </c>
      <c r="AD333" s="844"/>
      <c r="AE333" s="844"/>
      <c r="AF333" s="844"/>
      <c r="AG333" s="844"/>
      <c r="AH333" s="296" t="s">
        <v>416</v>
      </c>
      <c r="AI333" s="296"/>
      <c r="AJ333" s="296"/>
      <c r="AK333" s="296"/>
      <c r="AL333" s="296" t="s">
        <v>23</v>
      </c>
      <c r="AM333" s="296"/>
      <c r="AN333" s="296"/>
      <c r="AO333" s="386"/>
      <c r="AP333" s="844" t="s">
        <v>466</v>
      </c>
      <c r="AQ333" s="844"/>
      <c r="AR333" s="844"/>
      <c r="AS333" s="844"/>
      <c r="AT333" s="844"/>
      <c r="AU333" s="844"/>
      <c r="AV333" s="844"/>
      <c r="AW333" s="844"/>
      <c r="AX333" s="844"/>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44" t="s">
        <v>465</v>
      </c>
      <c r="K366" s="844"/>
      <c r="L366" s="844"/>
      <c r="M366" s="844"/>
      <c r="N366" s="844"/>
      <c r="O366" s="844"/>
      <c r="P366" s="296" t="s">
        <v>400</v>
      </c>
      <c r="Q366" s="296"/>
      <c r="R366" s="296"/>
      <c r="S366" s="296"/>
      <c r="T366" s="296"/>
      <c r="U366" s="296"/>
      <c r="V366" s="296"/>
      <c r="W366" s="296"/>
      <c r="X366" s="296"/>
      <c r="Y366" s="296" t="s">
        <v>461</v>
      </c>
      <c r="Z366" s="296"/>
      <c r="AA366" s="296"/>
      <c r="AB366" s="296"/>
      <c r="AC366" s="844" t="s">
        <v>399</v>
      </c>
      <c r="AD366" s="844"/>
      <c r="AE366" s="844"/>
      <c r="AF366" s="844"/>
      <c r="AG366" s="844"/>
      <c r="AH366" s="296" t="s">
        <v>416</v>
      </c>
      <c r="AI366" s="296"/>
      <c r="AJ366" s="296"/>
      <c r="AK366" s="296"/>
      <c r="AL366" s="296" t="s">
        <v>23</v>
      </c>
      <c r="AM366" s="296"/>
      <c r="AN366" s="296"/>
      <c r="AO366" s="386"/>
      <c r="AP366" s="844" t="s">
        <v>466</v>
      </c>
      <c r="AQ366" s="844"/>
      <c r="AR366" s="844"/>
      <c r="AS366" s="844"/>
      <c r="AT366" s="844"/>
      <c r="AU366" s="844"/>
      <c r="AV366" s="844"/>
      <c r="AW366" s="844"/>
      <c r="AX366" s="844"/>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44" t="s">
        <v>465</v>
      </c>
      <c r="K399" s="844"/>
      <c r="L399" s="844"/>
      <c r="M399" s="844"/>
      <c r="N399" s="844"/>
      <c r="O399" s="844"/>
      <c r="P399" s="296" t="s">
        <v>400</v>
      </c>
      <c r="Q399" s="296"/>
      <c r="R399" s="296"/>
      <c r="S399" s="296"/>
      <c r="T399" s="296"/>
      <c r="U399" s="296"/>
      <c r="V399" s="296"/>
      <c r="W399" s="296"/>
      <c r="X399" s="296"/>
      <c r="Y399" s="296" t="s">
        <v>461</v>
      </c>
      <c r="Z399" s="296"/>
      <c r="AA399" s="296"/>
      <c r="AB399" s="296"/>
      <c r="AC399" s="844" t="s">
        <v>399</v>
      </c>
      <c r="AD399" s="844"/>
      <c r="AE399" s="844"/>
      <c r="AF399" s="844"/>
      <c r="AG399" s="844"/>
      <c r="AH399" s="296" t="s">
        <v>416</v>
      </c>
      <c r="AI399" s="296"/>
      <c r="AJ399" s="296"/>
      <c r="AK399" s="296"/>
      <c r="AL399" s="296" t="s">
        <v>23</v>
      </c>
      <c r="AM399" s="296"/>
      <c r="AN399" s="296"/>
      <c r="AO399" s="386"/>
      <c r="AP399" s="844" t="s">
        <v>466</v>
      </c>
      <c r="AQ399" s="844"/>
      <c r="AR399" s="844"/>
      <c r="AS399" s="844"/>
      <c r="AT399" s="844"/>
      <c r="AU399" s="844"/>
      <c r="AV399" s="844"/>
      <c r="AW399" s="844"/>
      <c r="AX399" s="844"/>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44" t="s">
        <v>465</v>
      </c>
      <c r="K432" s="844"/>
      <c r="L432" s="844"/>
      <c r="M432" s="844"/>
      <c r="N432" s="844"/>
      <c r="O432" s="844"/>
      <c r="P432" s="296" t="s">
        <v>400</v>
      </c>
      <c r="Q432" s="296"/>
      <c r="R432" s="296"/>
      <c r="S432" s="296"/>
      <c r="T432" s="296"/>
      <c r="U432" s="296"/>
      <c r="V432" s="296"/>
      <c r="W432" s="296"/>
      <c r="X432" s="296"/>
      <c r="Y432" s="296" t="s">
        <v>461</v>
      </c>
      <c r="Z432" s="296"/>
      <c r="AA432" s="296"/>
      <c r="AB432" s="296"/>
      <c r="AC432" s="844" t="s">
        <v>399</v>
      </c>
      <c r="AD432" s="844"/>
      <c r="AE432" s="844"/>
      <c r="AF432" s="844"/>
      <c r="AG432" s="844"/>
      <c r="AH432" s="296" t="s">
        <v>416</v>
      </c>
      <c r="AI432" s="296"/>
      <c r="AJ432" s="296"/>
      <c r="AK432" s="296"/>
      <c r="AL432" s="296" t="s">
        <v>23</v>
      </c>
      <c r="AM432" s="296"/>
      <c r="AN432" s="296"/>
      <c r="AO432" s="386"/>
      <c r="AP432" s="844" t="s">
        <v>466</v>
      </c>
      <c r="AQ432" s="844"/>
      <c r="AR432" s="844"/>
      <c r="AS432" s="844"/>
      <c r="AT432" s="844"/>
      <c r="AU432" s="844"/>
      <c r="AV432" s="844"/>
      <c r="AW432" s="844"/>
      <c r="AX432" s="844"/>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44" t="s">
        <v>465</v>
      </c>
      <c r="K465" s="844"/>
      <c r="L465" s="844"/>
      <c r="M465" s="844"/>
      <c r="N465" s="844"/>
      <c r="O465" s="844"/>
      <c r="P465" s="296" t="s">
        <v>400</v>
      </c>
      <c r="Q465" s="296"/>
      <c r="R465" s="296"/>
      <c r="S465" s="296"/>
      <c r="T465" s="296"/>
      <c r="U465" s="296"/>
      <c r="V465" s="296"/>
      <c r="W465" s="296"/>
      <c r="X465" s="296"/>
      <c r="Y465" s="296" t="s">
        <v>461</v>
      </c>
      <c r="Z465" s="296"/>
      <c r="AA465" s="296"/>
      <c r="AB465" s="296"/>
      <c r="AC465" s="844" t="s">
        <v>399</v>
      </c>
      <c r="AD465" s="844"/>
      <c r="AE465" s="844"/>
      <c r="AF465" s="844"/>
      <c r="AG465" s="844"/>
      <c r="AH465" s="296" t="s">
        <v>416</v>
      </c>
      <c r="AI465" s="296"/>
      <c r="AJ465" s="296"/>
      <c r="AK465" s="296"/>
      <c r="AL465" s="296" t="s">
        <v>23</v>
      </c>
      <c r="AM465" s="296"/>
      <c r="AN465" s="296"/>
      <c r="AO465" s="386"/>
      <c r="AP465" s="844" t="s">
        <v>466</v>
      </c>
      <c r="AQ465" s="844"/>
      <c r="AR465" s="844"/>
      <c r="AS465" s="844"/>
      <c r="AT465" s="844"/>
      <c r="AU465" s="844"/>
      <c r="AV465" s="844"/>
      <c r="AW465" s="844"/>
      <c r="AX465" s="844"/>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44" t="s">
        <v>465</v>
      </c>
      <c r="K498" s="844"/>
      <c r="L498" s="844"/>
      <c r="M498" s="844"/>
      <c r="N498" s="844"/>
      <c r="O498" s="844"/>
      <c r="P498" s="296" t="s">
        <v>400</v>
      </c>
      <c r="Q498" s="296"/>
      <c r="R498" s="296"/>
      <c r="S498" s="296"/>
      <c r="T498" s="296"/>
      <c r="U498" s="296"/>
      <c r="V498" s="296"/>
      <c r="W498" s="296"/>
      <c r="X498" s="296"/>
      <c r="Y498" s="296" t="s">
        <v>461</v>
      </c>
      <c r="Z498" s="296"/>
      <c r="AA498" s="296"/>
      <c r="AB498" s="296"/>
      <c r="AC498" s="844" t="s">
        <v>399</v>
      </c>
      <c r="AD498" s="844"/>
      <c r="AE498" s="844"/>
      <c r="AF498" s="844"/>
      <c r="AG498" s="844"/>
      <c r="AH498" s="296" t="s">
        <v>416</v>
      </c>
      <c r="AI498" s="296"/>
      <c r="AJ498" s="296"/>
      <c r="AK498" s="296"/>
      <c r="AL498" s="296" t="s">
        <v>23</v>
      </c>
      <c r="AM498" s="296"/>
      <c r="AN498" s="296"/>
      <c r="AO498" s="386"/>
      <c r="AP498" s="844" t="s">
        <v>466</v>
      </c>
      <c r="AQ498" s="844"/>
      <c r="AR498" s="844"/>
      <c r="AS498" s="844"/>
      <c r="AT498" s="844"/>
      <c r="AU498" s="844"/>
      <c r="AV498" s="844"/>
      <c r="AW498" s="844"/>
      <c r="AX498" s="844"/>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44" t="s">
        <v>465</v>
      </c>
      <c r="K531" s="844"/>
      <c r="L531" s="844"/>
      <c r="M531" s="844"/>
      <c r="N531" s="844"/>
      <c r="O531" s="844"/>
      <c r="P531" s="296" t="s">
        <v>400</v>
      </c>
      <c r="Q531" s="296"/>
      <c r="R531" s="296"/>
      <c r="S531" s="296"/>
      <c r="T531" s="296"/>
      <c r="U531" s="296"/>
      <c r="V531" s="296"/>
      <c r="W531" s="296"/>
      <c r="X531" s="296"/>
      <c r="Y531" s="296" t="s">
        <v>461</v>
      </c>
      <c r="Z531" s="296"/>
      <c r="AA531" s="296"/>
      <c r="AB531" s="296"/>
      <c r="AC531" s="844" t="s">
        <v>399</v>
      </c>
      <c r="AD531" s="844"/>
      <c r="AE531" s="844"/>
      <c r="AF531" s="844"/>
      <c r="AG531" s="844"/>
      <c r="AH531" s="296" t="s">
        <v>416</v>
      </c>
      <c r="AI531" s="296"/>
      <c r="AJ531" s="296"/>
      <c r="AK531" s="296"/>
      <c r="AL531" s="296" t="s">
        <v>23</v>
      </c>
      <c r="AM531" s="296"/>
      <c r="AN531" s="296"/>
      <c r="AO531" s="386"/>
      <c r="AP531" s="844" t="s">
        <v>466</v>
      </c>
      <c r="AQ531" s="844"/>
      <c r="AR531" s="844"/>
      <c r="AS531" s="844"/>
      <c r="AT531" s="844"/>
      <c r="AU531" s="844"/>
      <c r="AV531" s="844"/>
      <c r="AW531" s="844"/>
      <c r="AX531" s="844"/>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44" t="s">
        <v>465</v>
      </c>
      <c r="K564" s="844"/>
      <c r="L564" s="844"/>
      <c r="M564" s="844"/>
      <c r="N564" s="844"/>
      <c r="O564" s="844"/>
      <c r="P564" s="296" t="s">
        <v>400</v>
      </c>
      <c r="Q564" s="296"/>
      <c r="R564" s="296"/>
      <c r="S564" s="296"/>
      <c r="T564" s="296"/>
      <c r="U564" s="296"/>
      <c r="V564" s="296"/>
      <c r="W564" s="296"/>
      <c r="X564" s="296"/>
      <c r="Y564" s="296" t="s">
        <v>461</v>
      </c>
      <c r="Z564" s="296"/>
      <c r="AA564" s="296"/>
      <c r="AB564" s="296"/>
      <c r="AC564" s="844" t="s">
        <v>399</v>
      </c>
      <c r="AD564" s="844"/>
      <c r="AE564" s="844"/>
      <c r="AF564" s="844"/>
      <c r="AG564" s="844"/>
      <c r="AH564" s="296" t="s">
        <v>416</v>
      </c>
      <c r="AI564" s="296"/>
      <c r="AJ564" s="296"/>
      <c r="AK564" s="296"/>
      <c r="AL564" s="296" t="s">
        <v>23</v>
      </c>
      <c r="AM564" s="296"/>
      <c r="AN564" s="296"/>
      <c r="AO564" s="386"/>
      <c r="AP564" s="844" t="s">
        <v>466</v>
      </c>
      <c r="AQ564" s="844"/>
      <c r="AR564" s="844"/>
      <c r="AS564" s="844"/>
      <c r="AT564" s="844"/>
      <c r="AU564" s="844"/>
      <c r="AV564" s="844"/>
      <c r="AW564" s="844"/>
      <c r="AX564" s="844"/>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44" t="s">
        <v>465</v>
      </c>
      <c r="K597" s="844"/>
      <c r="L597" s="844"/>
      <c r="M597" s="844"/>
      <c r="N597" s="844"/>
      <c r="O597" s="844"/>
      <c r="P597" s="296" t="s">
        <v>400</v>
      </c>
      <c r="Q597" s="296"/>
      <c r="R597" s="296"/>
      <c r="S597" s="296"/>
      <c r="T597" s="296"/>
      <c r="U597" s="296"/>
      <c r="V597" s="296"/>
      <c r="W597" s="296"/>
      <c r="X597" s="296"/>
      <c r="Y597" s="296" t="s">
        <v>461</v>
      </c>
      <c r="Z597" s="296"/>
      <c r="AA597" s="296"/>
      <c r="AB597" s="296"/>
      <c r="AC597" s="844" t="s">
        <v>399</v>
      </c>
      <c r="AD597" s="844"/>
      <c r="AE597" s="844"/>
      <c r="AF597" s="844"/>
      <c r="AG597" s="844"/>
      <c r="AH597" s="296" t="s">
        <v>416</v>
      </c>
      <c r="AI597" s="296"/>
      <c r="AJ597" s="296"/>
      <c r="AK597" s="296"/>
      <c r="AL597" s="296" t="s">
        <v>23</v>
      </c>
      <c r="AM597" s="296"/>
      <c r="AN597" s="296"/>
      <c r="AO597" s="386"/>
      <c r="AP597" s="844" t="s">
        <v>466</v>
      </c>
      <c r="AQ597" s="844"/>
      <c r="AR597" s="844"/>
      <c r="AS597" s="844"/>
      <c r="AT597" s="844"/>
      <c r="AU597" s="844"/>
      <c r="AV597" s="844"/>
      <c r="AW597" s="844"/>
      <c r="AX597" s="844"/>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44" t="s">
        <v>465</v>
      </c>
      <c r="K630" s="844"/>
      <c r="L630" s="844"/>
      <c r="M630" s="844"/>
      <c r="N630" s="844"/>
      <c r="O630" s="844"/>
      <c r="P630" s="296" t="s">
        <v>400</v>
      </c>
      <c r="Q630" s="296"/>
      <c r="R630" s="296"/>
      <c r="S630" s="296"/>
      <c r="T630" s="296"/>
      <c r="U630" s="296"/>
      <c r="V630" s="296"/>
      <c r="W630" s="296"/>
      <c r="X630" s="296"/>
      <c r="Y630" s="296" t="s">
        <v>461</v>
      </c>
      <c r="Z630" s="296"/>
      <c r="AA630" s="296"/>
      <c r="AB630" s="296"/>
      <c r="AC630" s="844" t="s">
        <v>399</v>
      </c>
      <c r="AD630" s="844"/>
      <c r="AE630" s="844"/>
      <c r="AF630" s="844"/>
      <c r="AG630" s="844"/>
      <c r="AH630" s="296" t="s">
        <v>416</v>
      </c>
      <c r="AI630" s="296"/>
      <c r="AJ630" s="296"/>
      <c r="AK630" s="296"/>
      <c r="AL630" s="296" t="s">
        <v>23</v>
      </c>
      <c r="AM630" s="296"/>
      <c r="AN630" s="296"/>
      <c r="AO630" s="386"/>
      <c r="AP630" s="844" t="s">
        <v>466</v>
      </c>
      <c r="AQ630" s="844"/>
      <c r="AR630" s="844"/>
      <c r="AS630" s="844"/>
      <c r="AT630" s="844"/>
      <c r="AU630" s="844"/>
      <c r="AV630" s="844"/>
      <c r="AW630" s="844"/>
      <c r="AX630" s="844"/>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44" t="s">
        <v>465</v>
      </c>
      <c r="K663" s="844"/>
      <c r="L663" s="844"/>
      <c r="M663" s="844"/>
      <c r="N663" s="844"/>
      <c r="O663" s="844"/>
      <c r="P663" s="296" t="s">
        <v>400</v>
      </c>
      <c r="Q663" s="296"/>
      <c r="R663" s="296"/>
      <c r="S663" s="296"/>
      <c r="T663" s="296"/>
      <c r="U663" s="296"/>
      <c r="V663" s="296"/>
      <c r="W663" s="296"/>
      <c r="X663" s="296"/>
      <c r="Y663" s="296" t="s">
        <v>461</v>
      </c>
      <c r="Z663" s="296"/>
      <c r="AA663" s="296"/>
      <c r="AB663" s="296"/>
      <c r="AC663" s="844" t="s">
        <v>399</v>
      </c>
      <c r="AD663" s="844"/>
      <c r="AE663" s="844"/>
      <c r="AF663" s="844"/>
      <c r="AG663" s="844"/>
      <c r="AH663" s="296" t="s">
        <v>416</v>
      </c>
      <c r="AI663" s="296"/>
      <c r="AJ663" s="296"/>
      <c r="AK663" s="296"/>
      <c r="AL663" s="296" t="s">
        <v>23</v>
      </c>
      <c r="AM663" s="296"/>
      <c r="AN663" s="296"/>
      <c r="AO663" s="386"/>
      <c r="AP663" s="844" t="s">
        <v>466</v>
      </c>
      <c r="AQ663" s="844"/>
      <c r="AR663" s="844"/>
      <c r="AS663" s="844"/>
      <c r="AT663" s="844"/>
      <c r="AU663" s="844"/>
      <c r="AV663" s="844"/>
      <c r="AW663" s="844"/>
      <c r="AX663" s="844"/>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44" t="s">
        <v>465</v>
      </c>
      <c r="K696" s="844"/>
      <c r="L696" s="844"/>
      <c r="M696" s="844"/>
      <c r="N696" s="844"/>
      <c r="O696" s="844"/>
      <c r="P696" s="296" t="s">
        <v>400</v>
      </c>
      <c r="Q696" s="296"/>
      <c r="R696" s="296"/>
      <c r="S696" s="296"/>
      <c r="T696" s="296"/>
      <c r="U696" s="296"/>
      <c r="V696" s="296"/>
      <c r="W696" s="296"/>
      <c r="X696" s="296"/>
      <c r="Y696" s="296" t="s">
        <v>461</v>
      </c>
      <c r="Z696" s="296"/>
      <c r="AA696" s="296"/>
      <c r="AB696" s="296"/>
      <c r="AC696" s="844" t="s">
        <v>399</v>
      </c>
      <c r="AD696" s="844"/>
      <c r="AE696" s="844"/>
      <c r="AF696" s="844"/>
      <c r="AG696" s="844"/>
      <c r="AH696" s="296" t="s">
        <v>416</v>
      </c>
      <c r="AI696" s="296"/>
      <c r="AJ696" s="296"/>
      <c r="AK696" s="296"/>
      <c r="AL696" s="296" t="s">
        <v>23</v>
      </c>
      <c r="AM696" s="296"/>
      <c r="AN696" s="296"/>
      <c r="AO696" s="386"/>
      <c r="AP696" s="844" t="s">
        <v>466</v>
      </c>
      <c r="AQ696" s="844"/>
      <c r="AR696" s="844"/>
      <c r="AS696" s="844"/>
      <c r="AT696" s="844"/>
      <c r="AU696" s="844"/>
      <c r="AV696" s="844"/>
      <c r="AW696" s="844"/>
      <c r="AX696" s="844"/>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44" t="s">
        <v>465</v>
      </c>
      <c r="K729" s="844"/>
      <c r="L729" s="844"/>
      <c r="M729" s="844"/>
      <c r="N729" s="844"/>
      <c r="O729" s="844"/>
      <c r="P729" s="296" t="s">
        <v>400</v>
      </c>
      <c r="Q729" s="296"/>
      <c r="R729" s="296"/>
      <c r="S729" s="296"/>
      <c r="T729" s="296"/>
      <c r="U729" s="296"/>
      <c r="V729" s="296"/>
      <c r="W729" s="296"/>
      <c r="X729" s="296"/>
      <c r="Y729" s="296" t="s">
        <v>461</v>
      </c>
      <c r="Z729" s="296"/>
      <c r="AA729" s="296"/>
      <c r="AB729" s="296"/>
      <c r="AC729" s="844" t="s">
        <v>399</v>
      </c>
      <c r="AD729" s="844"/>
      <c r="AE729" s="844"/>
      <c r="AF729" s="844"/>
      <c r="AG729" s="844"/>
      <c r="AH729" s="296" t="s">
        <v>416</v>
      </c>
      <c r="AI729" s="296"/>
      <c r="AJ729" s="296"/>
      <c r="AK729" s="296"/>
      <c r="AL729" s="296" t="s">
        <v>23</v>
      </c>
      <c r="AM729" s="296"/>
      <c r="AN729" s="296"/>
      <c r="AO729" s="386"/>
      <c r="AP729" s="844" t="s">
        <v>466</v>
      </c>
      <c r="AQ729" s="844"/>
      <c r="AR729" s="844"/>
      <c r="AS729" s="844"/>
      <c r="AT729" s="844"/>
      <c r="AU729" s="844"/>
      <c r="AV729" s="844"/>
      <c r="AW729" s="844"/>
      <c r="AX729" s="844"/>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44" t="s">
        <v>465</v>
      </c>
      <c r="K762" s="844"/>
      <c r="L762" s="844"/>
      <c r="M762" s="844"/>
      <c r="N762" s="844"/>
      <c r="O762" s="844"/>
      <c r="P762" s="296" t="s">
        <v>400</v>
      </c>
      <c r="Q762" s="296"/>
      <c r="R762" s="296"/>
      <c r="S762" s="296"/>
      <c r="T762" s="296"/>
      <c r="U762" s="296"/>
      <c r="V762" s="296"/>
      <c r="W762" s="296"/>
      <c r="X762" s="296"/>
      <c r="Y762" s="296" t="s">
        <v>461</v>
      </c>
      <c r="Z762" s="296"/>
      <c r="AA762" s="296"/>
      <c r="AB762" s="296"/>
      <c r="AC762" s="844" t="s">
        <v>399</v>
      </c>
      <c r="AD762" s="844"/>
      <c r="AE762" s="844"/>
      <c r="AF762" s="844"/>
      <c r="AG762" s="844"/>
      <c r="AH762" s="296" t="s">
        <v>416</v>
      </c>
      <c r="AI762" s="296"/>
      <c r="AJ762" s="296"/>
      <c r="AK762" s="296"/>
      <c r="AL762" s="296" t="s">
        <v>23</v>
      </c>
      <c r="AM762" s="296"/>
      <c r="AN762" s="296"/>
      <c r="AO762" s="386"/>
      <c r="AP762" s="844" t="s">
        <v>466</v>
      </c>
      <c r="AQ762" s="844"/>
      <c r="AR762" s="844"/>
      <c r="AS762" s="844"/>
      <c r="AT762" s="844"/>
      <c r="AU762" s="844"/>
      <c r="AV762" s="844"/>
      <c r="AW762" s="844"/>
      <c r="AX762" s="844"/>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44" t="s">
        <v>465</v>
      </c>
      <c r="K795" s="844"/>
      <c r="L795" s="844"/>
      <c r="M795" s="844"/>
      <c r="N795" s="844"/>
      <c r="O795" s="844"/>
      <c r="P795" s="296" t="s">
        <v>400</v>
      </c>
      <c r="Q795" s="296"/>
      <c r="R795" s="296"/>
      <c r="S795" s="296"/>
      <c r="T795" s="296"/>
      <c r="U795" s="296"/>
      <c r="V795" s="296"/>
      <c r="W795" s="296"/>
      <c r="X795" s="296"/>
      <c r="Y795" s="296" t="s">
        <v>461</v>
      </c>
      <c r="Z795" s="296"/>
      <c r="AA795" s="296"/>
      <c r="AB795" s="296"/>
      <c r="AC795" s="844" t="s">
        <v>399</v>
      </c>
      <c r="AD795" s="844"/>
      <c r="AE795" s="844"/>
      <c r="AF795" s="844"/>
      <c r="AG795" s="844"/>
      <c r="AH795" s="296" t="s">
        <v>416</v>
      </c>
      <c r="AI795" s="296"/>
      <c r="AJ795" s="296"/>
      <c r="AK795" s="296"/>
      <c r="AL795" s="296" t="s">
        <v>23</v>
      </c>
      <c r="AM795" s="296"/>
      <c r="AN795" s="296"/>
      <c r="AO795" s="386"/>
      <c r="AP795" s="844" t="s">
        <v>466</v>
      </c>
      <c r="AQ795" s="844"/>
      <c r="AR795" s="844"/>
      <c r="AS795" s="844"/>
      <c r="AT795" s="844"/>
      <c r="AU795" s="844"/>
      <c r="AV795" s="844"/>
      <c r="AW795" s="844"/>
      <c r="AX795" s="844"/>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44" t="s">
        <v>465</v>
      </c>
      <c r="K828" s="844"/>
      <c r="L828" s="844"/>
      <c r="M828" s="844"/>
      <c r="N828" s="844"/>
      <c r="O828" s="844"/>
      <c r="P828" s="296" t="s">
        <v>400</v>
      </c>
      <c r="Q828" s="296"/>
      <c r="R828" s="296"/>
      <c r="S828" s="296"/>
      <c r="T828" s="296"/>
      <c r="U828" s="296"/>
      <c r="V828" s="296"/>
      <c r="W828" s="296"/>
      <c r="X828" s="296"/>
      <c r="Y828" s="296" t="s">
        <v>461</v>
      </c>
      <c r="Z828" s="296"/>
      <c r="AA828" s="296"/>
      <c r="AB828" s="296"/>
      <c r="AC828" s="844" t="s">
        <v>399</v>
      </c>
      <c r="AD828" s="844"/>
      <c r="AE828" s="844"/>
      <c r="AF828" s="844"/>
      <c r="AG828" s="844"/>
      <c r="AH828" s="296" t="s">
        <v>416</v>
      </c>
      <c r="AI828" s="296"/>
      <c r="AJ828" s="296"/>
      <c r="AK828" s="296"/>
      <c r="AL828" s="296" t="s">
        <v>23</v>
      </c>
      <c r="AM828" s="296"/>
      <c r="AN828" s="296"/>
      <c r="AO828" s="386"/>
      <c r="AP828" s="844" t="s">
        <v>466</v>
      </c>
      <c r="AQ828" s="844"/>
      <c r="AR828" s="844"/>
      <c r="AS828" s="844"/>
      <c r="AT828" s="844"/>
      <c r="AU828" s="844"/>
      <c r="AV828" s="844"/>
      <c r="AW828" s="844"/>
      <c r="AX828" s="844"/>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44" t="s">
        <v>465</v>
      </c>
      <c r="K861" s="844"/>
      <c r="L861" s="844"/>
      <c r="M861" s="844"/>
      <c r="N861" s="844"/>
      <c r="O861" s="844"/>
      <c r="P861" s="296" t="s">
        <v>400</v>
      </c>
      <c r="Q861" s="296"/>
      <c r="R861" s="296"/>
      <c r="S861" s="296"/>
      <c r="T861" s="296"/>
      <c r="U861" s="296"/>
      <c r="V861" s="296"/>
      <c r="W861" s="296"/>
      <c r="X861" s="296"/>
      <c r="Y861" s="296" t="s">
        <v>461</v>
      </c>
      <c r="Z861" s="296"/>
      <c r="AA861" s="296"/>
      <c r="AB861" s="296"/>
      <c r="AC861" s="844" t="s">
        <v>399</v>
      </c>
      <c r="AD861" s="844"/>
      <c r="AE861" s="844"/>
      <c r="AF861" s="844"/>
      <c r="AG861" s="844"/>
      <c r="AH861" s="296" t="s">
        <v>416</v>
      </c>
      <c r="AI861" s="296"/>
      <c r="AJ861" s="296"/>
      <c r="AK861" s="296"/>
      <c r="AL861" s="296" t="s">
        <v>23</v>
      </c>
      <c r="AM861" s="296"/>
      <c r="AN861" s="296"/>
      <c r="AO861" s="386"/>
      <c r="AP861" s="844" t="s">
        <v>466</v>
      </c>
      <c r="AQ861" s="844"/>
      <c r="AR861" s="844"/>
      <c r="AS861" s="844"/>
      <c r="AT861" s="844"/>
      <c r="AU861" s="844"/>
      <c r="AV861" s="844"/>
      <c r="AW861" s="844"/>
      <c r="AX861" s="844"/>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44" t="s">
        <v>465</v>
      </c>
      <c r="K894" s="844"/>
      <c r="L894" s="844"/>
      <c r="M894" s="844"/>
      <c r="N894" s="844"/>
      <c r="O894" s="844"/>
      <c r="P894" s="296" t="s">
        <v>400</v>
      </c>
      <c r="Q894" s="296"/>
      <c r="R894" s="296"/>
      <c r="S894" s="296"/>
      <c r="T894" s="296"/>
      <c r="U894" s="296"/>
      <c r="V894" s="296"/>
      <c r="W894" s="296"/>
      <c r="X894" s="296"/>
      <c r="Y894" s="296" t="s">
        <v>461</v>
      </c>
      <c r="Z894" s="296"/>
      <c r="AA894" s="296"/>
      <c r="AB894" s="296"/>
      <c r="AC894" s="844" t="s">
        <v>399</v>
      </c>
      <c r="AD894" s="844"/>
      <c r="AE894" s="844"/>
      <c r="AF894" s="844"/>
      <c r="AG894" s="844"/>
      <c r="AH894" s="296" t="s">
        <v>416</v>
      </c>
      <c r="AI894" s="296"/>
      <c r="AJ894" s="296"/>
      <c r="AK894" s="296"/>
      <c r="AL894" s="296" t="s">
        <v>23</v>
      </c>
      <c r="AM894" s="296"/>
      <c r="AN894" s="296"/>
      <c r="AO894" s="386"/>
      <c r="AP894" s="844" t="s">
        <v>466</v>
      </c>
      <c r="AQ894" s="844"/>
      <c r="AR894" s="844"/>
      <c r="AS894" s="844"/>
      <c r="AT894" s="844"/>
      <c r="AU894" s="844"/>
      <c r="AV894" s="844"/>
      <c r="AW894" s="844"/>
      <c r="AX894" s="844"/>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44" t="s">
        <v>465</v>
      </c>
      <c r="K927" s="844"/>
      <c r="L927" s="844"/>
      <c r="M927" s="844"/>
      <c r="N927" s="844"/>
      <c r="O927" s="844"/>
      <c r="P927" s="296" t="s">
        <v>400</v>
      </c>
      <c r="Q927" s="296"/>
      <c r="R927" s="296"/>
      <c r="S927" s="296"/>
      <c r="T927" s="296"/>
      <c r="U927" s="296"/>
      <c r="V927" s="296"/>
      <c r="W927" s="296"/>
      <c r="X927" s="296"/>
      <c r="Y927" s="296" t="s">
        <v>461</v>
      </c>
      <c r="Z927" s="296"/>
      <c r="AA927" s="296"/>
      <c r="AB927" s="296"/>
      <c r="AC927" s="844" t="s">
        <v>399</v>
      </c>
      <c r="AD927" s="844"/>
      <c r="AE927" s="844"/>
      <c r="AF927" s="844"/>
      <c r="AG927" s="844"/>
      <c r="AH927" s="296" t="s">
        <v>416</v>
      </c>
      <c r="AI927" s="296"/>
      <c r="AJ927" s="296"/>
      <c r="AK927" s="296"/>
      <c r="AL927" s="296" t="s">
        <v>23</v>
      </c>
      <c r="AM927" s="296"/>
      <c r="AN927" s="296"/>
      <c r="AO927" s="386"/>
      <c r="AP927" s="844" t="s">
        <v>466</v>
      </c>
      <c r="AQ927" s="844"/>
      <c r="AR927" s="844"/>
      <c r="AS927" s="844"/>
      <c r="AT927" s="844"/>
      <c r="AU927" s="844"/>
      <c r="AV927" s="844"/>
      <c r="AW927" s="844"/>
      <c r="AX927" s="844"/>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44" t="s">
        <v>465</v>
      </c>
      <c r="K960" s="844"/>
      <c r="L960" s="844"/>
      <c r="M960" s="844"/>
      <c r="N960" s="844"/>
      <c r="O960" s="844"/>
      <c r="P960" s="296" t="s">
        <v>400</v>
      </c>
      <c r="Q960" s="296"/>
      <c r="R960" s="296"/>
      <c r="S960" s="296"/>
      <c r="T960" s="296"/>
      <c r="U960" s="296"/>
      <c r="V960" s="296"/>
      <c r="W960" s="296"/>
      <c r="X960" s="296"/>
      <c r="Y960" s="296" t="s">
        <v>461</v>
      </c>
      <c r="Z960" s="296"/>
      <c r="AA960" s="296"/>
      <c r="AB960" s="296"/>
      <c r="AC960" s="844" t="s">
        <v>399</v>
      </c>
      <c r="AD960" s="844"/>
      <c r="AE960" s="844"/>
      <c r="AF960" s="844"/>
      <c r="AG960" s="844"/>
      <c r="AH960" s="296" t="s">
        <v>416</v>
      </c>
      <c r="AI960" s="296"/>
      <c r="AJ960" s="296"/>
      <c r="AK960" s="296"/>
      <c r="AL960" s="296" t="s">
        <v>23</v>
      </c>
      <c r="AM960" s="296"/>
      <c r="AN960" s="296"/>
      <c r="AO960" s="386"/>
      <c r="AP960" s="844" t="s">
        <v>466</v>
      </c>
      <c r="AQ960" s="844"/>
      <c r="AR960" s="844"/>
      <c r="AS960" s="844"/>
      <c r="AT960" s="844"/>
      <c r="AU960" s="844"/>
      <c r="AV960" s="844"/>
      <c r="AW960" s="844"/>
      <c r="AX960" s="844"/>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44" t="s">
        <v>465</v>
      </c>
      <c r="K993" s="844"/>
      <c r="L993" s="844"/>
      <c r="M993" s="844"/>
      <c r="N993" s="844"/>
      <c r="O993" s="844"/>
      <c r="P993" s="296" t="s">
        <v>400</v>
      </c>
      <c r="Q993" s="296"/>
      <c r="R993" s="296"/>
      <c r="S993" s="296"/>
      <c r="T993" s="296"/>
      <c r="U993" s="296"/>
      <c r="V993" s="296"/>
      <c r="W993" s="296"/>
      <c r="X993" s="296"/>
      <c r="Y993" s="296" t="s">
        <v>461</v>
      </c>
      <c r="Z993" s="296"/>
      <c r="AA993" s="296"/>
      <c r="AB993" s="296"/>
      <c r="AC993" s="844" t="s">
        <v>399</v>
      </c>
      <c r="AD993" s="844"/>
      <c r="AE993" s="844"/>
      <c r="AF993" s="844"/>
      <c r="AG993" s="844"/>
      <c r="AH993" s="296" t="s">
        <v>416</v>
      </c>
      <c r="AI993" s="296"/>
      <c r="AJ993" s="296"/>
      <c r="AK993" s="296"/>
      <c r="AL993" s="296" t="s">
        <v>23</v>
      </c>
      <c r="AM993" s="296"/>
      <c r="AN993" s="296"/>
      <c r="AO993" s="386"/>
      <c r="AP993" s="844" t="s">
        <v>466</v>
      </c>
      <c r="AQ993" s="844"/>
      <c r="AR993" s="844"/>
      <c r="AS993" s="844"/>
      <c r="AT993" s="844"/>
      <c r="AU993" s="844"/>
      <c r="AV993" s="844"/>
      <c r="AW993" s="844"/>
      <c r="AX993" s="844"/>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44" t="s">
        <v>465</v>
      </c>
      <c r="K1026" s="844"/>
      <c r="L1026" s="844"/>
      <c r="M1026" s="844"/>
      <c r="N1026" s="844"/>
      <c r="O1026" s="844"/>
      <c r="P1026" s="296" t="s">
        <v>400</v>
      </c>
      <c r="Q1026" s="296"/>
      <c r="R1026" s="296"/>
      <c r="S1026" s="296"/>
      <c r="T1026" s="296"/>
      <c r="U1026" s="296"/>
      <c r="V1026" s="296"/>
      <c r="W1026" s="296"/>
      <c r="X1026" s="296"/>
      <c r="Y1026" s="296" t="s">
        <v>461</v>
      </c>
      <c r="Z1026" s="296"/>
      <c r="AA1026" s="296"/>
      <c r="AB1026" s="296"/>
      <c r="AC1026" s="844" t="s">
        <v>399</v>
      </c>
      <c r="AD1026" s="844"/>
      <c r="AE1026" s="844"/>
      <c r="AF1026" s="844"/>
      <c r="AG1026" s="844"/>
      <c r="AH1026" s="296" t="s">
        <v>416</v>
      </c>
      <c r="AI1026" s="296"/>
      <c r="AJ1026" s="296"/>
      <c r="AK1026" s="296"/>
      <c r="AL1026" s="296" t="s">
        <v>23</v>
      </c>
      <c r="AM1026" s="296"/>
      <c r="AN1026" s="296"/>
      <c r="AO1026" s="386"/>
      <c r="AP1026" s="844" t="s">
        <v>466</v>
      </c>
      <c r="AQ1026" s="844"/>
      <c r="AR1026" s="844"/>
      <c r="AS1026" s="844"/>
      <c r="AT1026" s="844"/>
      <c r="AU1026" s="844"/>
      <c r="AV1026" s="844"/>
      <c r="AW1026" s="844"/>
      <c r="AX1026" s="844"/>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44" t="s">
        <v>465</v>
      </c>
      <c r="K1059" s="844"/>
      <c r="L1059" s="844"/>
      <c r="M1059" s="844"/>
      <c r="N1059" s="844"/>
      <c r="O1059" s="844"/>
      <c r="P1059" s="296" t="s">
        <v>400</v>
      </c>
      <c r="Q1059" s="296"/>
      <c r="R1059" s="296"/>
      <c r="S1059" s="296"/>
      <c r="T1059" s="296"/>
      <c r="U1059" s="296"/>
      <c r="V1059" s="296"/>
      <c r="W1059" s="296"/>
      <c r="X1059" s="296"/>
      <c r="Y1059" s="296" t="s">
        <v>461</v>
      </c>
      <c r="Z1059" s="296"/>
      <c r="AA1059" s="296"/>
      <c r="AB1059" s="296"/>
      <c r="AC1059" s="844" t="s">
        <v>399</v>
      </c>
      <c r="AD1059" s="844"/>
      <c r="AE1059" s="844"/>
      <c r="AF1059" s="844"/>
      <c r="AG1059" s="844"/>
      <c r="AH1059" s="296" t="s">
        <v>416</v>
      </c>
      <c r="AI1059" s="296"/>
      <c r="AJ1059" s="296"/>
      <c r="AK1059" s="296"/>
      <c r="AL1059" s="296" t="s">
        <v>23</v>
      </c>
      <c r="AM1059" s="296"/>
      <c r="AN1059" s="296"/>
      <c r="AO1059" s="386"/>
      <c r="AP1059" s="844" t="s">
        <v>466</v>
      </c>
      <c r="AQ1059" s="844"/>
      <c r="AR1059" s="844"/>
      <c r="AS1059" s="844"/>
      <c r="AT1059" s="844"/>
      <c r="AU1059" s="844"/>
      <c r="AV1059" s="844"/>
      <c r="AW1059" s="844"/>
      <c r="AX1059" s="844"/>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44" t="s">
        <v>465</v>
      </c>
      <c r="K1092" s="844"/>
      <c r="L1092" s="844"/>
      <c r="M1092" s="844"/>
      <c r="N1092" s="844"/>
      <c r="O1092" s="844"/>
      <c r="P1092" s="296" t="s">
        <v>400</v>
      </c>
      <c r="Q1092" s="296"/>
      <c r="R1092" s="296"/>
      <c r="S1092" s="296"/>
      <c r="T1092" s="296"/>
      <c r="U1092" s="296"/>
      <c r="V1092" s="296"/>
      <c r="W1092" s="296"/>
      <c r="X1092" s="296"/>
      <c r="Y1092" s="296" t="s">
        <v>461</v>
      </c>
      <c r="Z1092" s="296"/>
      <c r="AA1092" s="296"/>
      <c r="AB1092" s="296"/>
      <c r="AC1092" s="844" t="s">
        <v>399</v>
      </c>
      <c r="AD1092" s="844"/>
      <c r="AE1092" s="844"/>
      <c r="AF1092" s="844"/>
      <c r="AG1092" s="844"/>
      <c r="AH1092" s="296" t="s">
        <v>416</v>
      </c>
      <c r="AI1092" s="296"/>
      <c r="AJ1092" s="296"/>
      <c r="AK1092" s="296"/>
      <c r="AL1092" s="296" t="s">
        <v>23</v>
      </c>
      <c r="AM1092" s="296"/>
      <c r="AN1092" s="296"/>
      <c r="AO1092" s="386"/>
      <c r="AP1092" s="844" t="s">
        <v>466</v>
      </c>
      <c r="AQ1092" s="844"/>
      <c r="AR1092" s="844"/>
      <c r="AS1092" s="844"/>
      <c r="AT1092" s="844"/>
      <c r="AU1092" s="844"/>
      <c r="AV1092" s="844"/>
      <c r="AW1092" s="844"/>
      <c r="AX1092" s="844"/>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44" t="s">
        <v>465</v>
      </c>
      <c r="K1125" s="844"/>
      <c r="L1125" s="844"/>
      <c r="M1125" s="844"/>
      <c r="N1125" s="844"/>
      <c r="O1125" s="844"/>
      <c r="P1125" s="296" t="s">
        <v>400</v>
      </c>
      <c r="Q1125" s="296"/>
      <c r="R1125" s="296"/>
      <c r="S1125" s="296"/>
      <c r="T1125" s="296"/>
      <c r="U1125" s="296"/>
      <c r="V1125" s="296"/>
      <c r="W1125" s="296"/>
      <c r="X1125" s="296"/>
      <c r="Y1125" s="296" t="s">
        <v>461</v>
      </c>
      <c r="Z1125" s="296"/>
      <c r="AA1125" s="296"/>
      <c r="AB1125" s="296"/>
      <c r="AC1125" s="844" t="s">
        <v>399</v>
      </c>
      <c r="AD1125" s="844"/>
      <c r="AE1125" s="844"/>
      <c r="AF1125" s="844"/>
      <c r="AG1125" s="844"/>
      <c r="AH1125" s="296" t="s">
        <v>416</v>
      </c>
      <c r="AI1125" s="296"/>
      <c r="AJ1125" s="296"/>
      <c r="AK1125" s="296"/>
      <c r="AL1125" s="296" t="s">
        <v>23</v>
      </c>
      <c r="AM1125" s="296"/>
      <c r="AN1125" s="296"/>
      <c r="AO1125" s="386"/>
      <c r="AP1125" s="844" t="s">
        <v>466</v>
      </c>
      <c r="AQ1125" s="844"/>
      <c r="AR1125" s="844"/>
      <c r="AS1125" s="844"/>
      <c r="AT1125" s="844"/>
      <c r="AU1125" s="844"/>
      <c r="AV1125" s="844"/>
      <c r="AW1125" s="844"/>
      <c r="AX1125" s="844"/>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44" t="s">
        <v>465</v>
      </c>
      <c r="K1158" s="844"/>
      <c r="L1158" s="844"/>
      <c r="M1158" s="844"/>
      <c r="N1158" s="844"/>
      <c r="O1158" s="844"/>
      <c r="P1158" s="296" t="s">
        <v>400</v>
      </c>
      <c r="Q1158" s="296"/>
      <c r="R1158" s="296"/>
      <c r="S1158" s="296"/>
      <c r="T1158" s="296"/>
      <c r="U1158" s="296"/>
      <c r="V1158" s="296"/>
      <c r="W1158" s="296"/>
      <c r="X1158" s="296"/>
      <c r="Y1158" s="296" t="s">
        <v>461</v>
      </c>
      <c r="Z1158" s="296"/>
      <c r="AA1158" s="296"/>
      <c r="AB1158" s="296"/>
      <c r="AC1158" s="844" t="s">
        <v>399</v>
      </c>
      <c r="AD1158" s="844"/>
      <c r="AE1158" s="844"/>
      <c r="AF1158" s="844"/>
      <c r="AG1158" s="844"/>
      <c r="AH1158" s="296" t="s">
        <v>416</v>
      </c>
      <c r="AI1158" s="296"/>
      <c r="AJ1158" s="296"/>
      <c r="AK1158" s="296"/>
      <c r="AL1158" s="296" t="s">
        <v>23</v>
      </c>
      <c r="AM1158" s="296"/>
      <c r="AN1158" s="296"/>
      <c r="AO1158" s="386"/>
      <c r="AP1158" s="844" t="s">
        <v>466</v>
      </c>
      <c r="AQ1158" s="844"/>
      <c r="AR1158" s="844"/>
      <c r="AS1158" s="844"/>
      <c r="AT1158" s="844"/>
      <c r="AU1158" s="844"/>
      <c r="AV1158" s="844"/>
      <c r="AW1158" s="844"/>
      <c r="AX1158" s="844"/>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44" t="s">
        <v>465</v>
      </c>
      <c r="K1191" s="844"/>
      <c r="L1191" s="844"/>
      <c r="M1191" s="844"/>
      <c r="N1191" s="844"/>
      <c r="O1191" s="844"/>
      <c r="P1191" s="296" t="s">
        <v>400</v>
      </c>
      <c r="Q1191" s="296"/>
      <c r="R1191" s="296"/>
      <c r="S1191" s="296"/>
      <c r="T1191" s="296"/>
      <c r="U1191" s="296"/>
      <c r="V1191" s="296"/>
      <c r="W1191" s="296"/>
      <c r="X1191" s="296"/>
      <c r="Y1191" s="296" t="s">
        <v>461</v>
      </c>
      <c r="Z1191" s="296"/>
      <c r="AA1191" s="296"/>
      <c r="AB1191" s="296"/>
      <c r="AC1191" s="844" t="s">
        <v>399</v>
      </c>
      <c r="AD1191" s="844"/>
      <c r="AE1191" s="844"/>
      <c r="AF1191" s="844"/>
      <c r="AG1191" s="844"/>
      <c r="AH1191" s="296" t="s">
        <v>416</v>
      </c>
      <c r="AI1191" s="296"/>
      <c r="AJ1191" s="296"/>
      <c r="AK1191" s="296"/>
      <c r="AL1191" s="296" t="s">
        <v>23</v>
      </c>
      <c r="AM1191" s="296"/>
      <c r="AN1191" s="296"/>
      <c r="AO1191" s="386"/>
      <c r="AP1191" s="844" t="s">
        <v>466</v>
      </c>
      <c r="AQ1191" s="844"/>
      <c r="AR1191" s="844"/>
      <c r="AS1191" s="844"/>
      <c r="AT1191" s="844"/>
      <c r="AU1191" s="844"/>
      <c r="AV1191" s="844"/>
      <c r="AW1191" s="844"/>
      <c r="AX1191" s="844"/>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44" t="s">
        <v>465</v>
      </c>
      <c r="K1224" s="844"/>
      <c r="L1224" s="844"/>
      <c r="M1224" s="844"/>
      <c r="N1224" s="844"/>
      <c r="O1224" s="844"/>
      <c r="P1224" s="296" t="s">
        <v>400</v>
      </c>
      <c r="Q1224" s="296"/>
      <c r="R1224" s="296"/>
      <c r="S1224" s="296"/>
      <c r="T1224" s="296"/>
      <c r="U1224" s="296"/>
      <c r="V1224" s="296"/>
      <c r="W1224" s="296"/>
      <c r="X1224" s="296"/>
      <c r="Y1224" s="296" t="s">
        <v>461</v>
      </c>
      <c r="Z1224" s="296"/>
      <c r="AA1224" s="296"/>
      <c r="AB1224" s="296"/>
      <c r="AC1224" s="844" t="s">
        <v>399</v>
      </c>
      <c r="AD1224" s="844"/>
      <c r="AE1224" s="844"/>
      <c r="AF1224" s="844"/>
      <c r="AG1224" s="844"/>
      <c r="AH1224" s="296" t="s">
        <v>416</v>
      </c>
      <c r="AI1224" s="296"/>
      <c r="AJ1224" s="296"/>
      <c r="AK1224" s="296"/>
      <c r="AL1224" s="296" t="s">
        <v>23</v>
      </c>
      <c r="AM1224" s="296"/>
      <c r="AN1224" s="296"/>
      <c r="AO1224" s="386"/>
      <c r="AP1224" s="844" t="s">
        <v>466</v>
      </c>
      <c r="AQ1224" s="844"/>
      <c r="AR1224" s="844"/>
      <c r="AS1224" s="844"/>
      <c r="AT1224" s="844"/>
      <c r="AU1224" s="844"/>
      <c r="AV1224" s="844"/>
      <c r="AW1224" s="844"/>
      <c r="AX1224" s="844"/>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44" t="s">
        <v>465</v>
      </c>
      <c r="K1257" s="844"/>
      <c r="L1257" s="844"/>
      <c r="M1257" s="844"/>
      <c r="N1257" s="844"/>
      <c r="O1257" s="844"/>
      <c r="P1257" s="296" t="s">
        <v>400</v>
      </c>
      <c r="Q1257" s="296"/>
      <c r="R1257" s="296"/>
      <c r="S1257" s="296"/>
      <c r="T1257" s="296"/>
      <c r="U1257" s="296"/>
      <c r="V1257" s="296"/>
      <c r="W1257" s="296"/>
      <c r="X1257" s="296"/>
      <c r="Y1257" s="296" t="s">
        <v>461</v>
      </c>
      <c r="Z1257" s="296"/>
      <c r="AA1257" s="296"/>
      <c r="AB1257" s="296"/>
      <c r="AC1257" s="844" t="s">
        <v>399</v>
      </c>
      <c r="AD1257" s="844"/>
      <c r="AE1257" s="844"/>
      <c r="AF1257" s="844"/>
      <c r="AG1257" s="844"/>
      <c r="AH1257" s="296" t="s">
        <v>416</v>
      </c>
      <c r="AI1257" s="296"/>
      <c r="AJ1257" s="296"/>
      <c r="AK1257" s="296"/>
      <c r="AL1257" s="296" t="s">
        <v>23</v>
      </c>
      <c r="AM1257" s="296"/>
      <c r="AN1257" s="296"/>
      <c r="AO1257" s="386"/>
      <c r="AP1257" s="844" t="s">
        <v>466</v>
      </c>
      <c r="AQ1257" s="844"/>
      <c r="AR1257" s="844"/>
      <c r="AS1257" s="844"/>
      <c r="AT1257" s="844"/>
      <c r="AU1257" s="844"/>
      <c r="AV1257" s="844"/>
      <c r="AW1257" s="844"/>
      <c r="AX1257" s="844"/>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44" t="s">
        <v>465</v>
      </c>
      <c r="K1290" s="844"/>
      <c r="L1290" s="844"/>
      <c r="M1290" s="844"/>
      <c r="N1290" s="844"/>
      <c r="O1290" s="844"/>
      <c r="P1290" s="296" t="s">
        <v>400</v>
      </c>
      <c r="Q1290" s="296"/>
      <c r="R1290" s="296"/>
      <c r="S1290" s="296"/>
      <c r="T1290" s="296"/>
      <c r="U1290" s="296"/>
      <c r="V1290" s="296"/>
      <c r="W1290" s="296"/>
      <c r="X1290" s="296"/>
      <c r="Y1290" s="296" t="s">
        <v>461</v>
      </c>
      <c r="Z1290" s="296"/>
      <c r="AA1290" s="296"/>
      <c r="AB1290" s="296"/>
      <c r="AC1290" s="844" t="s">
        <v>399</v>
      </c>
      <c r="AD1290" s="844"/>
      <c r="AE1290" s="844"/>
      <c r="AF1290" s="844"/>
      <c r="AG1290" s="844"/>
      <c r="AH1290" s="296" t="s">
        <v>416</v>
      </c>
      <c r="AI1290" s="296"/>
      <c r="AJ1290" s="296"/>
      <c r="AK1290" s="296"/>
      <c r="AL1290" s="296" t="s">
        <v>23</v>
      </c>
      <c r="AM1290" s="296"/>
      <c r="AN1290" s="296"/>
      <c r="AO1290" s="386"/>
      <c r="AP1290" s="844" t="s">
        <v>466</v>
      </c>
      <c r="AQ1290" s="844"/>
      <c r="AR1290" s="844"/>
      <c r="AS1290" s="844"/>
      <c r="AT1290" s="844"/>
      <c r="AU1290" s="844"/>
      <c r="AV1290" s="844"/>
      <c r="AW1290" s="844"/>
      <c r="AX1290" s="844"/>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2016-08-15T07:24:56Z</cp:lastPrinted>
  <dcterms:created xsi:type="dcterms:W3CDTF">2012-03-13T00:50:25Z</dcterms:created>
  <dcterms:modified xsi:type="dcterms:W3CDTF">2016-09-01T23:47:13Z</dcterms:modified>
</cp:coreProperties>
</file>