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kinoshita-t8310\Documents\"/>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<sst xmlns="http://schemas.openxmlformats.org/spreadsheetml/2006/main" count="2868" uniqueCount="579">
  <si>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</si>
  <si>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</si>
  <si>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</si>
  <si>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</si>
  <si>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</si>
  <si>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</si>
  <si>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</si>
  <si>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</si>
  <si>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</si>
  <si>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</si>
  <si>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</si>
  <si>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</si>
  <si>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</si>
  <si>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</si>
  <si>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</si>
  <si>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</si>
  <si>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</si>
  <si>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</si>
  <si>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</si>
  <si>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</si>
  <si>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</si>
  <si>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</si>
  <si>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</si>
  <si>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</si>
  <si>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</si>
  <si>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</si>
  <si>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</si>
  <si>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</si>
  <si>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</si>
  <si>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</si>
  <si>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</si>
  <si>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</si>
  <si>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</si>
  <si>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</si>
  <si>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</si>
  <si>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</si>
  <si>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</si>
  <si>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</si>
  <si>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</si>
  <si>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</si>
  <si>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</si>
  <si>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</si>
  <si>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</si>
  <si>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</si>
  <si>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</si>
  <si>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</si>
  <si>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</si>
  <si>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</si>
  <si>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</si>
  <si>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</si>
  <si>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</si>
  <si>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</si>
  <si>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</si>
  <si>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</si>
  <si>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</si>
  <si>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</si>
  <si>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</si>
  <si>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</si>
  <si>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</si>
  <si>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</si>
  <si>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</si>
  <si>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</si>
  <si>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</si>
  <si>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</si>
  <si>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</si>
  <si>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</si>
  <si>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</si>
  <si>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</si>
  <si>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</si>
  <si>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</si>
  <si>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</si>
  <si>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</si>
  <si>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</si>
  <si>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</si>
  <si>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</si>
  <si>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</si>
  <si>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</si>
  <si>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</si>
  <si>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</si>
  <si>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</si>
  <si>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</si>
  <si>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</si>
  <si>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</si>
  <si>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</si>
  <si>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</si>
  <si>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</si>
  <si>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</si>
  <si>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</si>
  <si>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</si>
  <si>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</si>
  <si>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</si>
  <si>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</si>
  <si>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</si>
  <si>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</si>
  <si>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</si>
  <si>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</si>
  <si>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</si>
  <si>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</si>
  <si>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</si>
  <si>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</si>
  <si>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</si>
  <si>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</si>
  <si>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</si>
  <si>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</si>
  <si>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</si>
  <si>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</si>
  <si>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</si>
  <si>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</si>
  <si>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</si>
  <si>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</si>
  <si>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</si>
  <si>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</si>
  <si>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</si>
  <si>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</si>
  <si>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</si>
  <si>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</si>
  <si>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</si>
  <si>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</si>
  <si>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</si>
  <si>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</si>
  <si>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</si>
  <si>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</si>
  <si>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</si>
  <si>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</si>
  <si>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</si>
  <si>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</si>
  <si>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</si>
  <si>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</si>
  <si>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</si>
  <si>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</si>
  <si>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</si>
  <si>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</si>
  <si>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</si>
  <si>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</si>
  <si>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</si>
  <si>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</si>
  <si>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</si>
  <si>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</si>
  <si>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</si>
  <si>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</si>
  <si>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</si>
  <si>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</si>
  <si>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</si>
  <si>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</si>
  <si>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</si>
  <si>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</si>
  <si>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</si>
  <si>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</si>
  <si>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</si>
  <si>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</si>
  <si>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</si>
  <si>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</si>
  <si>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</si>
  <si>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</si>
  <si>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</si>
  <si>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</si>
  <si>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</si>
  <si>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</si>
  <si>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</si>
  <si>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</si>
  <si>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</si>
  <si>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</si>
  <si>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</si>
  <si>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</si>
  <si>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</si>
  <si>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</si>
  <si>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</si>
  <si>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</si>
  <si>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</si>
  <si>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</si>
  <si>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</si>
  <si>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</si>
  <si>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</si>
  <si>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</si>
  <si>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</si>
  <si>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</si>
  <si>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</si>
  <si>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</si>
  <si>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</si>
  <si>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</si>
  <si>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</si>
  <si>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</si>
  <si>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</si>
  <si>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</si>
  <si>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</si>
  <si>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</si>
  <si>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</si>
  <si>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</si>
  <si>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</si>
  <si>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</si>
  <si>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</si>
  <si>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</si>
  <si>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</si>
  <si>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</si>
  <si>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</si>
  <si>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</si>
  <si>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</si>
  <si>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</si>
  <si>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</si>
  <si>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</si>
  <si>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</si>
  <si>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</si>
  <si>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</si>
  <si>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</si>
  <si>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</si>
  <si>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</si>
  <si>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</si>
  <si>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</si>
  <si>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</si>
  <si>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</si>
  <si>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</si>
  <si>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</si>
  <si>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</si>
  <si>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</si>
  <si>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</si>
  <si>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</si>
  <si>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</si>
  <si>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</si>
  <si>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</si>
  <si>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</si>
  <si>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</si>
  <si>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</si>
  <si>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</si>
  <si>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</si>
  <si>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</si>
  <si>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</si>
  <si>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</si>
  <si>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</si>
  <si>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</si>
  <si>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</si>
  <si>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</si>
  <si>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</si>
  <si>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</si>
  <si>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</si>
  <si>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</si>
  <si>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</si>
  <si>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</si>
  <si>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</si>
  <si>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</si>
  <si>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</si>
  <si>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</si>
  <si>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</si>
  <si>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</si>
  <si>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</si>
  <si>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</si>
  <si>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</si>
  <si>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</si>
  <si>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</si>
  <si>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</si>
  <si>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</si>
  <si>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</si>
  <si>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</si>
  <si>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</si>
  <si>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</si>
  <si>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</si>
  <si>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</si>
  <si>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</si>
  <si>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</si>
  <si>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</si>
  <si>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</si>
  <si>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</si>
  <si>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</si>
  <si>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</si>
  <si>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</si>
  <si>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</si>
  <si>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</si>
  <si>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</si>
  <si>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</si>
  <si>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</si>
  <si>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</si>
  <si>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</si>
  <si>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</si>
  <si>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</si>
  <si>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</si>
  <si>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</si>
  <si>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</si>
  <si>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</si>
  <si>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</si>
  <si>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</si>
  <si>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</si>
  <si>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</si>
  <si>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</si>
  <si>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</si>
  <si>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</si>
  <si>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</si>
  <si>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</si>
  <si>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</si>
  <si>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</si>
  <si>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</si>
  <si>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</si>
  <si>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</si>
  <si>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</si>
  <si>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</si>
  <si>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</si>
  <si>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</si>
  <si>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</si>
  <si>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</si>
  <si>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</si>
  <si>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</si>
  <si>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</si>
  <si>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</si>
  <si>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</si>
  <si>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</si>
  <si>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</si>
  <si>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</si>
  <si>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</si>
  <si>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</si>
  <si>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</si>
  <si>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</si>
  <si>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</si>
  <si>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</si>
  <si>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</si>
  <si>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</si>
  <si>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</si>
  <si>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</si>
  <si>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</si>
  <si>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</si>
  <si>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</si>
  <si>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</si>
  <si>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</si>
  <si>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</si>
  <si>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</si>
  <si>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</si>
  <si>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</si>
  <si>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</si>
  <si>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</si>
  <si>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</si>
  <si>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</si>
  <si>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</si>
  <si>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</si>
  <si>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</si>
  <si>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</si>
  <si>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</si>
  <si>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</si>
  <si>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</si>
  <si>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</si>
  <si>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</si>
  <si>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</si>
  <si>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</si>
  <si>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</si>
  <si>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</si>
  <si>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</si>
  <si>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</si>
  <si>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</si>
  <si>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</si>
  <si>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</si>
  <si>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</si>
  <si>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</si>
  <si>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</si>
  <si>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</si>
  <si>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</si>
  <si>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</si>
  <si>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</si>
  <si>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</si>
  <si>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</si>
  <si>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</si>
  <si>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</si>
  <si>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</si>
  <si>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</si>
  <si>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</si>
  <si>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</si>
  <si>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</si>
  <si>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</si>
  <si>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</si>
  <si>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</si>
  <si>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</si>
  <si>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</si>
  <si>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</si>
  <si>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</si>
  <si>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</si>
  <si>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</si>
  <si>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</si>
  <si>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</si>
  <si>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</si>
  <si>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</si>
  <si>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</si>
  <si>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</si>
  <si>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</si>
  <si>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</si>
  <si>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</si>
  <si>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</si>
  <si>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</si>
  <si>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</si>
  <si>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</si>
  <si>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</si>
  <si>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</si>
  <si>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</si>
  <si>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</si>
  <si>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</si>
  <si>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</si>
  <si>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</si>
  <si>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</si>
  <si>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</si>
  <si>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</si>
  <si>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</si>
  <si>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</si>
  <si>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</si>
  <si>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</si>
  <si>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</si>
  <si>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</si>
  <si>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</si>
  <si>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</si>
  <si>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</si>
  <si>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</si>
  <si>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</si>
  <si>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</si>
  <si>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</si>
  <si>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</si>
  <si>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</si>
  <si>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</si>
  <si>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</si>
  <si>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</si>
  <si>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</si>
  <si>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</si>
  <si>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</si>
  <si>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</si>
  <si>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</si>
  <si>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</si>
  <si>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</si>
  <si>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</si>
  <si>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</si>
  <si>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</si>
  <si>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</si>
  <si>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</si>
  <si>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</si>
  <si>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</si>
  <si>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</si>
  <si>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</si>
  <si>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</si>
  <si>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</si>
  <si>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</si>
  <si>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</si>
  <si>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</si>
  <si>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</si>
  <si>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</si>
  <si>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</si>
  <si>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</si>
  <si>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</si>
  <si>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</si>
  <si>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</si>
  <si>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</si>
  <si>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</si>
  <si>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</si>
  <si>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</si>
  <si>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</si>
  <si>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</si>
  <si>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</si>
  <si>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</si>
  <si>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</si>
  <si>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</si>
  <si>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</si>
  <si>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</si>
  <si>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</si>
  <si>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</si>
  <si>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</si>
  <si>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</si>
  <si>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</si>
  <si>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</si>
  <si>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</si>
  <si>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</si>
  <si>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</si>
  <si>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</si>
  <si>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</si>
  <si>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</si>
  <si>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</si>
  <si>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</si>
  <si>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</si>
  <si>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</si>
  <si>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</si>
  <si>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</si>
  <si>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</si>
  <si>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</si>
  <si>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</si>
  <si>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</si>
  <si>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</si>
  <si>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</si>
  <si>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</si>
  <si>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</si>
  <si>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</si>
  <si>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</si>
  <si>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</si>
  <si>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</si>
  <si>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</si>
  <si>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</si>
  <si>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</si>
  <si>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</si>
  <si>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</si>
  <si>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</si>
  <si>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</si>
  <si>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</si>
  <si>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</si>
  <si>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</si>
  <si>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</si>
  <si>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</si>
  <si>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</si>
  <si>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</si>
  <si>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</si>
  <si>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</si>
  <si>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</si>
  <si>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</si>
  <si>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</si>
  <si>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</si>
  <si>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</si>
  <si>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</si>
  <si>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</si>
  <si>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</si>
  <si>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</si>
  <si>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</si>
  <si>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</si>
  <si>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</si>
  <si>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</si>
  <si>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</si>
  <si>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</si>
  <si>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</si>
  <si>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</si>
  <si>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</si>
  <si>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</si>
  <si>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</si>
  <si>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</si>
  <si>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　</t>
  </si>
  <si>
    <t>大臣官房</t>
    <phoneticPr fontId="5"/>
  </si>
  <si>
    <t>技術調査課</t>
    <phoneticPr fontId="5"/>
  </si>
  <si>
    <t>○</t>
  </si>
  <si>
    <t>-</t>
  </si>
  <si>
    <t>-</t>
    <phoneticPr fontId="5"/>
  </si>
  <si>
    <t>「骨太の方針2015「経済財政運営と改革の基本方針2015 ～経済再生なくして財政健全化なし～」（H27.6.30閣議決定）</t>
    <phoneticPr fontId="5"/>
  </si>
  <si>
    <t>老朽化が進む既存の社会インフラの維持管理にかかる労働力の負担の増加を踏まえると、社会インフラの適切な整備、維持管理・更新を行うためには、建設現場での人材確保に加えて、現場施工の省略化・効率化を行うことが喫緊の課題である。本施策は、建設現場での現場施工の省力化・効率化を目的とし、課題解決に向けて、プレキャスト構造部材の活用などを促進するための検討を推進する。</t>
    <rPh sb="171" eb="173">
      <t>ケントウ</t>
    </rPh>
    <phoneticPr fontId="5"/>
  </si>
  <si>
    <t>-</t>
    <phoneticPr fontId="5"/>
  </si>
  <si>
    <t>現時点において存在する現場施工の省力化・効率化に資する技術の普及促進に関する課題を技術的に解決するため、現場施工の省力化・効率化に資する技術の動向調査やプレキャスト構造部材等の設計・評価手法等に係る必要な検討を行う。</t>
    <rPh sb="102" eb="104">
      <t>ケントウ</t>
    </rPh>
    <phoneticPr fontId="5"/>
  </si>
  <si>
    <t>プレキャスト構造部材等の設計・評価手法等の提示に向けた技術の動向調査や実態調査を実施。</t>
    <rPh sb="24" eb="25">
      <t>ム</t>
    </rPh>
    <rPh sb="27" eb="29">
      <t>ギジュツ</t>
    </rPh>
    <rPh sb="30" eb="32">
      <t>ドウコウ</t>
    </rPh>
    <rPh sb="32" eb="34">
      <t>チョウサ</t>
    </rPh>
    <rPh sb="35" eb="37">
      <t>ジッタイ</t>
    </rPh>
    <rPh sb="37" eb="39">
      <t>チョウサ</t>
    </rPh>
    <rPh sb="40" eb="42">
      <t>ジッシ</t>
    </rPh>
    <phoneticPr fontId="5"/>
  </si>
  <si>
    <t>プレキャスト構造部材等の設計・評価手法等の技術的課題数をアウトプット指標とする。</t>
    <phoneticPr fontId="5"/>
  </si>
  <si>
    <t>成果目標により実施する内容が異なるため、
単位当たりコストを示すことができない。</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</si>
  <si>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</si>
  <si>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</si>
  <si>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</si>
  <si>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phoneticPr fontId="5"/>
  </si>
  <si>
    <t>諸謝金</t>
    <rPh sb="0" eb="1">
      <t>ショ</t>
    </rPh>
    <rPh sb="1" eb="3">
      <t>シャキン</t>
    </rPh>
    <phoneticPr fontId="5"/>
  </si>
  <si>
    <t>○</t>
    <phoneticPr fontId="5"/>
  </si>
  <si>
    <t>社会インフラの維持管理にかかる労働力の負担の増加を踏まえ、現場施工の省略化・効率化を行うことが喫緊の課題である。</t>
    <phoneticPr fontId="5"/>
  </si>
  <si>
    <t>管理者である公的主体が実施する必要があり、現場施工の省力化・効率化は全国的な課題であるため、国が主体的に取り組むべきである。</t>
    <phoneticPr fontId="5"/>
  </si>
  <si>
    <t>骨太の方針2015においても、建設生産システムの省力化・効率化等を推進することとしており、現場施工の省力化・効率化を図ることが必要とされている。</t>
    <phoneticPr fontId="5"/>
  </si>
  <si>
    <t>‐</t>
  </si>
  <si>
    <t>有</t>
  </si>
  <si>
    <t>無</t>
  </si>
  <si>
    <t>新27-0035</t>
    <rPh sb="0" eb="1">
      <t>シン</t>
    </rPh>
    <phoneticPr fontId="5"/>
  </si>
  <si>
    <t>随意契約
（企画競争）</t>
  </si>
  <si>
    <t>-</t>
    <phoneticPr fontId="5"/>
  </si>
  <si>
    <t>支出先については、企画競争により競争性の確保に努めており、資格要件の設定にあたっては、テクリス登録等により数１０社の応募が可能であることを確認したうえで手続きを行っている。</t>
    <rPh sb="34" eb="36">
      <t>セッテイ</t>
    </rPh>
    <rPh sb="47" eb="49">
      <t>トウロク</t>
    </rPh>
    <rPh sb="49" eb="50">
      <t>トウ</t>
    </rPh>
    <rPh sb="53" eb="54">
      <t>スウ</t>
    </rPh>
    <rPh sb="56" eb="57">
      <t>シャ</t>
    </rPh>
    <rPh sb="58" eb="60">
      <t>オウボ</t>
    </rPh>
    <rPh sb="61" eb="63">
      <t>カノウ</t>
    </rPh>
    <rPh sb="69" eb="71">
      <t>カクニン</t>
    </rPh>
    <rPh sb="76" eb="78">
      <t>テツヅ</t>
    </rPh>
    <rPh sb="80" eb="81">
      <t>オコナ</t>
    </rPh>
    <phoneticPr fontId="5"/>
  </si>
  <si>
    <t>研究計画に従って進めており、概ね順調に進捗している。</t>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</si>
  <si>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</si>
  <si>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検査を行い、成果を確認している。</t>
    <rPh sb="0" eb="2">
      <t>ケンサ</t>
    </rPh>
    <rPh sb="3" eb="4">
      <t>オコナ</t>
    </rPh>
    <rPh sb="6" eb="8">
      <t>セイカ</t>
    </rPh>
    <rPh sb="9" eb="11">
      <t>カクニン</t>
    </rPh>
    <phoneticPr fontId="5"/>
  </si>
  <si>
    <t>成果物は関係する委員会で活用されている。</t>
    <rPh sb="0" eb="3">
      <t>セイカブツ</t>
    </rPh>
    <rPh sb="4" eb="6">
      <t>カンケイ</t>
    </rPh>
    <rPh sb="8" eb="11">
      <t>イインカイ</t>
    </rPh>
    <rPh sb="12" eb="14">
      <t>カツヨウ</t>
    </rPh>
    <phoneticPr fontId="5"/>
  </si>
  <si>
    <t>業務発注を計画するにあたっては、あらかじめ検討項目、調査対象範囲等について十分検討を行い、効率的な執行に努めている。</t>
    <phoneticPr fontId="5"/>
  </si>
  <si>
    <t>現場施工の効率化に資する技術の活用を推進するための検討を実施している。</t>
    <rPh sb="0" eb="2">
      <t>ゲンバ</t>
    </rPh>
    <rPh sb="2" eb="4">
      <t>セコウ</t>
    </rPh>
    <rPh sb="5" eb="8">
      <t>コウリツカ</t>
    </rPh>
    <rPh sb="9" eb="10">
      <t>シ</t>
    </rPh>
    <rPh sb="12" eb="14">
      <t>ギジュツ</t>
    </rPh>
    <rPh sb="15" eb="17">
      <t>カツヨウ</t>
    </rPh>
    <rPh sb="18" eb="20">
      <t>スイシン</t>
    </rPh>
    <rPh sb="25" eb="27">
      <t>ケントウ</t>
    </rPh>
    <rPh sb="28" eb="30">
      <t>ジッシ</t>
    </rPh>
    <phoneticPr fontId="5"/>
  </si>
  <si>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5"/>
  </si>
  <si>
    <t>事業の目的に即して、進捗は妥当である。
引き続き発注における競争性の確保に努める。</t>
    <rPh sb="0" eb="2">
      <t>ジギョウ</t>
    </rPh>
    <rPh sb="3" eb="5">
      <t>モクテキ</t>
    </rPh>
    <rPh sb="6" eb="7">
      <t>ソク</t>
    </rPh>
    <rPh sb="10" eb="12">
      <t>シンチョク</t>
    </rPh>
    <rPh sb="13" eb="15">
      <t>ダトウ</t>
    </rPh>
    <phoneticPr fontId="5"/>
  </si>
  <si>
    <t>発注にあたっては、引き続き競争性の確保に努めるなど、予算の適切な執行に努める。</t>
    <phoneticPr fontId="5"/>
  </si>
  <si>
    <t>一般財団法人先端建設技術センター</t>
    <rPh sb="0" eb="2">
      <t>イッパン</t>
    </rPh>
    <rPh sb="2" eb="4">
      <t>ザイダン</t>
    </rPh>
    <rPh sb="4" eb="6">
      <t>ホウジン</t>
    </rPh>
    <rPh sb="6" eb="8">
      <t>センタン</t>
    </rPh>
    <rPh sb="8" eb="10">
      <t>ケンセツ</t>
    </rPh>
    <rPh sb="10" eb="12">
      <t>ギジュツ</t>
    </rPh>
    <phoneticPr fontId="5"/>
  </si>
  <si>
    <t>一般財団法人国土技術研究センター</t>
    <rPh sb="0" eb="2">
      <t>イッパン</t>
    </rPh>
    <rPh sb="2" eb="4">
      <t>ザイダン</t>
    </rPh>
    <rPh sb="4" eb="6">
      <t>ホウジン</t>
    </rPh>
    <rPh sb="6" eb="8">
      <t>コクド</t>
    </rPh>
    <rPh sb="8" eb="10">
      <t>ギジュツ</t>
    </rPh>
    <rPh sb="10" eb="12">
      <t>ケンキュウ</t>
    </rPh>
    <phoneticPr fontId="5"/>
  </si>
  <si>
    <t>現場施工の省力化・効率化に資するインフラ構造に係る検討（プレキャストの実態調査）</t>
    <rPh sb="35" eb="37">
      <t>ジッタイ</t>
    </rPh>
    <rPh sb="37" eb="39">
      <t>チョウサ</t>
    </rPh>
    <phoneticPr fontId="5"/>
  </si>
  <si>
    <t>現場施工の省力化・効率化に資するインフラ構造に係る検討（技術の歴史・動向調査）</t>
    <rPh sb="28" eb="30">
      <t>ギジュツ</t>
    </rPh>
    <rPh sb="31" eb="33">
      <t>レキシ</t>
    </rPh>
    <rPh sb="34" eb="36">
      <t>ドウコウ</t>
    </rPh>
    <rPh sb="36" eb="38">
      <t>チョウサ</t>
    </rPh>
    <phoneticPr fontId="5"/>
  </si>
  <si>
    <t>一般財団法人先端建設技術センター</t>
    <phoneticPr fontId="5"/>
  </si>
  <si>
    <t>現場施工の省力化・効率化に資するインフラ構造に係る技術研究開発の推進</t>
    <phoneticPr fontId="5"/>
  </si>
  <si>
    <t>A.</t>
    <phoneticPr fontId="5"/>
  </si>
  <si>
    <t>-</t>
    <phoneticPr fontId="5"/>
  </si>
  <si>
    <t>９　市場環境の整備、産業の生産性向上、消費者利益の保護</t>
    <phoneticPr fontId="5"/>
  </si>
  <si>
    <t>３０　社会資本整備・管理等を効果的に推進する</t>
    <phoneticPr fontId="5"/>
  </si>
  <si>
    <t>本事業は、プレキャスト構造部材等の設計・評価手法等の提示が目的であるため、定量的な成果目標を示すことができない。</t>
    <phoneticPr fontId="5"/>
  </si>
  <si>
    <t>プレキャスト構造部材等の設計・評価手法（案）の作成</t>
    <phoneticPr fontId="5"/>
  </si>
  <si>
    <t>技術的課題数</t>
    <phoneticPr fontId="5"/>
  </si>
  <si>
    <t>-</t>
    <phoneticPr fontId="5"/>
  </si>
  <si>
    <t>-</t>
    <phoneticPr fontId="5"/>
  </si>
  <si>
    <t>社会資本整備等</t>
  </si>
  <si>
    <t>⑪新技術・新工法の活用や施工時期の平準化など建設生産システムの生産性の向上を推進</t>
    <phoneticPr fontId="5"/>
  </si>
  <si>
    <t>現場施工の省力化・効率化に資する技術を国を挙げて検討・開発する必要性は理解できるものの、基本的には、各事業者が現場の特性・経験等に鑑み、日々、主体的且つ鋭意に開発に取り組んでいるはずであり、民間等に事業を委ねることも検討すべきではないか。また、現場施工の省力化・効率化が喫緊の課題とされているにも関わらず、検討の範囲がプレキャスト構造部材等に限定されている点に疑問を感じる。仮に、国が音頭を取る場合には、総合的・横断的・長期的な視点からの検討・調査が望まれるが、そのような視点が不足しているため、結果として、企画競争で一社応札になっている可能性もある。</t>
    <rPh sb="0" eb="2">
      <t>ゲンバ</t>
    </rPh>
    <rPh sb="2" eb="4">
      <t>セコウ</t>
    </rPh>
    <rPh sb="5" eb="8">
      <t>ショウリョクカ</t>
    </rPh>
    <rPh sb="9" eb="12">
      <t>コウリツカ</t>
    </rPh>
    <rPh sb="13" eb="14">
      <t>シ</t>
    </rPh>
    <rPh sb="16" eb="18">
      <t>ギジュツ</t>
    </rPh>
    <rPh sb="19" eb="20">
      <t>クニ</t>
    </rPh>
    <rPh sb="21" eb="22">
      <t>ア</t>
    </rPh>
    <rPh sb="24" eb="26">
      <t>ケントウ</t>
    </rPh>
    <rPh sb="27" eb="29">
      <t>カイハツ</t>
    </rPh>
    <rPh sb="31" eb="33">
      <t>ヒツヨウ</t>
    </rPh>
    <rPh sb="33" eb="34">
      <t>セイ</t>
    </rPh>
    <rPh sb="35" eb="37">
      <t>リカイ</t>
    </rPh>
    <rPh sb="44" eb="47">
      <t>キホンテキ</t>
    </rPh>
    <rPh sb="50" eb="51">
      <t>カク</t>
    </rPh>
    <rPh sb="51" eb="53">
      <t>ジギョウ</t>
    </rPh>
    <rPh sb="53" eb="54">
      <t>シャ</t>
    </rPh>
    <rPh sb="55" eb="57">
      <t>ゲンバ</t>
    </rPh>
    <rPh sb="58" eb="60">
      <t>トクセイ</t>
    </rPh>
    <rPh sb="61" eb="63">
      <t>ケイケン</t>
    </rPh>
    <rPh sb="63" eb="64">
      <t>トウ</t>
    </rPh>
    <rPh sb="65" eb="66">
      <t>カンガ</t>
    </rPh>
    <rPh sb="68" eb="70">
      <t>ヒビ</t>
    </rPh>
    <rPh sb="71" eb="73">
      <t>シュタイ</t>
    </rPh>
    <rPh sb="73" eb="74">
      <t>テキ</t>
    </rPh>
    <rPh sb="74" eb="75">
      <t>カ</t>
    </rPh>
    <rPh sb="76" eb="78">
      <t>エイイ</t>
    </rPh>
    <rPh sb="79" eb="81">
      <t>カイハツ</t>
    </rPh>
    <rPh sb="82" eb="83">
      <t>ト</t>
    </rPh>
    <rPh sb="84" eb="85">
      <t>ク</t>
    </rPh>
    <rPh sb="95" eb="97">
      <t>ミンカン</t>
    </rPh>
    <rPh sb="97" eb="98">
      <t>トウ</t>
    </rPh>
    <rPh sb="99" eb="101">
      <t>ジギョウ</t>
    </rPh>
    <rPh sb="102" eb="103">
      <t>ユダ</t>
    </rPh>
    <rPh sb="108" eb="110">
      <t>ケントウ</t>
    </rPh>
    <rPh sb="153" eb="155">
      <t>ケントウ</t>
    </rPh>
    <rPh sb="156" eb="158">
      <t>ハンイ</t>
    </rPh>
    <rPh sb="165" eb="167">
      <t>コウゾウ</t>
    </rPh>
    <rPh sb="167" eb="169">
      <t>ブザイ</t>
    </rPh>
    <rPh sb="169" eb="170">
      <t>トウ</t>
    </rPh>
    <rPh sb="171" eb="173">
      <t>ゲンテイ</t>
    </rPh>
    <rPh sb="178" eb="179">
      <t>テン</t>
    </rPh>
    <rPh sb="180" eb="182">
      <t>ギモン</t>
    </rPh>
    <rPh sb="183" eb="184">
      <t>カン</t>
    </rPh>
    <rPh sb="187" eb="188">
      <t>カリ</t>
    </rPh>
    <rPh sb="190" eb="191">
      <t>クニ</t>
    </rPh>
    <rPh sb="192" eb="194">
      <t>オンド</t>
    </rPh>
    <rPh sb="195" eb="196">
      <t>ト</t>
    </rPh>
    <rPh sb="197" eb="199">
      <t>バアイ</t>
    </rPh>
    <rPh sb="202" eb="205">
      <t>ソウゴウテキ</t>
    </rPh>
    <rPh sb="206" eb="209">
      <t>オウダンテキ</t>
    </rPh>
    <rPh sb="210" eb="212">
      <t>チョウキ</t>
    </rPh>
    <rPh sb="212" eb="213">
      <t>テキ</t>
    </rPh>
    <rPh sb="214" eb="216">
      <t>シテン</t>
    </rPh>
    <rPh sb="219" eb="221">
      <t>ケントウ</t>
    </rPh>
    <rPh sb="222" eb="224">
      <t>チョウサ</t>
    </rPh>
    <rPh sb="225" eb="226">
      <t>ノゾ</t>
    </rPh>
    <rPh sb="236" eb="238">
      <t>シテン</t>
    </rPh>
    <rPh sb="239" eb="241">
      <t>フソク</t>
    </rPh>
    <rPh sb="248" eb="250">
      <t>ケッカ</t>
    </rPh>
    <rPh sb="254" eb="256">
      <t>キカク</t>
    </rPh>
    <rPh sb="256" eb="258">
      <t>キョウソウ</t>
    </rPh>
    <rPh sb="259" eb="261">
      <t>イッシャ</t>
    </rPh>
    <rPh sb="261" eb="263">
      <t>オウサツ</t>
    </rPh>
    <rPh sb="269" eb="272">
      <t>カノウセイ</t>
    </rPh>
    <phoneticPr fontId="5"/>
  </si>
  <si>
    <t>国が本事業を実施する必要性について、明確な説明に努めるべき。また、企画競争において結果的に１者応札となっていることから、要因を分析した上で引き続き競争性の確保の方策について検討すべき。</t>
    <rPh sb="0" eb="1">
      <t>クニ</t>
    </rPh>
    <rPh sb="2" eb="3">
      <t>ホン</t>
    </rPh>
    <rPh sb="3" eb="5">
      <t>ジギョウ</t>
    </rPh>
    <rPh sb="6" eb="8">
      <t>ジッシ</t>
    </rPh>
    <rPh sb="10" eb="13">
      <t>ヒツヨウセイ</t>
    </rPh>
    <rPh sb="18" eb="20">
      <t>メイカク</t>
    </rPh>
    <rPh sb="21" eb="23">
      <t>セツメイ</t>
    </rPh>
    <rPh sb="24" eb="25">
      <t>ツト</t>
    </rPh>
    <rPh sb="33" eb="35">
      <t>キカク</t>
    </rPh>
    <rPh sb="35" eb="37">
      <t>キョウソウ</t>
    </rPh>
    <rPh sb="41" eb="44">
      <t>ケッカテキ</t>
    </rPh>
    <rPh sb="46" eb="47">
      <t>シャ</t>
    </rPh>
    <rPh sb="47" eb="49">
      <t>オウサツ</t>
    </rPh>
    <rPh sb="60" eb="62">
      <t>ヨウイン</t>
    </rPh>
    <rPh sb="63" eb="65">
      <t>ブンセキ</t>
    </rPh>
    <rPh sb="67" eb="68">
      <t>ウエ</t>
    </rPh>
    <rPh sb="69" eb="70">
      <t>ヒ</t>
    </rPh>
    <rPh sb="71" eb="72">
      <t>ツヅ</t>
    </rPh>
    <rPh sb="73" eb="76">
      <t>キョウソウセイ</t>
    </rPh>
    <rPh sb="77" eb="79">
      <t>カクホ</t>
    </rPh>
    <rPh sb="80" eb="82">
      <t>ホウサク</t>
    </rPh>
    <rPh sb="86" eb="88">
      <t>ケントウ</t>
    </rPh>
    <phoneticPr fontId="5"/>
  </si>
  <si>
    <t>課長　石原 康弘</t>
    <rPh sb="3" eb="5">
      <t>イシハラ</t>
    </rPh>
    <rPh sb="6" eb="8">
      <t>ヤスヒロ</t>
    </rPh>
    <phoneticPr fontId="5"/>
  </si>
  <si>
    <t>執行等改善</t>
    <phoneticPr fontId="5"/>
  </si>
  <si>
    <t>総合的・横断的・長期的な視点から、検討の範囲をプレキャスト構造部材等に限定せず、あらゆる現場施工の効率化に資する技術に対して、活用・普及促進に向けた選定手法の検討・調査を行うものとし、国の役割として民間における技術開発が促進される環境整備に向けた性能規定型の規格の標準化に係る検討についても実施するものとする。
また、発注にあたっては、上記の視点が伝わるよう業務の名称や概要を工夫するとともに、多くの企業が参加できるよう、同種・類似業務や公募時期・期間の見直しを行うなど、今後も競争性の確保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</si>
</sst>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18</xdr:col>
      <xdr:colOff>68025</xdr:colOff>
      <xdr:row>720</xdr:row>
      <xdr:rowOff>86591</xdr:rowOff>
    </xdr:from>
    <xdr:ext cx="2019300" cy="459100"/>
    <xdr:sp macro="" textlink="">
      <xdr:nvSpPr>
        <xdr:cNvPr id="5" name="テキスト ボックス 4"/>
        <xdr:cNvSpPr txBox="1"/>
      </xdr:nvSpPr>
      <xdr:spPr>
        <a:xfrm>
          <a:off x="3808752" y="44317227"/>
          <a:ext cx="20193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３５百万円</a:t>
          </a:r>
        </a:p>
      </xdr:txBody>
    </xdr:sp>
    <xdr:clientData/>
  </xdr:oneCellAnchor>
  <xdr:oneCellAnchor>
    <xdr:from>
      <xdr:col>18</xdr:col>
      <xdr:colOff>165054</xdr:colOff>
      <xdr:row>721</xdr:row>
      <xdr:rowOff>250417</xdr:rowOff>
    </xdr:from>
    <xdr:ext cx="1864178" cy="657768"/>
    <xdr:sp macro="" textlink="">
      <xdr:nvSpPr>
        <xdr:cNvPr id="6" name="テキスト ボックス 5"/>
        <xdr:cNvSpPr txBox="1"/>
      </xdr:nvSpPr>
      <xdr:spPr>
        <a:xfrm>
          <a:off x="3765504" y="37455067"/>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技術研究開発の</a:t>
          </a:r>
          <a:r>
            <a:rPr lang="ja-JP" altLang="ja-JP" sz="1100" b="0" i="0" baseline="0">
              <a:solidFill>
                <a:schemeClr val="tx1"/>
              </a:solidFill>
              <a:latin typeface="+mn-lt"/>
              <a:ea typeface="+mn-ea"/>
              <a:cs typeface="+mn-cs"/>
            </a:rPr>
            <a:t>計画主体</a:t>
          </a:r>
          <a:endParaRPr lang="ja-JP" altLang="ja-JP"/>
        </a:p>
        <a:p>
          <a:pPr algn="l">
            <a:lnSpc>
              <a:spcPts val="1200"/>
            </a:lnSpc>
          </a:pPr>
          <a:endParaRPr kumimoji="1" lang="ja-JP" altLang="en-US" sz="1100"/>
        </a:p>
      </xdr:txBody>
    </xdr:sp>
    <xdr:clientData/>
  </xdr:oneCellAnchor>
  <xdr:twoCellAnchor>
    <xdr:from>
      <xdr:col>17</xdr:col>
      <xdr:colOff>130410</xdr:colOff>
      <xdr:row>721</xdr:row>
      <xdr:rowOff>293960</xdr:rowOff>
    </xdr:from>
    <xdr:to>
      <xdr:col>28</xdr:col>
      <xdr:colOff>155305</xdr:colOff>
      <xdr:row>722</xdr:row>
      <xdr:rowOff>273072</xdr:rowOff>
    </xdr:to>
    <xdr:sp macro="" textlink="">
      <xdr:nvSpPr>
        <xdr:cNvPr id="7" name="大かっこ 6"/>
        <xdr:cNvSpPr/>
      </xdr:nvSpPr>
      <xdr:spPr>
        <a:xfrm>
          <a:off x="3663319" y="44870960"/>
          <a:ext cx="2310895" cy="325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74375</xdr:colOff>
      <xdr:row>726</xdr:row>
      <xdr:rowOff>28399</xdr:rowOff>
    </xdr:from>
    <xdr:ext cx="2006600" cy="459100"/>
    <xdr:sp macro="" textlink="">
      <xdr:nvSpPr>
        <xdr:cNvPr id="8" name="テキスト ボックス 7"/>
        <xdr:cNvSpPr txBox="1"/>
      </xdr:nvSpPr>
      <xdr:spPr>
        <a:xfrm>
          <a:off x="3748304" y="38917613"/>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２８百万円</a:t>
          </a:r>
        </a:p>
      </xdr:txBody>
    </xdr:sp>
    <xdr:clientData/>
  </xdr:oneCellAnchor>
  <xdr:oneCellAnchor>
    <xdr:from>
      <xdr:col>18</xdr:col>
      <xdr:colOff>70001</xdr:colOff>
      <xdr:row>725</xdr:row>
      <xdr:rowOff>70867</xdr:rowOff>
    </xdr:from>
    <xdr:ext cx="1155700" cy="241300"/>
    <xdr:sp macro="" textlink="">
      <xdr:nvSpPr>
        <xdr:cNvPr id="9" name="テキスト ボックス 8"/>
        <xdr:cNvSpPr txBox="1"/>
      </xdr:nvSpPr>
      <xdr:spPr>
        <a:xfrm>
          <a:off x="3743930" y="38606296"/>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oneCellAnchor>
  <xdr:twoCellAnchor>
    <xdr:from>
      <xdr:col>23</xdr:col>
      <xdr:colOff>22221</xdr:colOff>
      <xdr:row>722</xdr:row>
      <xdr:rowOff>320696</xdr:rowOff>
    </xdr:from>
    <xdr:to>
      <xdr:col>23</xdr:col>
      <xdr:colOff>22221</xdr:colOff>
      <xdr:row>725</xdr:row>
      <xdr:rowOff>95250</xdr:rowOff>
    </xdr:to>
    <xdr:cxnSp macro="">
      <xdr:nvCxnSpPr>
        <xdr:cNvPr id="12" name="直線矢印コネクタ 11"/>
        <xdr:cNvCxnSpPr/>
      </xdr:nvCxnSpPr>
      <xdr:spPr>
        <a:xfrm>
          <a:off x="4716685" y="37794767"/>
          <a:ext cx="0" cy="8359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121227</xdr:colOff>
      <xdr:row>728</xdr:row>
      <xdr:rowOff>123264</xdr:rowOff>
    </xdr:from>
    <xdr:to>
      <xdr:col>28</xdr:col>
      <xdr:colOff>175407</xdr:colOff>
      <xdr:row>732</xdr:row>
      <xdr:rowOff>89646</xdr:rowOff>
    </xdr:to>
    <xdr:sp macro="" textlink="">
      <xdr:nvSpPr>
        <xdr:cNvPr id="13" name="大かっこ 12"/>
        <xdr:cNvSpPr/>
      </xdr:nvSpPr>
      <xdr:spPr>
        <a:xfrm>
          <a:off x="3550227" y="38705117"/>
          <a:ext cx="2272945" cy="459441"/>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165054</xdr:colOff>
      <xdr:row>728</xdr:row>
      <xdr:rowOff>70565</xdr:rowOff>
    </xdr:from>
    <xdr:ext cx="1864178" cy="657768"/>
    <xdr:sp macro="" textlink="">
      <xdr:nvSpPr>
        <xdr:cNvPr id="16" name="テキスト ボックス 15"/>
        <xdr:cNvSpPr txBox="1"/>
      </xdr:nvSpPr>
      <xdr:spPr>
        <a:xfrm>
          <a:off x="3795760" y="38652418"/>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1" lang="ja-JP" altLang="en-US" sz="1100"/>
            <a:t>現場施工の省力化・効率化に資するインフラ構造に係る検討</a:t>
          </a:r>
        </a:p>
      </xdr:txBody>
    </xdr:sp>
    <xdr:clientData/>
  </xdr:oneCellAnchor>
  <xdr:twoCellAnchor>
    <xdr:from>
      <xdr:col>33</xdr:col>
      <xdr:colOff>86591</xdr:colOff>
      <xdr:row>720</xdr:row>
      <xdr:rowOff>64325</xdr:rowOff>
    </xdr:from>
    <xdr:to>
      <xdr:col>42</xdr:col>
      <xdr:colOff>33618</xdr:colOff>
      <xdr:row>722</xdr:row>
      <xdr:rowOff>66675</xdr:rowOff>
    </xdr:to>
    <xdr:sp macro="" textlink="">
      <xdr:nvSpPr>
        <xdr:cNvPr id="17" name="大かっこ 16"/>
        <xdr:cNvSpPr>
          <a:spLocks noChangeArrowheads="1"/>
        </xdr:cNvSpPr>
      </xdr:nvSpPr>
      <xdr:spPr bwMode="auto">
        <a:xfrm>
          <a:off x="6687416" y="36916550"/>
          <a:ext cx="1747252" cy="70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100" kern="100">
              <a:effectLst/>
              <a:latin typeface="+mn-ea"/>
              <a:ea typeface="+mn-ea"/>
              <a:cs typeface="Times New Roman" panose="02020603050405020304" pitchFamily="18" charset="0"/>
            </a:rPr>
            <a:t>調査検討に係る</a:t>
          </a:r>
          <a:r>
            <a:rPr lang="ja-JP" sz="1100" kern="100">
              <a:effectLst/>
              <a:latin typeface="+mn-ea"/>
              <a:ea typeface="+mn-ea"/>
              <a:cs typeface="Times New Roman" panose="02020603050405020304" pitchFamily="18" charset="0"/>
            </a:rPr>
            <a:t>事務費</a:t>
          </a:r>
          <a:endParaRPr lang="en-US" altLang="ja-JP" sz="1100" kern="100">
            <a:effectLst/>
            <a:latin typeface="+mn-ea"/>
            <a:ea typeface="+mn-ea"/>
            <a:cs typeface="Times New Roman" panose="02020603050405020304" pitchFamily="18" charset="0"/>
          </a:endParaRPr>
        </a:p>
        <a:p>
          <a:pPr algn="just">
            <a:lnSpc>
              <a:spcPts val="1000"/>
            </a:lnSpc>
            <a:spcAft>
              <a:spcPts val="0"/>
            </a:spcAft>
          </a:pPr>
          <a:r>
            <a:rPr lang="ja-JP" altLang="en-US" sz="1100" kern="100">
              <a:effectLst/>
              <a:latin typeface="+mn-ea"/>
              <a:ea typeface="+mn-ea"/>
              <a:cs typeface="Times New Roman" panose="02020603050405020304" pitchFamily="18" charset="0"/>
            </a:rPr>
            <a:t>０</a:t>
          </a:r>
          <a:r>
            <a:rPr lang="ja-JP" sz="1100" kern="100">
              <a:effectLst/>
              <a:latin typeface="+mn-ea"/>
              <a:ea typeface="+mn-ea"/>
              <a:cs typeface="Times New Roman" panose="02020603050405020304" pitchFamily="18" charset="0"/>
            </a:rPr>
            <a:t>百万円</a:t>
          </a:r>
        </a:p>
        <a:p>
          <a:pPr algn="just">
            <a:lnSpc>
              <a:spcPts val="1000"/>
            </a:lnSpc>
            <a:spcAft>
              <a:spcPts val="0"/>
            </a:spcAft>
          </a:pPr>
          <a:r>
            <a:rPr lang="ja-JP" sz="1100" kern="100">
              <a:effectLst/>
              <a:latin typeface="+mn-ea"/>
              <a:ea typeface="+mn-ea"/>
              <a:cs typeface="Times New Roman" panose="02020603050405020304" pitchFamily="18" charset="0"/>
            </a:rPr>
            <a:t>①委員謝金</a:t>
          </a:r>
          <a:r>
            <a:rPr lang="ja-JP" altLang="en-US" sz="1100" kern="100">
              <a:effectLst/>
              <a:latin typeface="+mn-ea"/>
              <a:ea typeface="+mn-ea"/>
              <a:cs typeface="Times New Roman" panose="02020603050405020304" pitchFamily="18" charset="0"/>
            </a:rPr>
            <a:t>　　０</a:t>
          </a:r>
          <a:r>
            <a:rPr lang="ja-JP" sz="1100" kern="100">
              <a:effectLst/>
              <a:latin typeface="+mn-ea"/>
              <a:ea typeface="+mn-ea"/>
              <a:cs typeface="Times New Roman" panose="02020603050405020304" pitchFamily="18" charset="0"/>
            </a:rPr>
            <a:t>百万円</a:t>
          </a:r>
        </a:p>
        <a:p>
          <a:pPr algn="just">
            <a:lnSpc>
              <a:spcPts val="1000"/>
            </a:lnSpc>
            <a:spcAft>
              <a:spcPts val="0"/>
            </a:spcAft>
          </a:pPr>
          <a:r>
            <a:rPr lang="ja-JP" sz="1100" kern="100">
              <a:effectLst/>
              <a:latin typeface="+mn-ea"/>
              <a:ea typeface="+mn-ea"/>
              <a:cs typeface="Times New Roman" panose="02020603050405020304" pitchFamily="18" charset="0"/>
            </a:rPr>
            <a:t>②</a:t>
          </a:r>
          <a:r>
            <a:rPr lang="ja-JP" altLang="en-US" sz="1100" kern="100">
              <a:effectLst/>
              <a:latin typeface="+mn-ea"/>
              <a:ea typeface="+mn-ea"/>
              <a:cs typeface="Times New Roman" panose="02020603050405020304" pitchFamily="18" charset="0"/>
            </a:rPr>
            <a:t>職員</a:t>
          </a:r>
          <a:r>
            <a:rPr lang="ja-JP" sz="1100" kern="100">
              <a:effectLst/>
              <a:latin typeface="+mn-ea"/>
              <a:ea typeface="+mn-ea"/>
              <a:cs typeface="Times New Roman" panose="02020603050405020304" pitchFamily="18" charset="0"/>
            </a:rPr>
            <a:t>旅費</a:t>
          </a:r>
          <a:r>
            <a:rPr lang="ja-JP" altLang="en-US" sz="1100" kern="100">
              <a:effectLst/>
              <a:latin typeface="+mn-ea"/>
              <a:ea typeface="+mn-ea"/>
              <a:cs typeface="Times New Roman" panose="02020603050405020304" pitchFamily="18" charset="0"/>
            </a:rPr>
            <a:t>　　０</a:t>
          </a:r>
          <a:r>
            <a:rPr lang="ja-JP" sz="1100" kern="100">
              <a:effectLst/>
              <a:latin typeface="+mn-ea"/>
              <a:ea typeface="+mn-ea"/>
              <a:cs typeface="Times New Roman" panose="02020603050405020304" pitchFamily="18" charset="0"/>
            </a:rPr>
            <a:t>百万円</a:t>
          </a:r>
        </a:p>
        <a:p>
          <a:pPr algn="just">
            <a:lnSpc>
              <a:spcPts val="1000"/>
            </a:lnSpc>
            <a:spcAft>
              <a:spcPts val="0"/>
            </a:spcAft>
          </a:pPr>
          <a:r>
            <a:rPr lang="ja-JP" sz="1100" kern="100">
              <a:effectLst/>
              <a:latin typeface="+mn-ea"/>
              <a:ea typeface="+mn-ea"/>
              <a:cs typeface="Times New Roman" panose="02020603050405020304" pitchFamily="18" charset="0"/>
            </a:rPr>
            <a:t>③</a:t>
          </a:r>
          <a:r>
            <a:rPr lang="ja-JP" altLang="en-US" sz="1100" kern="100">
              <a:effectLst/>
              <a:latin typeface="+mn-ea"/>
              <a:ea typeface="+mn-ea"/>
              <a:cs typeface="Times New Roman" panose="02020603050405020304" pitchFamily="18" charset="0"/>
            </a:rPr>
            <a:t>委員等旅費　０</a:t>
          </a:r>
          <a:r>
            <a:rPr lang="ja-JP" sz="1100" kern="100">
              <a:effectLst/>
              <a:latin typeface="+mn-ea"/>
              <a:ea typeface="+mn-ea"/>
              <a:cs typeface="Times New Roman" panose="02020603050405020304" pitchFamily="18" charset="0"/>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55" zoomScaleNormal="75" zoomScaleSheetLayoutView="55" zoomScalePageLayoutView="85" workbookViewId="0">
      <selection activeCell="A715" sqref="A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519</v>
      </c>
      <c r="AR2" s="363"/>
      <c r="AS2" s="52" t="str">
        <f>IF(OR(AQ2="　", AQ2=""), "", "-")</f>
        <v/>
      </c>
      <c r="AT2" s="364">
        <v>307</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24.75" customHeight="1" x14ac:dyDescent="0.15">
      <c r="A4" s="697" t="s">
        <v>29</v>
      </c>
      <c r="B4" s="698"/>
      <c r="C4" s="698"/>
      <c r="D4" s="698"/>
      <c r="E4" s="698"/>
      <c r="F4" s="698"/>
      <c r="G4" s="673" t="s">
        <v>562</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520</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0" t="s">
        <v>82</v>
      </c>
      <c r="H5" s="521"/>
      <c r="I5" s="521"/>
      <c r="J5" s="521"/>
      <c r="K5" s="521"/>
      <c r="L5" s="521"/>
      <c r="M5" s="522" t="s">
        <v>75</v>
      </c>
      <c r="N5" s="523"/>
      <c r="O5" s="523"/>
      <c r="P5" s="523"/>
      <c r="Q5" s="523"/>
      <c r="R5" s="524"/>
      <c r="S5" s="525" t="s">
        <v>88</v>
      </c>
      <c r="T5" s="521"/>
      <c r="U5" s="521"/>
      <c r="V5" s="521"/>
      <c r="W5" s="521"/>
      <c r="X5" s="526"/>
      <c r="Y5" s="689" t="s">
        <v>3</v>
      </c>
      <c r="Z5" s="690"/>
      <c r="AA5" s="690"/>
      <c r="AB5" s="690"/>
      <c r="AC5" s="690"/>
      <c r="AD5" s="691"/>
      <c r="AE5" s="692" t="s">
        <v>521</v>
      </c>
      <c r="AF5" s="692"/>
      <c r="AG5" s="692"/>
      <c r="AH5" s="692"/>
      <c r="AI5" s="692"/>
      <c r="AJ5" s="692"/>
      <c r="AK5" s="692"/>
      <c r="AL5" s="692"/>
      <c r="AM5" s="692"/>
      <c r="AN5" s="692"/>
      <c r="AO5" s="692"/>
      <c r="AP5" s="693"/>
      <c r="AQ5" s="694" t="s">
        <v>576</v>
      </c>
      <c r="AR5" s="695"/>
      <c r="AS5" s="695"/>
      <c r="AT5" s="695"/>
      <c r="AU5" s="695"/>
      <c r="AV5" s="695"/>
      <c r="AW5" s="695"/>
      <c r="AX5" s="696"/>
    </row>
    <row r="6" spans="1:50" ht="24" customHeight="1" x14ac:dyDescent="0.15">
      <c r="A6" s="699" t="s">
        <v>4</v>
      </c>
      <c r="B6" s="700"/>
      <c r="C6" s="700"/>
      <c r="D6" s="700"/>
      <c r="E6" s="700"/>
      <c r="F6" s="700"/>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39" customHeight="1" x14ac:dyDescent="0.15">
      <c r="A7" s="800" t="s">
        <v>24</v>
      </c>
      <c r="B7" s="801"/>
      <c r="C7" s="801"/>
      <c r="D7" s="801"/>
      <c r="E7" s="801"/>
      <c r="F7" s="802"/>
      <c r="G7" s="803" t="s">
        <v>524</v>
      </c>
      <c r="H7" s="804"/>
      <c r="I7" s="804"/>
      <c r="J7" s="804"/>
      <c r="K7" s="804"/>
      <c r="L7" s="804"/>
      <c r="M7" s="804"/>
      <c r="N7" s="804"/>
      <c r="O7" s="804"/>
      <c r="P7" s="804"/>
      <c r="Q7" s="804"/>
      <c r="R7" s="804"/>
      <c r="S7" s="804"/>
      <c r="T7" s="804"/>
      <c r="U7" s="804"/>
      <c r="V7" s="804"/>
      <c r="W7" s="804"/>
      <c r="X7" s="805"/>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20.25" customHeight="1" x14ac:dyDescent="0.15">
      <c r="A8" s="800" t="s">
        <v>414</v>
      </c>
      <c r="B8" s="801"/>
      <c r="C8" s="801"/>
      <c r="D8" s="801"/>
      <c r="E8" s="801"/>
      <c r="F8" s="802"/>
      <c r="G8" s="95" t="str">
        <f>入力規則等!A26</f>
        <v>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09" t="str">
        <f>入力規則等!K13</f>
        <v>文教及び科学振興</v>
      </c>
      <c r="AF8" s="96"/>
      <c r="AG8" s="96"/>
      <c r="AH8" s="96"/>
      <c r="AI8" s="96"/>
      <c r="AJ8" s="96"/>
      <c r="AK8" s="96"/>
      <c r="AL8" s="96"/>
      <c r="AM8" s="96"/>
      <c r="AN8" s="96"/>
      <c r="AO8" s="96"/>
      <c r="AP8" s="96"/>
      <c r="AQ8" s="96"/>
      <c r="AR8" s="96"/>
      <c r="AS8" s="96"/>
      <c r="AT8" s="96"/>
      <c r="AU8" s="96"/>
      <c r="AV8" s="96"/>
      <c r="AW8" s="96"/>
      <c r="AX8" s="710"/>
    </row>
    <row r="9" spans="1:50" ht="56.25" customHeight="1" x14ac:dyDescent="0.15">
      <c r="A9" s="530" t="s">
        <v>25</v>
      </c>
      <c r="B9" s="531"/>
      <c r="C9" s="531"/>
      <c r="D9" s="531"/>
      <c r="E9" s="531"/>
      <c r="F9" s="531"/>
      <c r="G9" s="532" t="s">
        <v>526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48.75" customHeight="1" x14ac:dyDescent="0.15">
      <c r="A10" s="662" t="s">
        <v>34</v>
      </c>
      <c r="B10" s="663"/>
      <c r="C10" s="663"/>
      <c r="D10" s="663"/>
      <c r="E10" s="663"/>
      <c r="F10" s="663"/>
      <c r="G10" s="664" t="s">
        <v>528</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27.75" customHeight="1" x14ac:dyDescent="0.15">
      <c r="A11" s="662" t="s">
        <v>6</v>
      </c>
      <c r="B11" s="663"/>
      <c r="C11" s="663"/>
      <c r="D11" s="663"/>
      <c r="E11" s="663"/>
      <c r="F11" s="711"/>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1" t="s">
        <v>26</v>
      </c>
      <c r="B12" s="632"/>
      <c r="C12" s="632"/>
      <c r="D12" s="632"/>
      <c r="E12" s="632"/>
      <c r="F12" s="633"/>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t="s">
        <v>527</v>
      </c>
      <c r="Q13" s="220"/>
      <c r="R13" s="220"/>
      <c r="S13" s="220"/>
      <c r="T13" s="220"/>
      <c r="U13" s="220"/>
      <c r="V13" s="221"/>
      <c r="W13" s="219" t="s">
        <v>523</v>
      </c>
      <c r="X13" s="220"/>
      <c r="Y13" s="220"/>
      <c r="Z13" s="220"/>
      <c r="AA13" s="220"/>
      <c r="AB13" s="220"/>
      <c r="AC13" s="221"/>
      <c r="AD13" s="219">
        <v>35</v>
      </c>
      <c r="AE13" s="220"/>
      <c r="AF13" s="220"/>
      <c r="AG13" s="220"/>
      <c r="AH13" s="220"/>
      <c r="AI13" s="220"/>
      <c r="AJ13" s="221"/>
      <c r="AK13" s="219">
        <v>24</v>
      </c>
      <c r="AL13" s="220"/>
      <c r="AM13" s="220"/>
      <c r="AN13" s="220"/>
      <c r="AO13" s="220"/>
      <c r="AP13" s="220"/>
      <c r="AQ13" s="221"/>
      <c r="AR13" s="358">
        <v>22</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523</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t="s">
        <v>523</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t="s">
        <v>523</v>
      </c>
      <c r="AL15" s="220"/>
      <c r="AM15" s="220"/>
      <c r="AN15" s="220"/>
      <c r="AO15" s="220"/>
      <c r="AP15" s="220"/>
      <c r="AQ15" s="221"/>
      <c r="AR15" s="219"/>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t="s">
        <v>523</v>
      </c>
      <c r="AL16" s="220"/>
      <c r="AM16" s="220"/>
      <c r="AN16" s="220"/>
      <c r="AO16" s="220"/>
      <c r="AP16" s="220"/>
      <c r="AQ16" s="221"/>
      <c r="AR16" s="667"/>
      <c r="AS16" s="668"/>
      <c r="AT16" s="668"/>
      <c r="AU16" s="668"/>
      <c r="AV16" s="668"/>
      <c r="AW16" s="668"/>
      <c r="AX16" s="669"/>
    </row>
    <row r="17" spans="1:50" ht="24.75" customHeight="1" x14ac:dyDescent="0.15">
      <c r="A17" s="634"/>
      <c r="B17" s="635"/>
      <c r="C17" s="635"/>
      <c r="D17" s="635"/>
      <c r="E17" s="635"/>
      <c r="F17" s="636"/>
      <c r="G17" s="641"/>
      <c r="H17" s="642"/>
      <c r="I17" s="535" t="s">
        <v>57</v>
      </c>
      <c r="J17" s="576"/>
      <c r="K17" s="576"/>
      <c r="L17" s="576"/>
      <c r="M17" s="576"/>
      <c r="N17" s="576"/>
      <c r="O17" s="577"/>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t="s">
        <v>523</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6" t="s">
        <v>22</v>
      </c>
      <c r="J18" s="707"/>
      <c r="K18" s="707"/>
      <c r="L18" s="707"/>
      <c r="M18" s="707"/>
      <c r="N18" s="707"/>
      <c r="O18" s="708"/>
      <c r="P18" s="514">
        <f>SUM(P13:V17)</f>
        <v>0</v>
      </c>
      <c r="Q18" s="515"/>
      <c r="R18" s="515"/>
      <c r="S18" s="515"/>
      <c r="T18" s="515"/>
      <c r="U18" s="515"/>
      <c r="V18" s="516"/>
      <c r="W18" s="514">
        <f>SUM(W13:AC17)</f>
        <v>0</v>
      </c>
      <c r="X18" s="515"/>
      <c r="Y18" s="515"/>
      <c r="Z18" s="515"/>
      <c r="AA18" s="515"/>
      <c r="AB18" s="515"/>
      <c r="AC18" s="516"/>
      <c r="AD18" s="514">
        <f>SUM(AD13:AJ17)</f>
        <v>35</v>
      </c>
      <c r="AE18" s="515"/>
      <c r="AF18" s="515"/>
      <c r="AG18" s="515"/>
      <c r="AH18" s="515"/>
      <c r="AI18" s="515"/>
      <c r="AJ18" s="516"/>
      <c r="AK18" s="514">
        <f>SUM(AK13:AQ17)</f>
        <v>24</v>
      </c>
      <c r="AL18" s="515"/>
      <c r="AM18" s="515"/>
      <c r="AN18" s="515"/>
      <c r="AO18" s="515"/>
      <c r="AP18" s="515"/>
      <c r="AQ18" s="516"/>
      <c r="AR18" s="514">
        <f>SUM(AR13:AX17)</f>
        <v>22</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c r="Q19" s="220"/>
      <c r="R19" s="220"/>
      <c r="S19" s="220"/>
      <c r="T19" s="220"/>
      <c r="U19" s="220"/>
      <c r="V19" s="221"/>
      <c r="W19" s="219"/>
      <c r="X19" s="220"/>
      <c r="Y19" s="220"/>
      <c r="Z19" s="220"/>
      <c r="AA19" s="220"/>
      <c r="AB19" s="220"/>
      <c r="AC19" s="221"/>
      <c r="AD19" s="219">
        <v>28</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0.8</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527</v>
      </c>
      <c r="AR22" s="127"/>
      <c r="AS22" s="113" t="s">
        <v>371</v>
      </c>
      <c r="AT22" s="114"/>
      <c r="AU22" s="336" t="s">
        <v>527</v>
      </c>
      <c r="AV22" s="336"/>
      <c r="AW22" s="365" t="s">
        <v>313</v>
      </c>
      <c r="AX22" s="366"/>
    </row>
    <row r="23" spans="1:50" ht="22.5" customHeight="1" x14ac:dyDescent="0.15">
      <c r="A23" s="489"/>
      <c r="B23" s="487"/>
      <c r="C23" s="487"/>
      <c r="D23" s="487"/>
      <c r="E23" s="487"/>
      <c r="F23" s="488"/>
      <c r="G23" s="462" t="s">
        <v>527</v>
      </c>
      <c r="H23" s="463"/>
      <c r="I23" s="463"/>
      <c r="J23" s="463"/>
      <c r="K23" s="463"/>
      <c r="L23" s="463"/>
      <c r="M23" s="463"/>
      <c r="N23" s="463"/>
      <c r="O23" s="464"/>
      <c r="P23" s="102" t="s">
        <v>527</v>
      </c>
      <c r="Q23" s="102"/>
      <c r="R23" s="102"/>
      <c r="S23" s="102"/>
      <c r="T23" s="102"/>
      <c r="U23" s="102"/>
      <c r="V23" s="102"/>
      <c r="W23" s="102"/>
      <c r="X23" s="131"/>
      <c r="Y23" s="213" t="s">
        <v>14</v>
      </c>
      <c r="Z23" s="471"/>
      <c r="AA23" s="472"/>
      <c r="AB23" s="483" t="s">
        <v>527</v>
      </c>
      <c r="AC23" s="483"/>
      <c r="AD23" s="483"/>
      <c r="AE23" s="316" t="s">
        <v>527</v>
      </c>
      <c r="AF23" s="317"/>
      <c r="AG23" s="317"/>
      <c r="AH23" s="317"/>
      <c r="AI23" s="316" t="s">
        <v>527</v>
      </c>
      <c r="AJ23" s="317"/>
      <c r="AK23" s="317"/>
      <c r="AL23" s="317"/>
      <c r="AM23" s="316" t="s">
        <v>527</v>
      </c>
      <c r="AN23" s="317"/>
      <c r="AO23" s="317"/>
      <c r="AP23" s="317"/>
      <c r="AQ23" s="91" t="s">
        <v>527</v>
      </c>
      <c r="AR23" s="92"/>
      <c r="AS23" s="92"/>
      <c r="AT23" s="93"/>
      <c r="AU23" s="317" t="s">
        <v>527</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527</v>
      </c>
      <c r="AC24" s="498"/>
      <c r="AD24" s="498"/>
      <c r="AE24" s="316" t="s">
        <v>527</v>
      </c>
      <c r="AF24" s="317"/>
      <c r="AG24" s="317"/>
      <c r="AH24" s="317"/>
      <c r="AI24" s="316" t="s">
        <v>527</v>
      </c>
      <c r="AJ24" s="317"/>
      <c r="AK24" s="317"/>
      <c r="AL24" s="317"/>
      <c r="AM24" s="316" t="s">
        <v>527</v>
      </c>
      <c r="AN24" s="317"/>
      <c r="AO24" s="317"/>
      <c r="AP24" s="317"/>
      <c r="AQ24" s="91" t="s">
        <v>527</v>
      </c>
      <c r="AR24" s="92"/>
      <c r="AS24" s="92"/>
      <c r="AT24" s="93"/>
      <c r="AU24" s="317" t="s">
        <v>527</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527</v>
      </c>
      <c r="AF25" s="317"/>
      <c r="AG25" s="317"/>
      <c r="AH25" s="317"/>
      <c r="AI25" s="316" t="s">
        <v>527</v>
      </c>
      <c r="AJ25" s="317"/>
      <c r="AK25" s="317"/>
      <c r="AL25" s="317"/>
      <c r="AM25" s="316" t="s">
        <v>527</v>
      </c>
      <c r="AN25" s="317"/>
      <c r="AO25" s="317"/>
      <c r="AP25" s="317"/>
      <c r="AQ25" s="91" t="s">
        <v>527</v>
      </c>
      <c r="AR25" s="92"/>
      <c r="AS25" s="92"/>
      <c r="AT25" s="93"/>
      <c r="AU25" s="317" t="s">
        <v>527</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4" t="s">
        <v>487</v>
      </c>
      <c r="B46" s="815"/>
      <c r="C46" s="815"/>
      <c r="D46" s="815"/>
      <c r="E46" s="815"/>
      <c r="F46" s="816"/>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7"/>
      <c r="B47" s="818"/>
      <c r="C47" s="818"/>
      <c r="D47" s="818"/>
      <c r="E47" s="818"/>
      <c r="F47" s="819"/>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7"/>
      <c r="B48" s="818"/>
      <c r="C48" s="818"/>
      <c r="D48" s="818"/>
      <c r="E48" s="818"/>
      <c r="F48" s="819"/>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7"/>
      <c r="B49" s="818"/>
      <c r="C49" s="818"/>
      <c r="D49" s="818"/>
      <c r="E49" s="818"/>
      <c r="F49" s="819"/>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7"/>
      <c r="B50" s="818"/>
      <c r="C50" s="818"/>
      <c r="D50" s="818"/>
      <c r="E50" s="818"/>
      <c r="F50" s="819"/>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1" t="s">
        <v>516</v>
      </c>
      <c r="B51" s="872"/>
      <c r="C51" s="872"/>
      <c r="D51" s="872"/>
      <c r="E51" s="869" t="s">
        <v>509</v>
      </c>
      <c r="F51" s="870"/>
      <c r="G51" s="59" t="s">
        <v>387</v>
      </c>
      <c r="H51" s="798"/>
      <c r="I51" s="397"/>
      <c r="J51" s="397"/>
      <c r="K51" s="397"/>
      <c r="L51" s="397"/>
      <c r="M51" s="397"/>
      <c r="N51" s="397"/>
      <c r="O51" s="799"/>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x14ac:dyDescent="0.15">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customHeight="1" x14ac:dyDescent="0.15">
      <c r="A53" s="496" t="s">
        <v>277</v>
      </c>
      <c r="B53" s="822" t="s">
        <v>274</v>
      </c>
      <c r="C53" s="457"/>
      <c r="D53" s="457"/>
      <c r="E53" s="457"/>
      <c r="F53" s="458"/>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customHeight="1" x14ac:dyDescent="0.15">
      <c r="A54" s="496"/>
      <c r="B54" s="822"/>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14.25" customHeight="1" x14ac:dyDescent="0.15">
      <c r="A55" s="496"/>
      <c r="B55" s="822"/>
      <c r="C55" s="457"/>
      <c r="D55" s="457"/>
      <c r="E55" s="457"/>
      <c r="F55" s="458"/>
      <c r="G55" s="340" t="s">
        <v>567</v>
      </c>
      <c r="H55" s="340"/>
      <c r="I55" s="340"/>
      <c r="J55" s="340"/>
      <c r="K55" s="340"/>
      <c r="L55" s="340"/>
      <c r="M55" s="340"/>
      <c r="N55" s="340"/>
      <c r="O55" s="340"/>
      <c r="P55" s="340"/>
      <c r="Q55" s="340"/>
      <c r="R55" s="340"/>
      <c r="S55" s="340"/>
      <c r="T55" s="340"/>
      <c r="U55" s="340"/>
      <c r="V55" s="340"/>
      <c r="W55" s="340"/>
      <c r="X55" s="340"/>
      <c r="Y55" s="340"/>
      <c r="Z55" s="340"/>
      <c r="AA55" s="719"/>
      <c r="AB55" s="339" t="s">
        <v>529</v>
      </c>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16.5" customHeight="1" x14ac:dyDescent="0.15">
      <c r="A56" s="496"/>
      <c r="B56" s="822"/>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1.75" customHeight="1" x14ac:dyDescent="0.15">
      <c r="A57" s="496"/>
      <c r="B57" s="823"/>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t="s">
        <v>527</v>
      </c>
      <c r="AR59" s="336"/>
      <c r="AS59" s="113" t="s">
        <v>371</v>
      </c>
      <c r="AT59" s="114"/>
      <c r="AU59" s="336">
        <v>30</v>
      </c>
      <c r="AV59" s="336"/>
      <c r="AW59" s="365" t="s">
        <v>313</v>
      </c>
      <c r="AX59" s="366"/>
    </row>
    <row r="60" spans="1:50" ht="22.5" customHeight="1" x14ac:dyDescent="0.15">
      <c r="A60" s="496"/>
      <c r="B60" s="457"/>
      <c r="C60" s="457"/>
      <c r="D60" s="457"/>
      <c r="E60" s="457"/>
      <c r="F60" s="458"/>
      <c r="G60" s="130" t="s">
        <v>568</v>
      </c>
      <c r="H60" s="102"/>
      <c r="I60" s="102"/>
      <c r="J60" s="102"/>
      <c r="K60" s="102"/>
      <c r="L60" s="102"/>
      <c r="M60" s="102"/>
      <c r="N60" s="102"/>
      <c r="O60" s="131"/>
      <c r="P60" s="102" t="s">
        <v>569</v>
      </c>
      <c r="Q60" s="791"/>
      <c r="R60" s="791"/>
      <c r="S60" s="791"/>
      <c r="T60" s="791"/>
      <c r="U60" s="791"/>
      <c r="V60" s="791"/>
      <c r="W60" s="791"/>
      <c r="X60" s="792"/>
      <c r="Y60" s="722" t="s">
        <v>69</v>
      </c>
      <c r="Z60" s="723"/>
      <c r="AA60" s="724"/>
      <c r="AB60" s="483" t="s">
        <v>527</v>
      </c>
      <c r="AC60" s="483"/>
      <c r="AD60" s="483"/>
      <c r="AE60" s="316" t="s">
        <v>527</v>
      </c>
      <c r="AF60" s="317"/>
      <c r="AG60" s="317"/>
      <c r="AH60" s="317"/>
      <c r="AI60" s="316" t="s">
        <v>527</v>
      </c>
      <c r="AJ60" s="317"/>
      <c r="AK60" s="317"/>
      <c r="AL60" s="317"/>
      <c r="AM60" s="316">
        <v>0</v>
      </c>
      <c r="AN60" s="317"/>
      <c r="AO60" s="317"/>
      <c r="AP60" s="317"/>
      <c r="AQ60" s="91" t="s">
        <v>527</v>
      </c>
      <c r="AR60" s="92"/>
      <c r="AS60" s="92"/>
      <c r="AT60" s="93"/>
      <c r="AU60" s="317" t="s">
        <v>527</v>
      </c>
      <c r="AV60" s="317"/>
      <c r="AW60" s="317"/>
      <c r="AX60" s="319"/>
    </row>
    <row r="61" spans="1:50" ht="22.5" customHeight="1" x14ac:dyDescent="0.15">
      <c r="A61" s="496"/>
      <c r="B61" s="457"/>
      <c r="C61" s="457"/>
      <c r="D61" s="457"/>
      <c r="E61" s="457"/>
      <c r="F61" s="458"/>
      <c r="G61" s="132"/>
      <c r="H61" s="133"/>
      <c r="I61" s="133"/>
      <c r="J61" s="133"/>
      <c r="K61" s="133"/>
      <c r="L61" s="133"/>
      <c r="M61" s="133"/>
      <c r="N61" s="133"/>
      <c r="O61" s="134"/>
      <c r="P61" s="793"/>
      <c r="Q61" s="793"/>
      <c r="R61" s="793"/>
      <c r="S61" s="793"/>
      <c r="T61" s="793"/>
      <c r="U61" s="793"/>
      <c r="V61" s="793"/>
      <c r="W61" s="793"/>
      <c r="X61" s="794"/>
      <c r="Y61" s="704" t="s">
        <v>61</v>
      </c>
      <c r="Z61" s="433"/>
      <c r="AA61" s="434"/>
      <c r="AB61" s="498" t="s">
        <v>527</v>
      </c>
      <c r="AC61" s="498"/>
      <c r="AD61" s="498"/>
      <c r="AE61" s="316" t="s">
        <v>527</v>
      </c>
      <c r="AF61" s="317"/>
      <c r="AG61" s="317"/>
      <c r="AH61" s="317"/>
      <c r="AI61" s="316" t="s">
        <v>527</v>
      </c>
      <c r="AJ61" s="317"/>
      <c r="AK61" s="317"/>
      <c r="AL61" s="317"/>
      <c r="AM61" s="316">
        <v>0</v>
      </c>
      <c r="AN61" s="317"/>
      <c r="AO61" s="317"/>
      <c r="AP61" s="317"/>
      <c r="AQ61" s="91" t="s">
        <v>527</v>
      </c>
      <c r="AR61" s="92"/>
      <c r="AS61" s="92"/>
      <c r="AT61" s="93"/>
      <c r="AU61" s="317">
        <v>4</v>
      </c>
      <c r="AV61" s="317"/>
      <c r="AW61" s="317"/>
      <c r="AX61" s="319"/>
    </row>
    <row r="62" spans="1:50" ht="22.5" customHeight="1" thickBot="1" x14ac:dyDescent="0.2">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5"/>
      <c r="Y62" s="704" t="s">
        <v>15</v>
      </c>
      <c r="Z62" s="433"/>
      <c r="AA62" s="434"/>
      <c r="AB62" s="350" t="s">
        <v>16</v>
      </c>
      <c r="AC62" s="350"/>
      <c r="AD62" s="350"/>
      <c r="AE62" s="316" t="s">
        <v>527</v>
      </c>
      <c r="AF62" s="317"/>
      <c r="AG62" s="317"/>
      <c r="AH62" s="317"/>
      <c r="AI62" s="316" t="s">
        <v>527</v>
      </c>
      <c r="AJ62" s="317"/>
      <c r="AK62" s="317"/>
      <c r="AL62" s="317"/>
      <c r="AM62" s="316" t="s">
        <v>527</v>
      </c>
      <c r="AN62" s="317"/>
      <c r="AO62" s="317"/>
      <c r="AP62" s="317"/>
      <c r="AQ62" s="91" t="s">
        <v>527</v>
      </c>
      <c r="AR62" s="92"/>
      <c r="AS62" s="92"/>
      <c r="AT62" s="93"/>
      <c r="AU62" s="317" t="s">
        <v>527</v>
      </c>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1"/>
      <c r="R65" s="791"/>
      <c r="S65" s="791"/>
      <c r="T65" s="791"/>
      <c r="U65" s="791"/>
      <c r="V65" s="791"/>
      <c r="W65" s="791"/>
      <c r="X65" s="792"/>
      <c r="Y65" s="722" t="s">
        <v>69</v>
      </c>
      <c r="Z65" s="723"/>
      <c r="AA65" s="724"/>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3"/>
      <c r="Q66" s="793"/>
      <c r="R66" s="793"/>
      <c r="S66" s="793"/>
      <c r="T66" s="793"/>
      <c r="U66" s="793"/>
      <c r="V66" s="793"/>
      <c r="W66" s="793"/>
      <c r="X66" s="794"/>
      <c r="Y66" s="704"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5"/>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1"/>
      <c r="R70" s="791"/>
      <c r="S70" s="791"/>
      <c r="T70" s="791"/>
      <c r="U70" s="791"/>
      <c r="V70" s="791"/>
      <c r="W70" s="791"/>
      <c r="X70" s="792"/>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3"/>
      <c r="Q71" s="793"/>
      <c r="R71" s="793"/>
      <c r="S71" s="793"/>
      <c r="T71" s="793"/>
      <c r="U71" s="793"/>
      <c r="V71" s="793"/>
      <c r="W71" s="793"/>
      <c r="X71" s="794"/>
      <c r="Y71" s="704" t="s">
        <v>61</v>
      </c>
      <c r="Z71" s="433"/>
      <c r="AA71" s="434"/>
      <c r="AB71" s="788"/>
      <c r="AC71" s="789"/>
      <c r="AD71" s="79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5"/>
      <c r="C72" s="825"/>
      <c r="D72" s="825"/>
      <c r="E72" s="825"/>
      <c r="F72" s="826"/>
      <c r="G72" s="473"/>
      <c r="H72" s="154"/>
      <c r="I72" s="154"/>
      <c r="J72" s="154"/>
      <c r="K72" s="154"/>
      <c r="L72" s="154"/>
      <c r="M72" s="154"/>
      <c r="N72" s="154"/>
      <c r="O72" s="474"/>
      <c r="P72" s="820"/>
      <c r="Q72" s="820"/>
      <c r="R72" s="820"/>
      <c r="S72" s="820"/>
      <c r="T72" s="820"/>
      <c r="U72" s="820"/>
      <c r="V72" s="820"/>
      <c r="W72" s="820"/>
      <c r="X72" s="821"/>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530</v>
      </c>
      <c r="H74" s="102"/>
      <c r="I74" s="102"/>
      <c r="J74" s="102"/>
      <c r="K74" s="102"/>
      <c r="L74" s="102"/>
      <c r="M74" s="102"/>
      <c r="N74" s="102"/>
      <c r="O74" s="102"/>
      <c r="P74" s="102"/>
      <c r="Q74" s="102"/>
      <c r="R74" s="102"/>
      <c r="S74" s="102"/>
      <c r="T74" s="102"/>
      <c r="U74" s="102"/>
      <c r="V74" s="102"/>
      <c r="W74" s="102"/>
      <c r="X74" s="131"/>
      <c r="Y74" s="824" t="s">
        <v>62</v>
      </c>
      <c r="Z74" s="690"/>
      <c r="AA74" s="691"/>
      <c r="AB74" s="483" t="s">
        <v>527</v>
      </c>
      <c r="AC74" s="483"/>
      <c r="AD74" s="483"/>
      <c r="AE74" s="298" t="s">
        <v>527</v>
      </c>
      <c r="AF74" s="298"/>
      <c r="AG74" s="298"/>
      <c r="AH74" s="298"/>
      <c r="AI74" s="298" t="s">
        <v>527</v>
      </c>
      <c r="AJ74" s="298"/>
      <c r="AK74" s="298"/>
      <c r="AL74" s="298"/>
      <c r="AM74" s="298">
        <v>1</v>
      </c>
      <c r="AN74" s="298"/>
      <c r="AO74" s="298"/>
      <c r="AP74" s="298"/>
      <c r="AQ74" s="298">
        <v>4</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527</v>
      </c>
      <c r="AC75" s="483"/>
      <c r="AD75" s="483"/>
      <c r="AE75" s="298" t="s">
        <v>527</v>
      </c>
      <c r="AF75" s="298"/>
      <c r="AG75" s="298"/>
      <c r="AH75" s="298"/>
      <c r="AI75" s="298" t="s">
        <v>527</v>
      </c>
      <c r="AJ75" s="298"/>
      <c r="AK75" s="298"/>
      <c r="AL75" s="298"/>
      <c r="AM75" s="298">
        <v>1</v>
      </c>
      <c r="AN75" s="298"/>
      <c r="AO75" s="298"/>
      <c r="AP75" s="298"/>
      <c r="AQ75" s="298">
        <v>4</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527</v>
      </c>
      <c r="AC89" s="250"/>
      <c r="AD89" s="251"/>
      <c r="AE89" s="298" t="s">
        <v>527</v>
      </c>
      <c r="AF89" s="298"/>
      <c r="AG89" s="298"/>
      <c r="AH89" s="298"/>
      <c r="AI89" s="298" t="s">
        <v>527</v>
      </c>
      <c r="AJ89" s="298"/>
      <c r="AK89" s="298"/>
      <c r="AL89" s="298"/>
      <c r="AM89" s="298" t="s">
        <v>527</v>
      </c>
      <c r="AN89" s="298"/>
      <c r="AO89" s="298"/>
      <c r="AP89" s="298"/>
      <c r="AQ89" s="316" t="s">
        <v>527</v>
      </c>
      <c r="AR89" s="317"/>
      <c r="AS89" s="317"/>
      <c r="AT89" s="317"/>
      <c r="AU89" s="317"/>
      <c r="AV89" s="317"/>
      <c r="AW89" s="317"/>
      <c r="AX89" s="319"/>
    </row>
    <row r="90" spans="1:60" ht="23.2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532</v>
      </c>
      <c r="AC90" s="217"/>
      <c r="AD90" s="218"/>
      <c r="AE90" s="255" t="s">
        <v>527</v>
      </c>
      <c r="AF90" s="255"/>
      <c r="AG90" s="255"/>
      <c r="AH90" s="255"/>
      <c r="AI90" s="255" t="s">
        <v>527</v>
      </c>
      <c r="AJ90" s="255"/>
      <c r="AK90" s="255"/>
      <c r="AL90" s="255"/>
      <c r="AM90" s="255" t="s">
        <v>527</v>
      </c>
      <c r="AN90" s="255"/>
      <c r="AO90" s="255"/>
      <c r="AP90" s="255"/>
      <c r="AQ90" s="255" t="s">
        <v>527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3" customHeight="1" x14ac:dyDescent="0.15">
      <c r="A104" s="401"/>
      <c r="B104" s="402"/>
      <c r="C104" s="232" t="s">
        <v>536</v>
      </c>
      <c r="D104" s="233"/>
      <c r="E104" s="233"/>
      <c r="F104" s="233"/>
      <c r="G104" s="233"/>
      <c r="H104" s="233"/>
      <c r="I104" s="233"/>
      <c r="J104" s="233"/>
      <c r="K104" s="234"/>
      <c r="L104" s="219">
        <v>0.1</v>
      </c>
      <c r="M104" s="220"/>
      <c r="N104" s="220"/>
      <c r="O104" s="220"/>
      <c r="P104" s="220"/>
      <c r="Q104" s="221"/>
      <c r="R104" s="219">
        <v>0.1</v>
      </c>
      <c r="S104" s="220"/>
      <c r="T104" s="220"/>
      <c r="U104" s="220"/>
      <c r="V104" s="220"/>
      <c r="W104" s="221"/>
      <c r="X104" s="777" t="s">
        <v>527</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33" customHeight="1" x14ac:dyDescent="0.15">
      <c r="A105" s="401"/>
      <c r="B105" s="402"/>
      <c r="C105" s="235" t="s">
        <v>533</v>
      </c>
      <c r="D105" s="236"/>
      <c r="E105" s="236"/>
      <c r="F105" s="236"/>
      <c r="G105" s="236"/>
      <c r="H105" s="236"/>
      <c r="I105" s="236"/>
      <c r="J105" s="236"/>
      <c r="K105" s="237"/>
      <c r="L105" s="219">
        <v>0.1</v>
      </c>
      <c r="M105" s="220"/>
      <c r="N105" s="220"/>
      <c r="O105" s="220"/>
      <c r="P105" s="220"/>
      <c r="Q105" s="221"/>
      <c r="R105" s="219">
        <v>0.1</v>
      </c>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33" customHeight="1" x14ac:dyDescent="0.15">
      <c r="A106" s="401"/>
      <c r="B106" s="402"/>
      <c r="C106" s="235" t="s">
        <v>534</v>
      </c>
      <c r="D106" s="236"/>
      <c r="E106" s="236"/>
      <c r="F106" s="236"/>
      <c r="G106" s="236"/>
      <c r="H106" s="236"/>
      <c r="I106" s="236"/>
      <c r="J106" s="236"/>
      <c r="K106" s="237"/>
      <c r="L106" s="219">
        <v>0.1</v>
      </c>
      <c r="M106" s="220"/>
      <c r="N106" s="220"/>
      <c r="O106" s="220"/>
      <c r="P106" s="220"/>
      <c r="Q106" s="221"/>
      <c r="R106" s="219">
        <v>0.1</v>
      </c>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33" customHeight="1" x14ac:dyDescent="0.15">
      <c r="A107" s="401"/>
      <c r="B107" s="402"/>
      <c r="C107" s="235" t="s">
        <v>535</v>
      </c>
      <c r="D107" s="236"/>
      <c r="E107" s="236"/>
      <c r="F107" s="236"/>
      <c r="G107" s="236"/>
      <c r="H107" s="236"/>
      <c r="I107" s="236"/>
      <c r="J107" s="236"/>
      <c r="K107" s="237"/>
      <c r="L107" s="219">
        <v>23.7</v>
      </c>
      <c r="M107" s="220"/>
      <c r="N107" s="220"/>
      <c r="O107" s="220"/>
      <c r="P107" s="220"/>
      <c r="Q107" s="221"/>
      <c r="R107" s="219">
        <v>21.7</v>
      </c>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hidden="1" customHeight="1" x14ac:dyDescent="0.15">
      <c r="A108" s="401"/>
      <c r="B108" s="402"/>
      <c r="C108" s="235" t="s">
        <v>527</v>
      </c>
      <c r="D108" s="236"/>
      <c r="E108" s="236"/>
      <c r="F108" s="236"/>
      <c r="G108" s="236"/>
      <c r="H108" s="236"/>
      <c r="I108" s="236"/>
      <c r="J108" s="236"/>
      <c r="K108" s="237"/>
      <c r="L108" s="219" t="s">
        <v>527</v>
      </c>
      <c r="M108" s="220"/>
      <c r="N108" s="220"/>
      <c r="O108" s="220"/>
      <c r="P108" s="220"/>
      <c r="Q108" s="221"/>
      <c r="R108" s="219" t="s">
        <v>527</v>
      </c>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hidden="1" customHeight="1" x14ac:dyDescent="0.15">
      <c r="A109" s="401"/>
      <c r="B109" s="402"/>
      <c r="C109" s="405" t="s">
        <v>527</v>
      </c>
      <c r="D109" s="406"/>
      <c r="E109" s="406"/>
      <c r="F109" s="406"/>
      <c r="G109" s="406"/>
      <c r="H109" s="406"/>
      <c r="I109" s="406"/>
      <c r="J109" s="406"/>
      <c r="K109" s="407"/>
      <c r="L109" s="219" t="s">
        <v>527</v>
      </c>
      <c r="M109" s="220"/>
      <c r="N109" s="220"/>
      <c r="O109" s="220"/>
      <c r="P109" s="220"/>
      <c r="Q109" s="221"/>
      <c r="R109" s="219" t="s">
        <v>527</v>
      </c>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3"/>
      <c r="B110" s="404"/>
      <c r="C110" s="222" t="s">
        <v>22</v>
      </c>
      <c r="D110" s="223"/>
      <c r="E110" s="223"/>
      <c r="F110" s="223"/>
      <c r="G110" s="223"/>
      <c r="H110" s="223"/>
      <c r="I110" s="223"/>
      <c r="J110" s="223"/>
      <c r="K110" s="224"/>
      <c r="L110" s="809">
        <f>SUM(L104:Q109)</f>
        <v>24</v>
      </c>
      <c r="M110" s="810"/>
      <c r="N110" s="810"/>
      <c r="O110" s="810"/>
      <c r="P110" s="810"/>
      <c r="Q110" s="811"/>
      <c r="R110" s="809">
        <f>SUM(R104:W109)</f>
        <v>22</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22.5" customHeight="1" x14ac:dyDescent="0.15">
      <c r="A111" s="173" t="s">
        <v>391</v>
      </c>
      <c r="B111" s="162"/>
      <c r="C111" s="161" t="s">
        <v>388</v>
      </c>
      <c r="D111" s="162"/>
      <c r="E111" s="257" t="s">
        <v>429</v>
      </c>
      <c r="F111" s="258"/>
      <c r="G111" s="259" t="s">
        <v>565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22.5" customHeight="1" x14ac:dyDescent="0.15">
      <c r="A112" s="174"/>
      <c r="B112" s="164"/>
      <c r="C112" s="163"/>
      <c r="D112" s="164"/>
      <c r="E112" s="146" t="s">
        <v>428</v>
      </c>
      <c r="F112" s="147"/>
      <c r="G112" s="135" t="s">
        <v>566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546</v>
      </c>
      <c r="AR114" s="336"/>
      <c r="AS114" s="113" t="s">
        <v>371</v>
      </c>
      <c r="AT114" s="114"/>
      <c r="AU114" s="127" t="s">
        <v>546</v>
      </c>
      <c r="AV114" s="127"/>
      <c r="AW114" s="113" t="s">
        <v>313</v>
      </c>
      <c r="AX114" s="129"/>
    </row>
    <row r="115" spans="1:50" ht="22.5" customHeight="1" x14ac:dyDescent="0.15">
      <c r="A115" s="174"/>
      <c r="B115" s="164"/>
      <c r="C115" s="163"/>
      <c r="D115" s="164"/>
      <c r="E115" s="163"/>
      <c r="F115" s="177"/>
      <c r="G115" s="130" t="s">
        <v>467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546</v>
      </c>
      <c r="AC115" s="90"/>
      <c r="AD115" s="90"/>
      <c r="AE115" s="191" t="s">
        <v>546</v>
      </c>
      <c r="AF115" s="92"/>
      <c r="AG115" s="92"/>
      <c r="AH115" s="92"/>
      <c r="AI115" s="191" t="s">
        <v>546</v>
      </c>
      <c r="AJ115" s="92"/>
      <c r="AK115" s="92"/>
      <c r="AL115" s="92"/>
      <c r="AM115" s="191" t="s">
        <v>546</v>
      </c>
      <c r="AN115" s="92"/>
      <c r="AO115" s="92"/>
      <c r="AP115" s="92"/>
      <c r="AQ115" s="191" t="s">
        <v>546</v>
      </c>
      <c r="AR115" s="92"/>
      <c r="AS115" s="92"/>
      <c r="AT115" s="92"/>
      <c r="AU115" s="191" t="s">
        <v>546</v>
      </c>
      <c r="AV115" s="92"/>
      <c r="AW115" s="92"/>
      <c r="AX115" s="94"/>
    </row>
    <row r="116" spans="1:50" ht="2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546</v>
      </c>
      <c r="AC116" s="140"/>
      <c r="AD116" s="140"/>
      <c r="AE116" s="191" t="s">
        <v>546</v>
      </c>
      <c r="AF116" s="92"/>
      <c r="AG116" s="92"/>
      <c r="AH116" s="92"/>
      <c r="AI116" s="191" t="s">
        <v>546</v>
      </c>
      <c r="AJ116" s="92"/>
      <c r="AK116" s="92"/>
      <c r="AL116" s="92"/>
      <c r="AM116" s="191" t="s">
        <v>546</v>
      </c>
      <c r="AN116" s="92"/>
      <c r="AO116" s="92"/>
      <c r="AP116" s="92"/>
      <c r="AQ116" s="191" t="s">
        <v>546</v>
      </c>
      <c r="AR116" s="92"/>
      <c r="AS116" s="92"/>
      <c r="AT116" s="92"/>
      <c r="AU116" s="191" t="s">
        <v>546</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12.75" customHeight="1" x14ac:dyDescent="0.15">
      <c r="A135" s="174"/>
      <c r="B135" s="164"/>
      <c r="C135" s="163"/>
      <c r="D135" s="164"/>
      <c r="E135" s="163"/>
      <c r="F135" s="177"/>
      <c r="G135" s="130" t="s">
        <v>467</v>
      </c>
      <c r="H135" s="102"/>
      <c r="I135" s="102"/>
      <c r="J135" s="102"/>
      <c r="K135" s="102"/>
      <c r="L135" s="102"/>
      <c r="M135" s="102"/>
      <c r="N135" s="102"/>
      <c r="O135" s="102"/>
      <c r="P135" s="102"/>
      <c r="Q135" s="102"/>
      <c r="R135" s="102"/>
      <c r="S135" s="102"/>
      <c r="T135" s="102"/>
      <c r="U135" s="102"/>
      <c r="V135" s="102"/>
      <c r="W135" s="102"/>
      <c r="X135" s="131"/>
      <c r="Y135" s="192" t="s">
        <v>570</v>
      </c>
      <c r="Z135" s="193"/>
      <c r="AA135" s="193"/>
      <c r="AB135" s="198" t="s">
        <v>571</v>
      </c>
      <c r="AC135" s="193"/>
      <c r="AD135" s="193"/>
      <c r="AE135" s="201" t="s">
        <v>467</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12.75"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12.7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467</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12.7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16.5" customHeight="1" x14ac:dyDescent="0.15">
      <c r="A169" s="174"/>
      <c r="B169" s="164"/>
      <c r="C169" s="163"/>
      <c r="D169" s="164"/>
      <c r="E169" s="101" t="s">
        <v>467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16.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572</v>
      </c>
      <c r="K411" s="150"/>
      <c r="L411" s="150"/>
      <c r="M411" s="150"/>
      <c r="N411" s="150"/>
      <c r="O411" s="150"/>
      <c r="P411" s="150"/>
      <c r="Q411" s="150"/>
      <c r="R411" s="150"/>
      <c r="S411" s="150"/>
      <c r="T411" s="151"/>
      <c r="U411" s="397" t="s">
        <v>573</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546</v>
      </c>
      <c r="AF413" s="127"/>
      <c r="AG413" s="113" t="s">
        <v>371</v>
      </c>
      <c r="AH413" s="114"/>
      <c r="AI413" s="124"/>
      <c r="AJ413" s="124"/>
      <c r="AK413" s="124"/>
      <c r="AL413" s="119"/>
      <c r="AM413" s="124"/>
      <c r="AN413" s="124"/>
      <c r="AO413" s="124"/>
      <c r="AP413" s="119"/>
      <c r="AQ413" s="128" t="s">
        <v>546</v>
      </c>
      <c r="AR413" s="127"/>
      <c r="AS413" s="113" t="s">
        <v>371</v>
      </c>
      <c r="AT413" s="114"/>
      <c r="AU413" s="127" t="s">
        <v>546</v>
      </c>
      <c r="AV413" s="127"/>
      <c r="AW413" s="113" t="s">
        <v>313</v>
      </c>
      <c r="AX413" s="129"/>
    </row>
    <row r="414" spans="1:50" ht="18.75" customHeight="1" x14ac:dyDescent="0.15">
      <c r="A414" s="174"/>
      <c r="B414" s="164"/>
      <c r="C414" s="163"/>
      <c r="D414" s="164"/>
      <c r="E414" s="107"/>
      <c r="F414" s="108"/>
      <c r="G414" s="130" t="s">
        <v>467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546</v>
      </c>
      <c r="AC414" s="140"/>
      <c r="AD414" s="140"/>
      <c r="AE414" s="91" t="s">
        <v>546</v>
      </c>
      <c r="AF414" s="92"/>
      <c r="AG414" s="92"/>
      <c r="AH414" s="92"/>
      <c r="AI414" s="91" t="s">
        <v>546</v>
      </c>
      <c r="AJ414" s="92"/>
      <c r="AK414" s="92"/>
      <c r="AL414" s="92"/>
      <c r="AM414" s="91" t="s">
        <v>546</v>
      </c>
      <c r="AN414" s="92"/>
      <c r="AO414" s="92"/>
      <c r="AP414" s="93"/>
      <c r="AQ414" s="91" t="s">
        <v>546</v>
      </c>
      <c r="AR414" s="92"/>
      <c r="AS414" s="92"/>
      <c r="AT414" s="93"/>
      <c r="AU414" s="92" t="s">
        <v>546</v>
      </c>
      <c r="AV414" s="92"/>
      <c r="AW414" s="92"/>
      <c r="AX414" s="94"/>
    </row>
    <row r="415" spans="1:50" ht="18.7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546</v>
      </c>
      <c r="AC415" s="90"/>
      <c r="AD415" s="90"/>
      <c r="AE415" s="91" t="s">
        <v>546</v>
      </c>
      <c r="AF415" s="92"/>
      <c r="AG415" s="92"/>
      <c r="AH415" s="93"/>
      <c r="AI415" s="91" t="s">
        <v>546</v>
      </c>
      <c r="AJ415" s="92"/>
      <c r="AK415" s="92"/>
      <c r="AL415" s="92"/>
      <c r="AM415" s="91" t="s">
        <v>546</v>
      </c>
      <c r="AN415" s="92"/>
      <c r="AO415" s="92"/>
      <c r="AP415" s="93"/>
      <c r="AQ415" s="91" t="s">
        <v>546</v>
      </c>
      <c r="AR415" s="92"/>
      <c r="AS415" s="92"/>
      <c r="AT415" s="93"/>
      <c r="AU415" s="92" t="s">
        <v>546</v>
      </c>
      <c r="AV415" s="92"/>
      <c r="AW415" s="92"/>
      <c r="AX415" s="94"/>
    </row>
    <row r="416" spans="1:50" ht="18.7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546</v>
      </c>
      <c r="AF416" s="92"/>
      <c r="AG416" s="92"/>
      <c r="AH416" s="93"/>
      <c r="AI416" s="91" t="s">
        <v>546</v>
      </c>
      <c r="AJ416" s="92"/>
      <c r="AK416" s="92"/>
      <c r="AL416" s="92"/>
      <c r="AM416" s="91" t="s">
        <v>546</v>
      </c>
      <c r="AN416" s="92"/>
      <c r="AO416" s="92"/>
      <c r="AP416" s="93"/>
      <c r="AQ416" s="91" t="s">
        <v>546</v>
      </c>
      <c r="AR416" s="92"/>
      <c r="AS416" s="92"/>
      <c r="AT416" s="93"/>
      <c r="AU416" s="92" t="s">
        <v>546</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564</v>
      </c>
      <c r="AF438" s="127"/>
      <c r="AG438" s="113" t="s">
        <v>371</v>
      </c>
      <c r="AH438" s="114"/>
      <c r="AI438" s="124"/>
      <c r="AJ438" s="124"/>
      <c r="AK438" s="124"/>
      <c r="AL438" s="119"/>
      <c r="AM438" s="124"/>
      <c r="AN438" s="124"/>
      <c r="AO438" s="124"/>
      <c r="AP438" s="119"/>
      <c r="AQ438" s="128" t="s">
        <v>564</v>
      </c>
      <c r="AR438" s="127"/>
      <c r="AS438" s="113" t="s">
        <v>371</v>
      </c>
      <c r="AT438" s="114"/>
      <c r="AU438" s="127" t="s">
        <v>564</v>
      </c>
      <c r="AV438" s="127"/>
      <c r="AW438" s="113" t="s">
        <v>313</v>
      </c>
      <c r="AX438" s="129"/>
    </row>
    <row r="439" spans="1:50" ht="18.75" customHeight="1" x14ac:dyDescent="0.15">
      <c r="A439" s="174"/>
      <c r="B439" s="164"/>
      <c r="C439" s="163"/>
      <c r="D439" s="164"/>
      <c r="E439" s="107"/>
      <c r="F439" s="108"/>
      <c r="G439" s="130" t="s">
        <v>564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564</v>
      </c>
      <c r="AC439" s="140"/>
      <c r="AD439" s="140"/>
      <c r="AE439" s="91" t="s">
        <v>564</v>
      </c>
      <c r="AF439" s="92"/>
      <c r="AG439" s="92"/>
      <c r="AH439" s="92"/>
      <c r="AI439" s="91" t="s">
        <v>564</v>
      </c>
      <c r="AJ439" s="92"/>
      <c r="AK439" s="92"/>
      <c r="AL439" s="92"/>
      <c r="AM439" s="91" t="s">
        <v>564</v>
      </c>
      <c r="AN439" s="92"/>
      <c r="AO439" s="92"/>
      <c r="AP439" s="93"/>
      <c r="AQ439" s="91" t="s">
        <v>564</v>
      </c>
      <c r="AR439" s="92"/>
      <c r="AS439" s="92"/>
      <c r="AT439" s="93"/>
      <c r="AU439" s="92" t="s">
        <v>564</v>
      </c>
      <c r="AV439" s="92"/>
      <c r="AW439" s="92"/>
      <c r="AX439" s="94"/>
    </row>
    <row r="440" spans="1:50" ht="18.7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564</v>
      </c>
      <c r="AC440" s="90"/>
      <c r="AD440" s="90"/>
      <c r="AE440" s="91" t="s">
        <v>564</v>
      </c>
      <c r="AF440" s="92"/>
      <c r="AG440" s="92"/>
      <c r="AH440" s="93"/>
      <c r="AI440" s="91" t="s">
        <v>564</v>
      </c>
      <c r="AJ440" s="92"/>
      <c r="AK440" s="92"/>
      <c r="AL440" s="92"/>
      <c r="AM440" s="91" t="s">
        <v>564</v>
      </c>
      <c r="AN440" s="92"/>
      <c r="AO440" s="92"/>
      <c r="AP440" s="93"/>
      <c r="AQ440" s="91" t="s">
        <v>564</v>
      </c>
      <c r="AR440" s="92"/>
      <c r="AS440" s="92"/>
      <c r="AT440" s="93"/>
      <c r="AU440" s="92" t="s">
        <v>564</v>
      </c>
      <c r="AV440" s="92"/>
      <c r="AW440" s="92"/>
      <c r="AX440" s="94"/>
    </row>
    <row r="441" spans="1:50" ht="18.7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564</v>
      </c>
      <c r="AF441" s="92"/>
      <c r="AG441" s="92"/>
      <c r="AH441" s="93"/>
      <c r="AI441" s="91" t="s">
        <v>564</v>
      </c>
      <c r="AJ441" s="92"/>
      <c r="AK441" s="92"/>
      <c r="AL441" s="92"/>
      <c r="AM441" s="91" t="s">
        <v>564</v>
      </c>
      <c r="AN441" s="92"/>
      <c r="AO441" s="92"/>
      <c r="AP441" s="93"/>
      <c r="AQ441" s="91" t="s">
        <v>564</v>
      </c>
      <c r="AR441" s="92"/>
      <c r="AS441" s="92"/>
      <c r="AT441" s="93"/>
      <c r="AU441" s="92" t="s">
        <v>564</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3.5" customHeight="1" x14ac:dyDescent="0.15">
      <c r="A463" s="174"/>
      <c r="B463" s="164"/>
      <c r="C463" s="163"/>
      <c r="D463" s="164"/>
      <c r="E463" s="101" t="s">
        <v>546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3.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6"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7"/>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42.75" customHeight="1" x14ac:dyDescent="0.15">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1" t="s">
        <v>522</v>
      </c>
      <c r="AE683" s="842"/>
      <c r="AF683" s="842"/>
      <c r="AG683" s="838" t="s">
        <v>538</v>
      </c>
      <c r="AH683" s="839"/>
      <c r="AI683" s="839"/>
      <c r="AJ683" s="839"/>
      <c r="AK683" s="839"/>
      <c r="AL683" s="839"/>
      <c r="AM683" s="839"/>
      <c r="AN683" s="839"/>
      <c r="AO683" s="839"/>
      <c r="AP683" s="839"/>
      <c r="AQ683" s="839"/>
      <c r="AR683" s="839"/>
      <c r="AS683" s="839"/>
      <c r="AT683" s="839"/>
      <c r="AU683" s="839"/>
      <c r="AV683" s="839"/>
      <c r="AW683" s="839"/>
      <c r="AX683" s="840"/>
    </row>
    <row r="684" spans="1:50" ht="42.7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537</v>
      </c>
      <c r="AE684" s="579"/>
      <c r="AF684" s="579"/>
      <c r="AG684" s="580" t="s">
        <v>539</v>
      </c>
      <c r="AH684" s="581"/>
      <c r="AI684" s="581"/>
      <c r="AJ684" s="581"/>
      <c r="AK684" s="581"/>
      <c r="AL684" s="581"/>
      <c r="AM684" s="581"/>
      <c r="AN684" s="581"/>
      <c r="AO684" s="581"/>
      <c r="AP684" s="581"/>
      <c r="AQ684" s="581"/>
      <c r="AR684" s="581"/>
      <c r="AS684" s="581"/>
      <c r="AT684" s="581"/>
      <c r="AU684" s="581"/>
      <c r="AV684" s="581"/>
      <c r="AW684" s="581"/>
      <c r="AX684" s="582"/>
    </row>
    <row r="685" spans="1:50" ht="42.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522</v>
      </c>
      <c r="AE685" s="589"/>
      <c r="AF685" s="589"/>
      <c r="AG685" s="657" t="s">
        <v>540</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2" t="s">
        <v>44</v>
      </c>
      <c r="B686" s="73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6" t="s">
        <v>522</v>
      </c>
      <c r="AE686" s="787"/>
      <c r="AF686" s="787"/>
      <c r="AG686" s="101" t="s">
        <v>547</v>
      </c>
      <c r="AH686" s="102"/>
      <c r="AI686" s="102"/>
      <c r="AJ686" s="102"/>
      <c r="AK686" s="102"/>
      <c r="AL686" s="102"/>
      <c r="AM686" s="102"/>
      <c r="AN686" s="102"/>
      <c r="AO686" s="102"/>
      <c r="AP686" s="102"/>
      <c r="AQ686" s="102"/>
      <c r="AR686" s="102"/>
      <c r="AS686" s="102"/>
      <c r="AT686" s="102"/>
      <c r="AU686" s="102"/>
      <c r="AV686" s="102"/>
      <c r="AW686" s="102"/>
      <c r="AX686" s="103"/>
    </row>
    <row r="687" spans="1:50" ht="31.5" customHeight="1" x14ac:dyDescent="0.15">
      <c r="A687" s="622"/>
      <c r="B687" s="739"/>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542</v>
      </c>
      <c r="AE687" s="579"/>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21.75" customHeight="1" x14ac:dyDescent="0.15">
      <c r="A688" s="622"/>
      <c r="B688" s="739"/>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543</v>
      </c>
      <c r="AE688" s="587"/>
      <c r="AF688" s="587"/>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541</v>
      </c>
      <c r="AE689" s="584"/>
      <c r="AF689" s="584"/>
      <c r="AG689" s="502" t="s">
        <v>546</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541</v>
      </c>
      <c r="AE690" s="579"/>
      <c r="AF690" s="579"/>
      <c r="AG690" s="580" t="s">
        <v>546</v>
      </c>
      <c r="AH690" s="581"/>
      <c r="AI690" s="581"/>
      <c r="AJ690" s="581"/>
      <c r="AK690" s="581"/>
      <c r="AL690" s="581"/>
      <c r="AM690" s="581"/>
      <c r="AN690" s="581"/>
      <c r="AO690" s="581"/>
      <c r="AP690" s="581"/>
      <c r="AQ690" s="581"/>
      <c r="AR690" s="581"/>
      <c r="AS690" s="581"/>
      <c r="AT690" s="581"/>
      <c r="AU690" s="581"/>
      <c r="AV690" s="581"/>
      <c r="AW690" s="581"/>
      <c r="AX690" s="582"/>
    </row>
    <row r="691" spans="1:64" ht="31.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522</v>
      </c>
      <c r="AE691" s="579"/>
      <c r="AF691" s="579"/>
      <c r="AG691" s="580" t="s">
        <v>554</v>
      </c>
      <c r="AH691" s="581"/>
      <c r="AI691" s="581"/>
      <c r="AJ691" s="581"/>
      <c r="AK691" s="581"/>
      <c r="AL691" s="581"/>
      <c r="AM691" s="581"/>
      <c r="AN691" s="581"/>
      <c r="AO691" s="581"/>
      <c r="AP691" s="581"/>
      <c r="AQ691" s="581"/>
      <c r="AR691" s="581"/>
      <c r="AS691" s="581"/>
      <c r="AT691" s="581"/>
      <c r="AU691" s="581"/>
      <c r="AV691" s="581"/>
      <c r="AW691" s="581"/>
      <c r="AX691" s="582"/>
    </row>
    <row r="692" spans="1:64" ht="55.5"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522</v>
      </c>
      <c r="AE692" s="579"/>
      <c r="AF692" s="579"/>
      <c r="AG692" s="580" t="s">
        <v>552</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541</v>
      </c>
      <c r="AE693" s="589"/>
      <c r="AF693" s="589"/>
      <c r="AG693" s="550" t="s">
        <v>546</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46.5" customHeight="1" x14ac:dyDescent="0.15">
      <c r="A694" s="624"/>
      <c r="B694" s="625"/>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7" t="s">
        <v>522</v>
      </c>
      <c r="AE694" s="548"/>
      <c r="AF694" s="549"/>
      <c r="AG694" s="568" t="s">
        <v>553</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522</v>
      </c>
      <c r="AE695" s="584"/>
      <c r="AF695" s="585"/>
      <c r="AG695" s="502" t="s">
        <v>548</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522</v>
      </c>
      <c r="AE696" s="728"/>
      <c r="AF696" s="728"/>
      <c r="AG696" s="580" t="s">
        <v>549</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522</v>
      </c>
      <c r="AE697" s="579"/>
      <c r="AF697" s="579"/>
      <c r="AG697" s="580" t="s">
        <v>550</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522</v>
      </c>
      <c r="AE698" s="579"/>
      <c r="AF698" s="579"/>
      <c r="AG698" s="104" t="s">
        <v>551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541</v>
      </c>
      <c r="AE699" s="584"/>
      <c r="AF699" s="584"/>
      <c r="AG699" s="101" t="s">
        <v>546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8" t="s">
        <v>29</v>
      </c>
      <c r="U700" s="611"/>
      <c r="V700" s="611"/>
      <c r="W700" s="611"/>
      <c r="X700" s="611"/>
      <c r="Y700" s="611"/>
      <c r="Z700" s="611"/>
      <c r="AA700" s="611"/>
      <c r="AB700" s="611"/>
      <c r="AC700" s="611"/>
      <c r="AD700" s="611"/>
      <c r="AE700" s="611"/>
      <c r="AF700" s="769"/>
      <c r="AG700" s="657"/>
      <c r="AH700" s="133"/>
      <c r="AI700" s="133"/>
      <c r="AJ700" s="133"/>
      <c r="AK700" s="133"/>
      <c r="AL700" s="133"/>
      <c r="AM700" s="133"/>
      <c r="AN700" s="133"/>
      <c r="AO700" s="133"/>
      <c r="AP700" s="133"/>
      <c r="AQ700" s="133"/>
      <c r="AR700" s="133"/>
      <c r="AS700" s="133"/>
      <c r="AT700" s="133"/>
      <c r="AU700" s="133"/>
      <c r="AV700" s="133"/>
      <c r="AW700" s="133"/>
      <c r="AX700" s="658"/>
    </row>
    <row r="701" spans="1:64" x14ac:dyDescent="0.15">
      <c r="A701" s="615"/>
      <c r="B701" s="616"/>
      <c r="C701" s="746" t="s">
        <v>546</v>
      </c>
      <c r="D701" s="747"/>
      <c r="E701" s="747"/>
      <c r="F701" s="747"/>
      <c r="G701" s="747"/>
      <c r="H701" s="747"/>
      <c r="I701" s="747"/>
      <c r="J701" s="747"/>
      <c r="K701" s="747"/>
      <c r="L701" s="747"/>
      <c r="M701" s="747"/>
      <c r="N701" s="747"/>
      <c r="O701" s="748"/>
      <c r="P701" s="571" t="s">
        <v>546</v>
      </c>
      <c r="Q701" s="571"/>
      <c r="R701" s="571"/>
      <c r="S701" s="572"/>
      <c r="T701" s="619" t="s">
        <v>546</v>
      </c>
      <c r="U701" s="581"/>
      <c r="V701" s="581"/>
      <c r="W701" s="581"/>
      <c r="X701" s="581"/>
      <c r="Y701" s="581"/>
      <c r="Z701" s="581"/>
      <c r="AA701" s="581"/>
      <c r="AB701" s="581"/>
      <c r="AC701" s="581"/>
      <c r="AD701" s="581"/>
      <c r="AE701" s="581"/>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hidden="1" customHeight="1" x14ac:dyDescent="0.15">
      <c r="A702" s="615"/>
      <c r="B702" s="616"/>
      <c r="C702" s="746" t="s">
        <v>546</v>
      </c>
      <c r="D702" s="747"/>
      <c r="E702" s="747"/>
      <c r="F702" s="747"/>
      <c r="G702" s="747"/>
      <c r="H702" s="747"/>
      <c r="I702" s="747"/>
      <c r="J702" s="747"/>
      <c r="K702" s="747"/>
      <c r="L702" s="747"/>
      <c r="M702" s="747"/>
      <c r="N702" s="747"/>
      <c r="O702" s="748"/>
      <c r="P702" s="571" t="s">
        <v>546</v>
      </c>
      <c r="Q702" s="571"/>
      <c r="R702" s="571"/>
      <c r="S702" s="572"/>
      <c r="T702" s="619" t="s">
        <v>546</v>
      </c>
      <c r="U702" s="581"/>
      <c r="V702" s="581"/>
      <c r="W702" s="581"/>
      <c r="X702" s="581"/>
      <c r="Y702" s="581"/>
      <c r="Z702" s="581"/>
      <c r="AA702" s="581"/>
      <c r="AB702" s="581"/>
      <c r="AC702" s="581"/>
      <c r="AD702" s="581"/>
      <c r="AE702" s="581"/>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hidden="1" customHeight="1" x14ac:dyDescent="0.15">
      <c r="A703" s="615"/>
      <c r="B703" s="616"/>
      <c r="C703" s="746" t="s">
        <v>546</v>
      </c>
      <c r="D703" s="747"/>
      <c r="E703" s="747"/>
      <c r="F703" s="747"/>
      <c r="G703" s="747"/>
      <c r="H703" s="747"/>
      <c r="I703" s="747"/>
      <c r="J703" s="747"/>
      <c r="K703" s="747"/>
      <c r="L703" s="747"/>
      <c r="M703" s="747"/>
      <c r="N703" s="747"/>
      <c r="O703" s="748"/>
      <c r="P703" s="571" t="s">
        <v>546</v>
      </c>
      <c r="Q703" s="571"/>
      <c r="R703" s="571"/>
      <c r="S703" s="572"/>
      <c r="T703" s="619" t="s">
        <v>546</v>
      </c>
      <c r="U703" s="581"/>
      <c r="V703" s="581"/>
      <c r="W703" s="581"/>
      <c r="X703" s="581"/>
      <c r="Y703" s="581"/>
      <c r="Z703" s="581"/>
      <c r="AA703" s="581"/>
      <c r="AB703" s="581"/>
      <c r="AC703" s="581"/>
      <c r="AD703" s="581"/>
      <c r="AE703" s="581"/>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x14ac:dyDescent="0.15">
      <c r="A704" s="615"/>
      <c r="B704" s="616"/>
      <c r="C704" s="746" t="s">
        <v>546</v>
      </c>
      <c r="D704" s="747"/>
      <c r="E704" s="747"/>
      <c r="F704" s="747"/>
      <c r="G704" s="747"/>
      <c r="H704" s="747"/>
      <c r="I704" s="747"/>
      <c r="J704" s="747"/>
      <c r="K704" s="747"/>
      <c r="L704" s="747"/>
      <c r="M704" s="747"/>
      <c r="N704" s="747"/>
      <c r="O704" s="748"/>
      <c r="P704" s="571" t="s">
        <v>546</v>
      </c>
      <c r="Q704" s="571"/>
      <c r="R704" s="571"/>
      <c r="S704" s="572"/>
      <c r="T704" s="619" t="s">
        <v>546</v>
      </c>
      <c r="U704" s="581"/>
      <c r="V704" s="581"/>
      <c r="W704" s="581"/>
      <c r="X704" s="581"/>
      <c r="Y704" s="581"/>
      <c r="Z704" s="581"/>
      <c r="AA704" s="581"/>
      <c r="AB704" s="581"/>
      <c r="AC704" s="581"/>
      <c r="AD704" s="581"/>
      <c r="AE704" s="581"/>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x14ac:dyDescent="0.15">
      <c r="A705" s="617"/>
      <c r="B705" s="618"/>
      <c r="C705" s="753" t="s">
        <v>546</v>
      </c>
      <c r="D705" s="754"/>
      <c r="E705" s="754"/>
      <c r="F705" s="754"/>
      <c r="G705" s="754"/>
      <c r="H705" s="754"/>
      <c r="I705" s="754"/>
      <c r="J705" s="754"/>
      <c r="K705" s="754"/>
      <c r="L705" s="754"/>
      <c r="M705" s="754"/>
      <c r="N705" s="754"/>
      <c r="O705" s="755"/>
      <c r="P705" s="766" t="s">
        <v>546</v>
      </c>
      <c r="Q705" s="766"/>
      <c r="R705" s="766"/>
      <c r="S705" s="767"/>
      <c r="T705" s="770" t="s">
        <v>546</v>
      </c>
      <c r="U705" s="569"/>
      <c r="V705" s="569"/>
      <c r="W705" s="569"/>
      <c r="X705" s="569"/>
      <c r="Y705" s="569"/>
      <c r="Z705" s="569"/>
      <c r="AA705" s="569"/>
      <c r="AB705" s="569"/>
      <c r="AC705" s="569"/>
      <c r="AD705" s="569"/>
      <c r="AE705" s="569"/>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x14ac:dyDescent="0.15">
      <c r="A706" s="562" t="s">
        <v>54</v>
      </c>
      <c r="B706" s="563"/>
      <c r="C706" s="279" t="s">
        <v>60</v>
      </c>
      <c r="D706" s="749"/>
      <c r="E706" s="749"/>
      <c r="F706" s="750"/>
      <c r="G706" s="764" t="s">
        <v>555</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35.25" customHeight="1" thickBot="1" x14ac:dyDescent="0.2">
      <c r="A707" s="564"/>
      <c r="B707" s="565"/>
      <c r="C707" s="759" t="s">
        <v>64</v>
      </c>
      <c r="D707" s="760"/>
      <c r="E707" s="760"/>
      <c r="F707" s="761"/>
      <c r="G707" s="762" t="s">
        <v>556</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08.75" customHeight="1" thickBot="1" x14ac:dyDescent="0.2">
      <c r="A709" s="734" t="s">
        <v>574</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95.25" customHeight="1" thickBot="1" x14ac:dyDescent="0.2">
      <c r="A711" s="559" t="s">
        <v>264</v>
      </c>
      <c r="B711" s="560"/>
      <c r="C711" s="560"/>
      <c r="D711" s="560"/>
      <c r="E711" s="561"/>
      <c r="F711" s="602" t="s">
        <v>575</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79.5" customHeight="1" thickBot="1" x14ac:dyDescent="0.2">
      <c r="A713" s="714" t="s">
        <v>577</v>
      </c>
      <c r="B713" s="715"/>
      <c r="C713" s="715"/>
      <c r="D713" s="715"/>
      <c r="E713" s="716"/>
      <c r="F713" s="735" t="s">
        <v>578</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28.5" customHeight="1" thickBot="1" x14ac:dyDescent="0.2">
      <c r="A715" s="596" t="s">
        <v>546</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6" t="s">
        <v>464</v>
      </c>
      <c r="B717" s="300"/>
      <c r="C717" s="300"/>
      <c r="D717" s="300"/>
      <c r="E717" s="300"/>
      <c r="F717" s="300"/>
      <c r="G717" s="717" t="s">
        <v>527</v>
      </c>
      <c r="H717" s="718"/>
      <c r="I717" s="718"/>
      <c r="J717" s="718"/>
      <c r="K717" s="718"/>
      <c r="L717" s="718"/>
      <c r="M717" s="718"/>
      <c r="N717" s="718"/>
      <c r="O717" s="718"/>
      <c r="P717" s="718"/>
      <c r="Q717" s="300" t="s">
        <v>376</v>
      </c>
      <c r="R717" s="300"/>
      <c r="S717" s="300"/>
      <c r="T717" s="300"/>
      <c r="U717" s="300"/>
      <c r="V717" s="300"/>
      <c r="W717" s="717" t="s">
        <v>527</v>
      </c>
      <c r="X717" s="718"/>
      <c r="Y717" s="718"/>
      <c r="Z717" s="718"/>
      <c r="AA717" s="718"/>
      <c r="AB717" s="718"/>
      <c r="AC717" s="718"/>
      <c r="AD717" s="718"/>
      <c r="AE717" s="718"/>
      <c r="AF717" s="718"/>
      <c r="AG717" s="300" t="s">
        <v>377</v>
      </c>
      <c r="AH717" s="300"/>
      <c r="AI717" s="300"/>
      <c r="AJ717" s="300"/>
      <c r="AK717" s="300"/>
      <c r="AL717" s="300"/>
      <c r="AM717" s="717" t="s">
        <v>527</v>
      </c>
      <c r="AN717" s="718"/>
      <c r="AO717" s="718"/>
      <c r="AP717" s="718"/>
      <c r="AQ717" s="718"/>
      <c r="AR717" s="718"/>
      <c r="AS717" s="718"/>
      <c r="AT717" s="718"/>
      <c r="AU717" s="718"/>
      <c r="AV717" s="718"/>
      <c r="AW717" s="60"/>
      <c r="AX717" s="61"/>
    </row>
    <row r="718" spans="1:50" ht="19.899999999999999" customHeight="1" thickBot="1" x14ac:dyDescent="0.2">
      <c r="A718" s="713" t="s">
        <v>378</v>
      </c>
      <c r="B718" s="656"/>
      <c r="C718" s="656"/>
      <c r="D718" s="656"/>
      <c r="E718" s="656"/>
      <c r="F718" s="656"/>
      <c r="G718" s="775" t="s">
        <v>527</v>
      </c>
      <c r="H718" s="776"/>
      <c r="I718" s="776"/>
      <c r="J718" s="776"/>
      <c r="K718" s="776"/>
      <c r="L718" s="776"/>
      <c r="M718" s="776"/>
      <c r="N718" s="776"/>
      <c r="O718" s="776"/>
      <c r="P718" s="776"/>
      <c r="Q718" s="656" t="s">
        <v>379</v>
      </c>
      <c r="R718" s="656"/>
      <c r="S718" s="656"/>
      <c r="T718" s="656"/>
      <c r="U718" s="656"/>
      <c r="V718" s="656"/>
      <c r="W718" s="654" t="s">
        <v>527</v>
      </c>
      <c r="X718" s="655"/>
      <c r="Y718" s="655"/>
      <c r="Z718" s="655"/>
      <c r="AA718" s="655"/>
      <c r="AB718" s="655"/>
      <c r="AC718" s="655"/>
      <c r="AD718" s="655"/>
      <c r="AE718" s="655"/>
      <c r="AF718" s="655"/>
      <c r="AG718" s="656" t="s">
        <v>380</v>
      </c>
      <c r="AH718" s="656"/>
      <c r="AI718" s="656"/>
      <c r="AJ718" s="656"/>
      <c r="AK718" s="656"/>
      <c r="AL718" s="656"/>
      <c r="AM718" s="751" t="s">
        <v>544</v>
      </c>
      <c r="AN718" s="752"/>
      <c r="AO718" s="752"/>
      <c r="AP718" s="752"/>
      <c r="AQ718" s="752"/>
      <c r="AR718" s="752"/>
      <c r="AS718" s="752"/>
      <c r="AT718" s="752"/>
      <c r="AU718" s="752"/>
      <c r="AV718" s="752"/>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11.2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9.7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9"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9"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9.7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9.7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9.7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9.7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9.7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9.7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7.5" customHeight="1" thickBot="1" x14ac:dyDescent="0.2">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1" t="s">
        <v>563</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55.5" customHeight="1" x14ac:dyDescent="0.15">
      <c r="A760" s="567"/>
      <c r="B760" s="732"/>
      <c r="C760" s="732"/>
      <c r="D760" s="732"/>
      <c r="E760" s="732"/>
      <c r="F760" s="733"/>
      <c r="G760" s="290" t="s">
        <v>535</v>
      </c>
      <c r="H760" s="291"/>
      <c r="I760" s="291"/>
      <c r="J760" s="291"/>
      <c r="K760" s="292"/>
      <c r="L760" s="293" t="s">
        <v>561</v>
      </c>
      <c r="M760" s="294"/>
      <c r="N760" s="294"/>
      <c r="O760" s="294"/>
      <c r="P760" s="294"/>
      <c r="Q760" s="294"/>
      <c r="R760" s="294"/>
      <c r="S760" s="294"/>
      <c r="T760" s="294"/>
      <c r="U760" s="294"/>
      <c r="V760" s="294"/>
      <c r="W760" s="294"/>
      <c r="X760" s="295"/>
      <c r="Y760" s="454">
        <v>17</v>
      </c>
      <c r="Z760" s="455"/>
      <c r="AA760" s="455"/>
      <c r="AB760" s="538"/>
      <c r="AC760" s="290" t="s">
        <v>546</v>
      </c>
      <c r="AD760" s="291"/>
      <c r="AE760" s="291"/>
      <c r="AF760" s="291"/>
      <c r="AG760" s="292"/>
      <c r="AH760" s="293" t="s">
        <v>546</v>
      </c>
      <c r="AI760" s="294"/>
      <c r="AJ760" s="294"/>
      <c r="AK760" s="294"/>
      <c r="AL760" s="294"/>
      <c r="AM760" s="294"/>
      <c r="AN760" s="294"/>
      <c r="AO760" s="294"/>
      <c r="AP760" s="294"/>
      <c r="AQ760" s="294"/>
      <c r="AR760" s="294"/>
      <c r="AS760" s="294"/>
      <c r="AT760" s="295"/>
      <c r="AU760" s="454" t="s">
        <v>546</v>
      </c>
      <c r="AV760" s="455"/>
      <c r="AW760" s="455"/>
      <c r="AX760" s="456"/>
    </row>
    <row r="761" spans="1:50" ht="24.75" hidden="1" customHeight="1" x14ac:dyDescent="0.15">
      <c r="A761" s="567"/>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7"/>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7"/>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7"/>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7"/>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7"/>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7"/>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7"/>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7"/>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2"/>
      <c r="C771" s="732"/>
      <c r="D771" s="732"/>
      <c r="E771" s="732"/>
      <c r="F771" s="733"/>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2"/>
      <c r="C784" s="732"/>
      <c r="D784" s="732"/>
      <c r="E784" s="732"/>
      <c r="F784" s="733"/>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2"/>
      <c r="C797" s="732"/>
      <c r="D797" s="732"/>
      <c r="E797" s="732"/>
      <c r="F797" s="73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8.5" customHeight="1" x14ac:dyDescent="0.15">
      <c r="A816" s="374">
        <v>1</v>
      </c>
      <c r="B816" s="374">
        <v>1</v>
      </c>
      <c r="C816" s="850" t="s">
        <v>557</v>
      </c>
      <c r="D816" s="385"/>
      <c r="E816" s="385"/>
      <c r="F816" s="385"/>
      <c r="G816" s="385"/>
      <c r="H816" s="385"/>
      <c r="I816" s="385"/>
      <c r="J816" s="167">
        <v>1010005002873</v>
      </c>
      <c r="K816" s="168"/>
      <c r="L816" s="168"/>
      <c r="M816" s="168"/>
      <c r="N816" s="168"/>
      <c r="O816" s="168"/>
      <c r="P816" s="156" t="s">
        <v>560</v>
      </c>
      <c r="Q816" s="157"/>
      <c r="R816" s="157"/>
      <c r="S816" s="157"/>
      <c r="T816" s="157"/>
      <c r="U816" s="157"/>
      <c r="V816" s="157"/>
      <c r="W816" s="157"/>
      <c r="X816" s="157"/>
      <c r="Y816" s="158">
        <v>17</v>
      </c>
      <c r="Z816" s="159"/>
      <c r="AA816" s="159"/>
      <c r="AB816" s="160"/>
      <c r="AC816" s="273" t="s">
        <v>545</v>
      </c>
      <c r="AD816" s="273"/>
      <c r="AE816" s="273"/>
      <c r="AF816" s="273"/>
      <c r="AG816" s="273"/>
      <c r="AH816" s="274">
        <v>1</v>
      </c>
      <c r="AI816" s="275"/>
      <c r="AJ816" s="275"/>
      <c r="AK816" s="275"/>
      <c r="AL816" s="276">
        <v>99.8</v>
      </c>
      <c r="AM816" s="277"/>
      <c r="AN816" s="277"/>
      <c r="AO816" s="278"/>
      <c r="AP816" s="267" t="s">
        <v>527</v>
      </c>
      <c r="AQ816" s="267"/>
      <c r="AR816" s="267"/>
      <c r="AS816" s="267"/>
      <c r="AT816" s="267"/>
      <c r="AU816" s="267"/>
      <c r="AV816" s="267"/>
      <c r="AW816" s="267"/>
      <c r="AX816" s="267"/>
    </row>
    <row r="817" spans="1:50" ht="58.5" customHeight="1" x14ac:dyDescent="0.15">
      <c r="A817" s="374">
        <v>2</v>
      </c>
      <c r="B817" s="374">
        <v>1</v>
      </c>
      <c r="C817" s="850" t="s">
        <v>558</v>
      </c>
      <c r="D817" s="385"/>
      <c r="E817" s="385"/>
      <c r="F817" s="385"/>
      <c r="G817" s="385"/>
      <c r="H817" s="385"/>
      <c r="I817" s="385"/>
      <c r="J817" s="167">
        <v>4010405000185</v>
      </c>
      <c r="K817" s="168"/>
      <c r="L817" s="168"/>
      <c r="M817" s="168"/>
      <c r="N817" s="168"/>
      <c r="O817" s="168"/>
      <c r="P817" s="156" t="s">
        <v>559</v>
      </c>
      <c r="Q817" s="157"/>
      <c r="R817" s="157"/>
      <c r="S817" s="157"/>
      <c r="T817" s="157"/>
      <c r="U817" s="157"/>
      <c r="V817" s="157"/>
      <c r="W817" s="157"/>
      <c r="X817" s="157"/>
      <c r="Y817" s="158">
        <v>11</v>
      </c>
      <c r="Z817" s="159"/>
      <c r="AA817" s="159"/>
      <c r="AB817" s="160"/>
      <c r="AC817" s="273" t="s">
        <v>545</v>
      </c>
      <c r="AD817" s="273"/>
      <c r="AE817" s="273"/>
      <c r="AF817" s="273"/>
      <c r="AG817" s="273"/>
      <c r="AH817" s="274">
        <v>1</v>
      </c>
      <c r="AI817" s="275"/>
      <c r="AJ817" s="275"/>
      <c r="AK817" s="275"/>
      <c r="AL817" s="276">
        <v>100</v>
      </c>
      <c r="AM817" s="277"/>
      <c r="AN817" s="277"/>
      <c r="AO817" s="278"/>
      <c r="AP817" s="267" t="s">
        <v>527</v>
      </c>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7" t="s">
        <v>512</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3"/>
      <c r="E1080" s="183" t="s">
        <v>426</v>
      </c>
      <c r="F1080" s="843"/>
      <c r="G1080" s="843"/>
      <c r="H1080" s="843"/>
      <c r="I1080" s="843"/>
      <c r="J1080" s="183" t="s">
        <v>465</v>
      </c>
      <c r="K1080" s="183"/>
      <c r="L1080" s="183"/>
      <c r="M1080" s="183"/>
      <c r="N1080" s="183"/>
      <c r="O1080" s="183"/>
      <c r="P1080" s="287" t="s">
        <v>31</v>
      </c>
      <c r="Q1080" s="287"/>
      <c r="R1080" s="287"/>
      <c r="S1080" s="287"/>
      <c r="T1080" s="287"/>
      <c r="U1080" s="287"/>
      <c r="V1080" s="287"/>
      <c r="W1080" s="287"/>
      <c r="X1080" s="287"/>
      <c r="Y1080" s="183" t="s">
        <v>468</v>
      </c>
      <c r="Z1080" s="843"/>
      <c r="AA1080" s="843"/>
      <c r="AB1080" s="843"/>
      <c r="AC1080" s="183" t="s">
        <v>399</v>
      </c>
      <c r="AD1080" s="183"/>
      <c r="AE1080" s="183"/>
      <c r="AF1080" s="183"/>
      <c r="AG1080" s="183"/>
      <c r="AH1080" s="287" t="s">
        <v>416</v>
      </c>
      <c r="AI1080" s="296"/>
      <c r="AJ1080" s="296"/>
      <c r="AK1080" s="296"/>
      <c r="AL1080" s="296" t="s">
        <v>23</v>
      </c>
      <c r="AM1080" s="296"/>
      <c r="AN1080" s="296"/>
      <c r="AO1080" s="844"/>
      <c r="AP1080" s="387" t="s">
        <v>514</v>
      </c>
      <c r="AQ1080" s="387"/>
      <c r="AR1080" s="387"/>
      <c r="AS1080" s="387"/>
      <c r="AT1080" s="387"/>
      <c r="AU1080" s="387"/>
      <c r="AV1080" s="387"/>
      <c r="AW1080" s="387"/>
      <c r="AX1080" s="387"/>
    </row>
    <row r="1081" spans="1:50" ht="17.25" customHeight="1" x14ac:dyDescent="0.15">
      <c r="A1081" s="374">
        <v>1</v>
      </c>
      <c r="B1081" s="374">
        <v>1</v>
      </c>
      <c r="C1081" s="846"/>
      <c r="D1081" s="846"/>
      <c r="E1081" s="845"/>
      <c r="F1081" s="845"/>
      <c r="G1081" s="845"/>
      <c r="H1081" s="845"/>
      <c r="I1081" s="84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6"/>
      <c r="D1082" s="846"/>
      <c r="E1082" s="845"/>
      <c r="F1082" s="845"/>
      <c r="G1082" s="845"/>
      <c r="H1082" s="845"/>
      <c r="I1082" s="84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6"/>
      <c r="D1083" s="846"/>
      <c r="E1083" s="845"/>
      <c r="F1083" s="845"/>
      <c r="G1083" s="845"/>
      <c r="H1083" s="845"/>
      <c r="I1083" s="84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6"/>
      <c r="D1084" s="846"/>
      <c r="E1084" s="845"/>
      <c r="F1084" s="845"/>
      <c r="G1084" s="845"/>
      <c r="H1084" s="845"/>
      <c r="I1084" s="84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6"/>
      <c r="D1085" s="846"/>
      <c r="E1085" s="845"/>
      <c r="F1085" s="845"/>
      <c r="G1085" s="845"/>
      <c r="H1085" s="845"/>
      <c r="I1085" s="84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6"/>
      <c r="D1086" s="846"/>
      <c r="E1086" s="845"/>
      <c r="F1086" s="845"/>
      <c r="G1086" s="845"/>
      <c r="H1086" s="845"/>
      <c r="I1086" s="84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6"/>
      <c r="D1087" s="846"/>
      <c r="E1087" s="845"/>
      <c r="F1087" s="845"/>
      <c r="G1087" s="845"/>
      <c r="H1087" s="845"/>
      <c r="I1087" s="84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6"/>
      <c r="D1088" s="846"/>
      <c r="E1088" s="845"/>
      <c r="F1088" s="845"/>
      <c r="G1088" s="845"/>
      <c r="H1088" s="845"/>
      <c r="I1088" s="84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6"/>
      <c r="D1089" s="846"/>
      <c r="E1089" s="845"/>
      <c r="F1089" s="845"/>
      <c r="G1089" s="845"/>
      <c r="H1089" s="845"/>
      <c r="I1089" s="84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6"/>
      <c r="D1090" s="846"/>
      <c r="E1090" s="845"/>
      <c r="F1090" s="845"/>
      <c r="G1090" s="845"/>
      <c r="H1090" s="845"/>
      <c r="I1090" s="84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6"/>
      <c r="D1091" s="846"/>
      <c r="E1091" s="845"/>
      <c r="F1091" s="845"/>
      <c r="G1091" s="845"/>
      <c r="H1091" s="845"/>
      <c r="I1091" s="84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6"/>
      <c r="D1092" s="846"/>
      <c r="E1092" s="845"/>
      <c r="F1092" s="845"/>
      <c r="G1092" s="845"/>
      <c r="H1092" s="845"/>
      <c r="I1092" s="84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6"/>
      <c r="D1093" s="846"/>
      <c r="E1093" s="845"/>
      <c r="F1093" s="845"/>
      <c r="G1093" s="845"/>
      <c r="H1093" s="845"/>
      <c r="I1093" s="84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6"/>
      <c r="D1094" s="846"/>
      <c r="E1094" s="845"/>
      <c r="F1094" s="845"/>
      <c r="G1094" s="845"/>
      <c r="H1094" s="845"/>
      <c r="I1094" s="84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6"/>
      <c r="D1095" s="846"/>
      <c r="E1095" s="845"/>
      <c r="F1095" s="845"/>
      <c r="G1095" s="845"/>
      <c r="H1095" s="845"/>
      <c r="I1095" s="84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6"/>
      <c r="D1096" s="846"/>
      <c r="E1096" s="845"/>
      <c r="F1096" s="845"/>
      <c r="G1096" s="845"/>
      <c r="H1096" s="845"/>
      <c r="I1096" s="84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6"/>
      <c r="D1097" s="846"/>
      <c r="E1097" s="845"/>
      <c r="F1097" s="845"/>
      <c r="G1097" s="845"/>
      <c r="H1097" s="845"/>
      <c r="I1097" s="84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6"/>
      <c r="D1098" s="846"/>
      <c r="E1098" s="201"/>
      <c r="F1098" s="845"/>
      <c r="G1098" s="845"/>
      <c r="H1098" s="845"/>
      <c r="I1098" s="84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6"/>
      <c r="D1099" s="846"/>
      <c r="E1099" s="845"/>
      <c r="F1099" s="845"/>
      <c r="G1099" s="845"/>
      <c r="H1099" s="845"/>
      <c r="I1099" s="84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6"/>
      <c r="D1100" s="846"/>
      <c r="E1100" s="845"/>
      <c r="F1100" s="845"/>
      <c r="G1100" s="845"/>
      <c r="H1100" s="845"/>
      <c r="I1100" s="84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6"/>
      <c r="D1101" s="846"/>
      <c r="E1101" s="845"/>
      <c r="F1101" s="845"/>
      <c r="G1101" s="845"/>
      <c r="H1101" s="845"/>
      <c r="I1101" s="84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6"/>
      <c r="D1102" s="846"/>
      <c r="E1102" s="845"/>
      <c r="F1102" s="845"/>
      <c r="G1102" s="845"/>
      <c r="H1102" s="845"/>
      <c r="I1102" s="84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6"/>
      <c r="D1103" s="846"/>
      <c r="E1103" s="845"/>
      <c r="F1103" s="845"/>
      <c r="G1103" s="845"/>
      <c r="H1103" s="845"/>
      <c r="I1103" s="84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6"/>
      <c r="D1104" s="846"/>
      <c r="E1104" s="845"/>
      <c r="F1104" s="845"/>
      <c r="G1104" s="845"/>
      <c r="H1104" s="845"/>
      <c r="I1104" s="84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6"/>
      <c r="D1105" s="846"/>
      <c r="E1105" s="845"/>
      <c r="F1105" s="845"/>
      <c r="G1105" s="845"/>
      <c r="H1105" s="845"/>
      <c r="I1105" s="84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6"/>
      <c r="D1106" s="846"/>
      <c r="E1106" s="845"/>
      <c r="F1106" s="845"/>
      <c r="G1106" s="845"/>
      <c r="H1106" s="845"/>
      <c r="I1106" s="84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6"/>
      <c r="D1107" s="846"/>
      <c r="E1107" s="845"/>
      <c r="F1107" s="845"/>
      <c r="G1107" s="845"/>
      <c r="H1107" s="845"/>
      <c r="I1107" s="84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6"/>
      <c r="D1108" s="846"/>
      <c r="E1108" s="845"/>
      <c r="F1108" s="845"/>
      <c r="G1108" s="845"/>
      <c r="H1108" s="845"/>
      <c r="I1108" s="84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6"/>
      <c r="D1109" s="846"/>
      <c r="E1109" s="845"/>
      <c r="F1109" s="845"/>
      <c r="G1109" s="845"/>
      <c r="H1109" s="845"/>
      <c r="I1109" s="84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6"/>
      <c r="D1110" s="846"/>
      <c r="E1110" s="845"/>
      <c r="F1110" s="845"/>
      <c r="G1110" s="845"/>
      <c r="H1110" s="845"/>
      <c r="I1110" s="84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0" max="49" man="1"/>
    <brk id="70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22" sqref="Q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9" sqref="P29:X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90"/>
      <c r="I4" s="890"/>
      <c r="J4" s="890"/>
      <c r="K4" s="890"/>
      <c r="L4" s="890"/>
      <c r="M4" s="890"/>
      <c r="N4" s="890"/>
      <c r="O4" s="891"/>
      <c r="P4" s="102"/>
      <c r="Q4" s="898"/>
      <c r="R4" s="898"/>
      <c r="S4" s="898"/>
      <c r="T4" s="898"/>
      <c r="U4" s="898"/>
      <c r="V4" s="898"/>
      <c r="W4" s="898"/>
      <c r="X4" s="899"/>
      <c r="Y4" s="876" t="s">
        <v>14</v>
      </c>
      <c r="Z4" s="877"/>
      <c r="AA4" s="878"/>
      <c r="AB4" s="483"/>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2"/>
      <c r="H5" s="893"/>
      <c r="I5" s="893"/>
      <c r="J5" s="893"/>
      <c r="K5" s="893"/>
      <c r="L5" s="893"/>
      <c r="M5" s="893"/>
      <c r="N5" s="893"/>
      <c r="O5" s="894"/>
      <c r="P5" s="900"/>
      <c r="Q5" s="900"/>
      <c r="R5" s="900"/>
      <c r="S5" s="900"/>
      <c r="T5" s="900"/>
      <c r="U5" s="900"/>
      <c r="V5" s="900"/>
      <c r="W5" s="900"/>
      <c r="X5" s="901"/>
      <c r="Y5" s="252" t="s">
        <v>61</v>
      </c>
      <c r="Z5" s="873"/>
      <c r="AA5" s="874"/>
      <c r="AB5" s="498"/>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90"/>
      <c r="I9" s="890"/>
      <c r="J9" s="890"/>
      <c r="K9" s="890"/>
      <c r="L9" s="890"/>
      <c r="M9" s="890"/>
      <c r="N9" s="890"/>
      <c r="O9" s="891"/>
      <c r="P9" s="102"/>
      <c r="Q9" s="898"/>
      <c r="R9" s="898"/>
      <c r="S9" s="898"/>
      <c r="T9" s="898"/>
      <c r="U9" s="898"/>
      <c r="V9" s="898"/>
      <c r="W9" s="898"/>
      <c r="X9" s="899"/>
      <c r="Y9" s="876" t="s">
        <v>14</v>
      </c>
      <c r="Z9" s="877"/>
      <c r="AA9" s="878"/>
      <c r="AB9" s="483"/>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2"/>
      <c r="H10" s="893"/>
      <c r="I10" s="893"/>
      <c r="J10" s="893"/>
      <c r="K10" s="893"/>
      <c r="L10" s="893"/>
      <c r="M10" s="893"/>
      <c r="N10" s="893"/>
      <c r="O10" s="894"/>
      <c r="P10" s="900"/>
      <c r="Q10" s="900"/>
      <c r="R10" s="900"/>
      <c r="S10" s="900"/>
      <c r="T10" s="900"/>
      <c r="U10" s="900"/>
      <c r="V10" s="900"/>
      <c r="W10" s="900"/>
      <c r="X10" s="901"/>
      <c r="Y10" s="252" t="s">
        <v>61</v>
      </c>
      <c r="Z10" s="873"/>
      <c r="AA10" s="874"/>
      <c r="AB10" s="498"/>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90"/>
      <c r="I14" s="890"/>
      <c r="J14" s="890"/>
      <c r="K14" s="890"/>
      <c r="L14" s="890"/>
      <c r="M14" s="890"/>
      <c r="N14" s="890"/>
      <c r="O14" s="891"/>
      <c r="P14" s="102"/>
      <c r="Q14" s="898"/>
      <c r="R14" s="898"/>
      <c r="S14" s="898"/>
      <c r="T14" s="898"/>
      <c r="U14" s="898"/>
      <c r="V14" s="898"/>
      <c r="W14" s="898"/>
      <c r="X14" s="899"/>
      <c r="Y14" s="876" t="s">
        <v>14</v>
      </c>
      <c r="Z14" s="877"/>
      <c r="AA14" s="878"/>
      <c r="AB14" s="483"/>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2"/>
      <c r="H15" s="893"/>
      <c r="I15" s="893"/>
      <c r="J15" s="893"/>
      <c r="K15" s="893"/>
      <c r="L15" s="893"/>
      <c r="M15" s="893"/>
      <c r="N15" s="893"/>
      <c r="O15" s="894"/>
      <c r="P15" s="900"/>
      <c r="Q15" s="900"/>
      <c r="R15" s="900"/>
      <c r="S15" s="900"/>
      <c r="T15" s="900"/>
      <c r="U15" s="900"/>
      <c r="V15" s="900"/>
      <c r="W15" s="900"/>
      <c r="X15" s="901"/>
      <c r="Y15" s="252" t="s">
        <v>61</v>
      </c>
      <c r="Z15" s="873"/>
      <c r="AA15" s="874"/>
      <c r="AB15" s="498"/>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90"/>
      <c r="I19" s="890"/>
      <c r="J19" s="890"/>
      <c r="K19" s="890"/>
      <c r="L19" s="890"/>
      <c r="M19" s="890"/>
      <c r="N19" s="890"/>
      <c r="O19" s="891"/>
      <c r="P19" s="102"/>
      <c r="Q19" s="898"/>
      <c r="R19" s="898"/>
      <c r="S19" s="898"/>
      <c r="T19" s="898"/>
      <c r="U19" s="898"/>
      <c r="V19" s="898"/>
      <c r="W19" s="898"/>
      <c r="X19" s="899"/>
      <c r="Y19" s="876" t="s">
        <v>14</v>
      </c>
      <c r="Z19" s="877"/>
      <c r="AA19" s="878"/>
      <c r="AB19" s="483"/>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2"/>
      <c r="H20" s="893"/>
      <c r="I20" s="893"/>
      <c r="J20" s="893"/>
      <c r="K20" s="893"/>
      <c r="L20" s="893"/>
      <c r="M20" s="893"/>
      <c r="N20" s="893"/>
      <c r="O20" s="894"/>
      <c r="P20" s="900"/>
      <c r="Q20" s="900"/>
      <c r="R20" s="900"/>
      <c r="S20" s="900"/>
      <c r="T20" s="900"/>
      <c r="U20" s="900"/>
      <c r="V20" s="900"/>
      <c r="W20" s="900"/>
      <c r="X20" s="901"/>
      <c r="Y20" s="252" t="s">
        <v>61</v>
      </c>
      <c r="Z20" s="873"/>
      <c r="AA20" s="874"/>
      <c r="AB20" s="498"/>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90"/>
      <c r="I24" s="890"/>
      <c r="J24" s="890"/>
      <c r="K24" s="890"/>
      <c r="L24" s="890"/>
      <c r="M24" s="890"/>
      <c r="N24" s="890"/>
      <c r="O24" s="891"/>
      <c r="P24" s="102"/>
      <c r="Q24" s="898"/>
      <c r="R24" s="898"/>
      <c r="S24" s="898"/>
      <c r="T24" s="898"/>
      <c r="U24" s="898"/>
      <c r="V24" s="898"/>
      <c r="W24" s="898"/>
      <c r="X24" s="899"/>
      <c r="Y24" s="876" t="s">
        <v>14</v>
      </c>
      <c r="Z24" s="877"/>
      <c r="AA24" s="878"/>
      <c r="AB24" s="483"/>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2"/>
      <c r="H25" s="893"/>
      <c r="I25" s="893"/>
      <c r="J25" s="893"/>
      <c r="K25" s="893"/>
      <c r="L25" s="893"/>
      <c r="M25" s="893"/>
      <c r="N25" s="893"/>
      <c r="O25" s="894"/>
      <c r="P25" s="900"/>
      <c r="Q25" s="900"/>
      <c r="R25" s="900"/>
      <c r="S25" s="900"/>
      <c r="T25" s="900"/>
      <c r="U25" s="900"/>
      <c r="V25" s="900"/>
      <c r="W25" s="900"/>
      <c r="X25" s="901"/>
      <c r="Y25" s="252" t="s">
        <v>61</v>
      </c>
      <c r="Z25" s="873"/>
      <c r="AA25" s="874"/>
      <c r="AB25" s="498"/>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90"/>
      <c r="I29" s="890"/>
      <c r="J29" s="890"/>
      <c r="K29" s="890"/>
      <c r="L29" s="890"/>
      <c r="M29" s="890"/>
      <c r="N29" s="890"/>
      <c r="O29" s="891"/>
      <c r="P29" s="102"/>
      <c r="Q29" s="898"/>
      <c r="R29" s="898"/>
      <c r="S29" s="898"/>
      <c r="T29" s="898"/>
      <c r="U29" s="898"/>
      <c r="V29" s="898"/>
      <c r="W29" s="898"/>
      <c r="X29" s="899"/>
      <c r="Y29" s="876" t="s">
        <v>14</v>
      </c>
      <c r="Z29" s="877"/>
      <c r="AA29" s="878"/>
      <c r="AB29" s="483"/>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2"/>
      <c r="H30" s="893"/>
      <c r="I30" s="893"/>
      <c r="J30" s="893"/>
      <c r="K30" s="893"/>
      <c r="L30" s="893"/>
      <c r="M30" s="893"/>
      <c r="N30" s="893"/>
      <c r="O30" s="894"/>
      <c r="P30" s="900"/>
      <c r="Q30" s="900"/>
      <c r="R30" s="900"/>
      <c r="S30" s="900"/>
      <c r="T30" s="900"/>
      <c r="U30" s="900"/>
      <c r="V30" s="900"/>
      <c r="W30" s="900"/>
      <c r="X30" s="901"/>
      <c r="Y30" s="252" t="s">
        <v>61</v>
      </c>
      <c r="Z30" s="873"/>
      <c r="AA30" s="874"/>
      <c r="AB30" s="498"/>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90"/>
      <c r="I34" s="890"/>
      <c r="J34" s="890"/>
      <c r="K34" s="890"/>
      <c r="L34" s="890"/>
      <c r="M34" s="890"/>
      <c r="N34" s="890"/>
      <c r="O34" s="891"/>
      <c r="P34" s="102"/>
      <c r="Q34" s="898"/>
      <c r="R34" s="898"/>
      <c r="S34" s="898"/>
      <c r="T34" s="898"/>
      <c r="U34" s="898"/>
      <c r="V34" s="898"/>
      <c r="W34" s="898"/>
      <c r="X34" s="899"/>
      <c r="Y34" s="876" t="s">
        <v>14</v>
      </c>
      <c r="Z34" s="877"/>
      <c r="AA34" s="878"/>
      <c r="AB34" s="483"/>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2"/>
      <c r="H35" s="893"/>
      <c r="I35" s="893"/>
      <c r="J35" s="893"/>
      <c r="K35" s="893"/>
      <c r="L35" s="893"/>
      <c r="M35" s="893"/>
      <c r="N35" s="893"/>
      <c r="O35" s="894"/>
      <c r="P35" s="900"/>
      <c r="Q35" s="900"/>
      <c r="R35" s="900"/>
      <c r="S35" s="900"/>
      <c r="T35" s="900"/>
      <c r="U35" s="900"/>
      <c r="V35" s="900"/>
      <c r="W35" s="900"/>
      <c r="X35" s="901"/>
      <c r="Y35" s="252" t="s">
        <v>61</v>
      </c>
      <c r="Z35" s="873"/>
      <c r="AA35" s="874"/>
      <c r="AB35" s="498"/>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90"/>
      <c r="I39" s="890"/>
      <c r="J39" s="890"/>
      <c r="K39" s="890"/>
      <c r="L39" s="890"/>
      <c r="M39" s="890"/>
      <c r="N39" s="890"/>
      <c r="O39" s="891"/>
      <c r="P39" s="102"/>
      <c r="Q39" s="898"/>
      <c r="R39" s="898"/>
      <c r="S39" s="898"/>
      <c r="T39" s="898"/>
      <c r="U39" s="898"/>
      <c r="V39" s="898"/>
      <c r="W39" s="898"/>
      <c r="X39" s="899"/>
      <c r="Y39" s="876" t="s">
        <v>14</v>
      </c>
      <c r="Z39" s="877"/>
      <c r="AA39" s="878"/>
      <c r="AB39" s="483"/>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2"/>
      <c r="H40" s="893"/>
      <c r="I40" s="893"/>
      <c r="J40" s="893"/>
      <c r="K40" s="893"/>
      <c r="L40" s="893"/>
      <c r="M40" s="893"/>
      <c r="N40" s="893"/>
      <c r="O40" s="894"/>
      <c r="P40" s="900"/>
      <c r="Q40" s="900"/>
      <c r="R40" s="900"/>
      <c r="S40" s="900"/>
      <c r="T40" s="900"/>
      <c r="U40" s="900"/>
      <c r="V40" s="900"/>
      <c r="W40" s="900"/>
      <c r="X40" s="901"/>
      <c r="Y40" s="252" t="s">
        <v>61</v>
      </c>
      <c r="Z40" s="873"/>
      <c r="AA40" s="874"/>
      <c r="AB40" s="498"/>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90"/>
      <c r="I44" s="890"/>
      <c r="J44" s="890"/>
      <c r="K44" s="890"/>
      <c r="L44" s="890"/>
      <c r="M44" s="890"/>
      <c r="N44" s="890"/>
      <c r="O44" s="891"/>
      <c r="P44" s="102"/>
      <c r="Q44" s="898"/>
      <c r="R44" s="898"/>
      <c r="S44" s="898"/>
      <c r="T44" s="898"/>
      <c r="U44" s="898"/>
      <c r="V44" s="898"/>
      <c r="W44" s="898"/>
      <c r="X44" s="899"/>
      <c r="Y44" s="876" t="s">
        <v>14</v>
      </c>
      <c r="Z44" s="877"/>
      <c r="AA44" s="878"/>
      <c r="AB44" s="483"/>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2"/>
      <c r="H45" s="893"/>
      <c r="I45" s="893"/>
      <c r="J45" s="893"/>
      <c r="K45" s="893"/>
      <c r="L45" s="893"/>
      <c r="M45" s="893"/>
      <c r="N45" s="893"/>
      <c r="O45" s="894"/>
      <c r="P45" s="900"/>
      <c r="Q45" s="900"/>
      <c r="R45" s="900"/>
      <c r="S45" s="900"/>
      <c r="T45" s="900"/>
      <c r="U45" s="900"/>
      <c r="V45" s="900"/>
      <c r="W45" s="900"/>
      <c r="X45" s="901"/>
      <c r="Y45" s="252" t="s">
        <v>61</v>
      </c>
      <c r="Z45" s="873"/>
      <c r="AA45" s="874"/>
      <c r="AB45" s="498"/>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90"/>
      <c r="I49" s="890"/>
      <c r="J49" s="890"/>
      <c r="K49" s="890"/>
      <c r="L49" s="890"/>
      <c r="M49" s="890"/>
      <c r="N49" s="890"/>
      <c r="O49" s="891"/>
      <c r="P49" s="102"/>
      <c r="Q49" s="898"/>
      <c r="R49" s="898"/>
      <c r="S49" s="898"/>
      <c r="T49" s="898"/>
      <c r="U49" s="898"/>
      <c r="V49" s="898"/>
      <c r="W49" s="898"/>
      <c r="X49" s="899"/>
      <c r="Y49" s="876" t="s">
        <v>14</v>
      </c>
      <c r="Z49" s="877"/>
      <c r="AA49" s="878"/>
      <c r="AB49" s="483"/>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2"/>
      <c r="H50" s="893"/>
      <c r="I50" s="893"/>
      <c r="J50" s="893"/>
      <c r="K50" s="893"/>
      <c r="L50" s="893"/>
      <c r="M50" s="893"/>
      <c r="N50" s="893"/>
      <c r="O50" s="894"/>
      <c r="P50" s="900"/>
      <c r="Q50" s="900"/>
      <c r="R50" s="900"/>
      <c r="S50" s="900"/>
      <c r="T50" s="900"/>
      <c r="U50" s="900"/>
      <c r="V50" s="900"/>
      <c r="W50" s="900"/>
      <c r="X50" s="901"/>
      <c r="Y50" s="252" t="s">
        <v>61</v>
      </c>
      <c r="Z50" s="873"/>
      <c r="AA50" s="874"/>
      <c r="AB50" s="498"/>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5"/>
      <c r="H51" s="896"/>
      <c r="I51" s="896"/>
      <c r="J51" s="896"/>
      <c r="K51" s="896"/>
      <c r="L51" s="896"/>
      <c r="M51" s="896"/>
      <c r="N51" s="896"/>
      <c r="O51" s="897"/>
      <c r="P51" s="902"/>
      <c r="Q51" s="902"/>
      <c r="R51" s="902"/>
      <c r="S51" s="902"/>
      <c r="T51" s="902"/>
      <c r="U51" s="902"/>
      <c r="V51" s="902"/>
      <c r="W51" s="902"/>
      <c r="X51" s="903"/>
      <c r="Y51" s="904" t="s">
        <v>15</v>
      </c>
      <c r="Z51" s="873"/>
      <c r="AA51" s="874"/>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 zoomScale="55" zoomScaleNormal="75" zoomScaleSheetLayoutView="55" zoomScalePageLayoutView="70" workbookViewId="0">
      <selection activeCell="P26" sqref="P25:X26"/>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3" t="s">
        <v>465</v>
      </c>
      <c r="K3" s="843"/>
      <c r="L3" s="843"/>
      <c r="M3" s="843"/>
      <c r="N3" s="843"/>
      <c r="O3" s="843"/>
      <c r="P3" s="296" t="s">
        <v>400</v>
      </c>
      <c r="Q3" s="296"/>
      <c r="R3" s="296"/>
      <c r="S3" s="296"/>
      <c r="T3" s="296"/>
      <c r="U3" s="296"/>
      <c r="V3" s="296"/>
      <c r="W3" s="296"/>
      <c r="X3" s="296"/>
      <c r="Y3" s="296" t="s">
        <v>461</v>
      </c>
      <c r="Z3" s="296"/>
      <c r="AA3" s="296"/>
      <c r="AB3" s="296"/>
      <c r="AC3" s="843" t="s">
        <v>399</v>
      </c>
      <c r="AD3" s="843"/>
      <c r="AE3" s="843"/>
      <c r="AF3" s="843"/>
      <c r="AG3" s="843"/>
      <c r="AH3" s="296" t="s">
        <v>416</v>
      </c>
      <c r="AI3" s="296"/>
      <c r="AJ3" s="296"/>
      <c r="AK3" s="296"/>
      <c r="AL3" s="296" t="s">
        <v>23</v>
      </c>
      <c r="AM3" s="296"/>
      <c r="AN3" s="296"/>
      <c r="AO3" s="386"/>
      <c r="AP3" s="183" t="s">
        <v>466</v>
      </c>
      <c r="AQ3" s="843"/>
      <c r="AR3" s="843"/>
      <c r="AS3" s="843"/>
      <c r="AT3" s="843"/>
      <c r="AU3" s="843"/>
      <c r="AV3" s="843"/>
      <c r="AW3" s="843"/>
      <c r="AX3" s="843"/>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3" t="s">
        <v>465</v>
      </c>
      <c r="K36" s="843"/>
      <c r="L36" s="843"/>
      <c r="M36" s="843"/>
      <c r="N36" s="843"/>
      <c r="O36" s="843"/>
      <c r="P36" s="296" t="s">
        <v>400</v>
      </c>
      <c r="Q36" s="296"/>
      <c r="R36" s="296"/>
      <c r="S36" s="296"/>
      <c r="T36" s="296"/>
      <c r="U36" s="296"/>
      <c r="V36" s="296"/>
      <c r="W36" s="296"/>
      <c r="X36" s="296"/>
      <c r="Y36" s="296" t="s">
        <v>461</v>
      </c>
      <c r="Z36" s="296"/>
      <c r="AA36" s="296"/>
      <c r="AB36" s="296"/>
      <c r="AC36" s="843" t="s">
        <v>399</v>
      </c>
      <c r="AD36" s="843"/>
      <c r="AE36" s="843"/>
      <c r="AF36" s="843"/>
      <c r="AG36" s="843"/>
      <c r="AH36" s="296" t="s">
        <v>416</v>
      </c>
      <c r="AI36" s="296"/>
      <c r="AJ36" s="296"/>
      <c r="AK36" s="296"/>
      <c r="AL36" s="296" t="s">
        <v>23</v>
      </c>
      <c r="AM36" s="296"/>
      <c r="AN36" s="296"/>
      <c r="AO36" s="386"/>
      <c r="AP36" s="843" t="s">
        <v>466</v>
      </c>
      <c r="AQ36" s="843"/>
      <c r="AR36" s="843"/>
      <c r="AS36" s="843"/>
      <c r="AT36" s="843"/>
      <c r="AU36" s="843"/>
      <c r="AV36" s="843"/>
      <c r="AW36" s="843"/>
      <c r="AX36" s="843"/>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3" t="s">
        <v>465</v>
      </c>
      <c r="K69" s="843"/>
      <c r="L69" s="843"/>
      <c r="M69" s="843"/>
      <c r="N69" s="843"/>
      <c r="O69" s="843"/>
      <c r="P69" s="296" t="s">
        <v>400</v>
      </c>
      <c r="Q69" s="296"/>
      <c r="R69" s="296"/>
      <c r="S69" s="296"/>
      <c r="T69" s="296"/>
      <c r="U69" s="296"/>
      <c r="V69" s="296"/>
      <c r="W69" s="296"/>
      <c r="X69" s="296"/>
      <c r="Y69" s="296" t="s">
        <v>461</v>
      </c>
      <c r="Z69" s="296"/>
      <c r="AA69" s="296"/>
      <c r="AB69" s="296"/>
      <c r="AC69" s="843" t="s">
        <v>399</v>
      </c>
      <c r="AD69" s="843"/>
      <c r="AE69" s="843"/>
      <c r="AF69" s="843"/>
      <c r="AG69" s="843"/>
      <c r="AH69" s="296" t="s">
        <v>416</v>
      </c>
      <c r="AI69" s="296"/>
      <c r="AJ69" s="296"/>
      <c r="AK69" s="296"/>
      <c r="AL69" s="296" t="s">
        <v>23</v>
      </c>
      <c r="AM69" s="296"/>
      <c r="AN69" s="296"/>
      <c r="AO69" s="386"/>
      <c r="AP69" s="843" t="s">
        <v>466</v>
      </c>
      <c r="AQ69" s="843"/>
      <c r="AR69" s="843"/>
      <c r="AS69" s="843"/>
      <c r="AT69" s="843"/>
      <c r="AU69" s="843"/>
      <c r="AV69" s="843"/>
      <c r="AW69" s="843"/>
      <c r="AX69" s="843"/>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3" t="s">
        <v>465</v>
      </c>
      <c r="K102" s="843"/>
      <c r="L102" s="843"/>
      <c r="M102" s="843"/>
      <c r="N102" s="843"/>
      <c r="O102" s="843"/>
      <c r="P102" s="296" t="s">
        <v>400</v>
      </c>
      <c r="Q102" s="296"/>
      <c r="R102" s="296"/>
      <c r="S102" s="296"/>
      <c r="T102" s="296"/>
      <c r="U102" s="296"/>
      <c r="V102" s="296"/>
      <c r="W102" s="296"/>
      <c r="X102" s="296"/>
      <c r="Y102" s="296" t="s">
        <v>461</v>
      </c>
      <c r="Z102" s="296"/>
      <c r="AA102" s="296"/>
      <c r="AB102" s="296"/>
      <c r="AC102" s="843" t="s">
        <v>399</v>
      </c>
      <c r="AD102" s="843"/>
      <c r="AE102" s="843"/>
      <c r="AF102" s="843"/>
      <c r="AG102" s="843"/>
      <c r="AH102" s="296" t="s">
        <v>416</v>
      </c>
      <c r="AI102" s="296"/>
      <c r="AJ102" s="296"/>
      <c r="AK102" s="296"/>
      <c r="AL102" s="296" t="s">
        <v>23</v>
      </c>
      <c r="AM102" s="296"/>
      <c r="AN102" s="296"/>
      <c r="AO102" s="386"/>
      <c r="AP102" s="843" t="s">
        <v>466</v>
      </c>
      <c r="AQ102" s="843"/>
      <c r="AR102" s="843"/>
      <c r="AS102" s="843"/>
      <c r="AT102" s="843"/>
      <c r="AU102" s="843"/>
      <c r="AV102" s="843"/>
      <c r="AW102" s="843"/>
      <c r="AX102" s="843"/>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3" t="s">
        <v>465</v>
      </c>
      <c r="K135" s="843"/>
      <c r="L135" s="843"/>
      <c r="M135" s="843"/>
      <c r="N135" s="843"/>
      <c r="O135" s="843"/>
      <c r="P135" s="296" t="s">
        <v>400</v>
      </c>
      <c r="Q135" s="296"/>
      <c r="R135" s="296"/>
      <c r="S135" s="296"/>
      <c r="T135" s="296"/>
      <c r="U135" s="296"/>
      <c r="V135" s="296"/>
      <c r="W135" s="296"/>
      <c r="X135" s="296"/>
      <c r="Y135" s="296" t="s">
        <v>461</v>
      </c>
      <c r="Z135" s="296"/>
      <c r="AA135" s="296"/>
      <c r="AB135" s="296"/>
      <c r="AC135" s="843" t="s">
        <v>399</v>
      </c>
      <c r="AD135" s="843"/>
      <c r="AE135" s="843"/>
      <c r="AF135" s="843"/>
      <c r="AG135" s="843"/>
      <c r="AH135" s="296" t="s">
        <v>416</v>
      </c>
      <c r="AI135" s="296"/>
      <c r="AJ135" s="296"/>
      <c r="AK135" s="296"/>
      <c r="AL135" s="296" t="s">
        <v>23</v>
      </c>
      <c r="AM135" s="296"/>
      <c r="AN135" s="296"/>
      <c r="AO135" s="386"/>
      <c r="AP135" s="843" t="s">
        <v>466</v>
      </c>
      <c r="AQ135" s="843"/>
      <c r="AR135" s="843"/>
      <c r="AS135" s="843"/>
      <c r="AT135" s="843"/>
      <c r="AU135" s="843"/>
      <c r="AV135" s="843"/>
      <c r="AW135" s="843"/>
      <c r="AX135" s="843"/>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3" t="s">
        <v>465</v>
      </c>
      <c r="K168" s="843"/>
      <c r="L168" s="843"/>
      <c r="M168" s="843"/>
      <c r="N168" s="843"/>
      <c r="O168" s="843"/>
      <c r="P168" s="296" t="s">
        <v>400</v>
      </c>
      <c r="Q168" s="296"/>
      <c r="R168" s="296"/>
      <c r="S168" s="296"/>
      <c r="T168" s="296"/>
      <c r="U168" s="296"/>
      <c r="V168" s="296"/>
      <c r="W168" s="296"/>
      <c r="X168" s="296"/>
      <c r="Y168" s="296" t="s">
        <v>461</v>
      </c>
      <c r="Z168" s="296"/>
      <c r="AA168" s="296"/>
      <c r="AB168" s="296"/>
      <c r="AC168" s="843" t="s">
        <v>399</v>
      </c>
      <c r="AD168" s="843"/>
      <c r="AE168" s="843"/>
      <c r="AF168" s="843"/>
      <c r="AG168" s="843"/>
      <c r="AH168" s="296" t="s">
        <v>416</v>
      </c>
      <c r="AI168" s="296"/>
      <c r="AJ168" s="296"/>
      <c r="AK168" s="296"/>
      <c r="AL168" s="296" t="s">
        <v>23</v>
      </c>
      <c r="AM168" s="296"/>
      <c r="AN168" s="296"/>
      <c r="AO168" s="386"/>
      <c r="AP168" s="843" t="s">
        <v>466</v>
      </c>
      <c r="AQ168" s="843"/>
      <c r="AR168" s="843"/>
      <c r="AS168" s="843"/>
      <c r="AT168" s="843"/>
      <c r="AU168" s="843"/>
      <c r="AV168" s="843"/>
      <c r="AW168" s="843"/>
      <c r="AX168" s="843"/>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3" t="s">
        <v>465</v>
      </c>
      <c r="K201" s="843"/>
      <c r="L201" s="843"/>
      <c r="M201" s="843"/>
      <c r="N201" s="843"/>
      <c r="O201" s="843"/>
      <c r="P201" s="296" t="s">
        <v>400</v>
      </c>
      <c r="Q201" s="296"/>
      <c r="R201" s="296"/>
      <c r="S201" s="296"/>
      <c r="T201" s="296"/>
      <c r="U201" s="296"/>
      <c r="V201" s="296"/>
      <c r="W201" s="296"/>
      <c r="X201" s="296"/>
      <c r="Y201" s="296" t="s">
        <v>461</v>
      </c>
      <c r="Z201" s="296"/>
      <c r="AA201" s="296"/>
      <c r="AB201" s="296"/>
      <c r="AC201" s="843" t="s">
        <v>399</v>
      </c>
      <c r="AD201" s="843"/>
      <c r="AE201" s="843"/>
      <c r="AF201" s="843"/>
      <c r="AG201" s="843"/>
      <c r="AH201" s="296" t="s">
        <v>416</v>
      </c>
      <c r="AI201" s="296"/>
      <c r="AJ201" s="296"/>
      <c r="AK201" s="296"/>
      <c r="AL201" s="296" t="s">
        <v>23</v>
      </c>
      <c r="AM201" s="296"/>
      <c r="AN201" s="296"/>
      <c r="AO201" s="386"/>
      <c r="AP201" s="843" t="s">
        <v>466</v>
      </c>
      <c r="AQ201" s="843"/>
      <c r="AR201" s="843"/>
      <c r="AS201" s="843"/>
      <c r="AT201" s="843"/>
      <c r="AU201" s="843"/>
      <c r="AV201" s="843"/>
      <c r="AW201" s="843"/>
      <c r="AX201" s="843"/>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3" t="s">
        <v>465</v>
      </c>
      <c r="K234" s="843"/>
      <c r="L234" s="843"/>
      <c r="M234" s="843"/>
      <c r="N234" s="843"/>
      <c r="O234" s="843"/>
      <c r="P234" s="296" t="s">
        <v>400</v>
      </c>
      <c r="Q234" s="296"/>
      <c r="R234" s="296"/>
      <c r="S234" s="296"/>
      <c r="T234" s="296"/>
      <c r="U234" s="296"/>
      <c r="V234" s="296"/>
      <c r="W234" s="296"/>
      <c r="X234" s="296"/>
      <c r="Y234" s="296" t="s">
        <v>461</v>
      </c>
      <c r="Z234" s="296"/>
      <c r="AA234" s="296"/>
      <c r="AB234" s="296"/>
      <c r="AC234" s="843" t="s">
        <v>399</v>
      </c>
      <c r="AD234" s="843"/>
      <c r="AE234" s="843"/>
      <c r="AF234" s="843"/>
      <c r="AG234" s="843"/>
      <c r="AH234" s="296" t="s">
        <v>416</v>
      </c>
      <c r="AI234" s="296"/>
      <c r="AJ234" s="296"/>
      <c r="AK234" s="296"/>
      <c r="AL234" s="296" t="s">
        <v>23</v>
      </c>
      <c r="AM234" s="296"/>
      <c r="AN234" s="296"/>
      <c r="AO234" s="386"/>
      <c r="AP234" s="843" t="s">
        <v>466</v>
      </c>
      <c r="AQ234" s="843"/>
      <c r="AR234" s="843"/>
      <c r="AS234" s="843"/>
      <c r="AT234" s="843"/>
      <c r="AU234" s="843"/>
      <c r="AV234" s="843"/>
      <c r="AW234" s="843"/>
      <c r="AX234" s="843"/>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3" t="s">
        <v>465</v>
      </c>
      <c r="K267" s="843"/>
      <c r="L267" s="843"/>
      <c r="M267" s="843"/>
      <c r="N267" s="843"/>
      <c r="O267" s="843"/>
      <c r="P267" s="296" t="s">
        <v>400</v>
      </c>
      <c r="Q267" s="296"/>
      <c r="R267" s="296"/>
      <c r="S267" s="296"/>
      <c r="T267" s="296"/>
      <c r="U267" s="296"/>
      <c r="V267" s="296"/>
      <c r="W267" s="296"/>
      <c r="X267" s="296"/>
      <c r="Y267" s="296" t="s">
        <v>461</v>
      </c>
      <c r="Z267" s="296"/>
      <c r="AA267" s="296"/>
      <c r="AB267" s="296"/>
      <c r="AC267" s="843" t="s">
        <v>399</v>
      </c>
      <c r="AD267" s="843"/>
      <c r="AE267" s="843"/>
      <c r="AF267" s="843"/>
      <c r="AG267" s="843"/>
      <c r="AH267" s="296" t="s">
        <v>416</v>
      </c>
      <c r="AI267" s="296"/>
      <c r="AJ267" s="296"/>
      <c r="AK267" s="296"/>
      <c r="AL267" s="296" t="s">
        <v>23</v>
      </c>
      <c r="AM267" s="296"/>
      <c r="AN267" s="296"/>
      <c r="AO267" s="386"/>
      <c r="AP267" s="843" t="s">
        <v>466</v>
      </c>
      <c r="AQ267" s="843"/>
      <c r="AR267" s="843"/>
      <c r="AS267" s="843"/>
      <c r="AT267" s="843"/>
      <c r="AU267" s="843"/>
      <c r="AV267" s="843"/>
      <c r="AW267" s="843"/>
      <c r="AX267" s="843"/>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3" t="s">
        <v>465</v>
      </c>
      <c r="K300" s="843"/>
      <c r="L300" s="843"/>
      <c r="M300" s="843"/>
      <c r="N300" s="843"/>
      <c r="O300" s="843"/>
      <c r="P300" s="296" t="s">
        <v>400</v>
      </c>
      <c r="Q300" s="296"/>
      <c r="R300" s="296"/>
      <c r="S300" s="296"/>
      <c r="T300" s="296"/>
      <c r="U300" s="296"/>
      <c r="V300" s="296"/>
      <c r="W300" s="296"/>
      <c r="X300" s="296"/>
      <c r="Y300" s="296" t="s">
        <v>461</v>
      </c>
      <c r="Z300" s="296"/>
      <c r="AA300" s="296"/>
      <c r="AB300" s="296"/>
      <c r="AC300" s="843" t="s">
        <v>399</v>
      </c>
      <c r="AD300" s="843"/>
      <c r="AE300" s="843"/>
      <c r="AF300" s="843"/>
      <c r="AG300" s="843"/>
      <c r="AH300" s="296" t="s">
        <v>416</v>
      </c>
      <c r="AI300" s="296"/>
      <c r="AJ300" s="296"/>
      <c r="AK300" s="296"/>
      <c r="AL300" s="296" t="s">
        <v>23</v>
      </c>
      <c r="AM300" s="296"/>
      <c r="AN300" s="296"/>
      <c r="AO300" s="386"/>
      <c r="AP300" s="843" t="s">
        <v>466</v>
      </c>
      <c r="AQ300" s="843"/>
      <c r="AR300" s="843"/>
      <c r="AS300" s="843"/>
      <c r="AT300" s="843"/>
      <c r="AU300" s="843"/>
      <c r="AV300" s="843"/>
      <c r="AW300" s="843"/>
      <c r="AX300" s="843"/>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3" t="s">
        <v>465</v>
      </c>
      <c r="K333" s="843"/>
      <c r="L333" s="843"/>
      <c r="M333" s="843"/>
      <c r="N333" s="843"/>
      <c r="O333" s="843"/>
      <c r="P333" s="296" t="s">
        <v>400</v>
      </c>
      <c r="Q333" s="296"/>
      <c r="R333" s="296"/>
      <c r="S333" s="296"/>
      <c r="T333" s="296"/>
      <c r="U333" s="296"/>
      <c r="V333" s="296"/>
      <c r="W333" s="296"/>
      <c r="X333" s="296"/>
      <c r="Y333" s="296" t="s">
        <v>461</v>
      </c>
      <c r="Z333" s="296"/>
      <c r="AA333" s="296"/>
      <c r="AB333" s="296"/>
      <c r="AC333" s="843" t="s">
        <v>399</v>
      </c>
      <c r="AD333" s="843"/>
      <c r="AE333" s="843"/>
      <c r="AF333" s="843"/>
      <c r="AG333" s="843"/>
      <c r="AH333" s="296" t="s">
        <v>416</v>
      </c>
      <c r="AI333" s="296"/>
      <c r="AJ333" s="296"/>
      <c r="AK333" s="296"/>
      <c r="AL333" s="296" t="s">
        <v>23</v>
      </c>
      <c r="AM333" s="296"/>
      <c r="AN333" s="296"/>
      <c r="AO333" s="386"/>
      <c r="AP333" s="843" t="s">
        <v>466</v>
      </c>
      <c r="AQ333" s="843"/>
      <c r="AR333" s="843"/>
      <c r="AS333" s="843"/>
      <c r="AT333" s="843"/>
      <c r="AU333" s="843"/>
      <c r="AV333" s="843"/>
      <c r="AW333" s="843"/>
      <c r="AX333" s="843"/>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3" t="s">
        <v>465</v>
      </c>
      <c r="K366" s="843"/>
      <c r="L366" s="843"/>
      <c r="M366" s="843"/>
      <c r="N366" s="843"/>
      <c r="O366" s="843"/>
      <c r="P366" s="296" t="s">
        <v>400</v>
      </c>
      <c r="Q366" s="296"/>
      <c r="R366" s="296"/>
      <c r="S366" s="296"/>
      <c r="T366" s="296"/>
      <c r="U366" s="296"/>
      <c r="V366" s="296"/>
      <c r="W366" s="296"/>
      <c r="X366" s="296"/>
      <c r="Y366" s="296" t="s">
        <v>461</v>
      </c>
      <c r="Z366" s="296"/>
      <c r="AA366" s="296"/>
      <c r="AB366" s="296"/>
      <c r="AC366" s="843" t="s">
        <v>399</v>
      </c>
      <c r="AD366" s="843"/>
      <c r="AE366" s="843"/>
      <c r="AF366" s="843"/>
      <c r="AG366" s="843"/>
      <c r="AH366" s="296" t="s">
        <v>416</v>
      </c>
      <c r="AI366" s="296"/>
      <c r="AJ366" s="296"/>
      <c r="AK366" s="296"/>
      <c r="AL366" s="296" t="s">
        <v>23</v>
      </c>
      <c r="AM366" s="296"/>
      <c r="AN366" s="296"/>
      <c r="AO366" s="386"/>
      <c r="AP366" s="843" t="s">
        <v>466</v>
      </c>
      <c r="AQ366" s="843"/>
      <c r="AR366" s="843"/>
      <c r="AS366" s="843"/>
      <c r="AT366" s="843"/>
      <c r="AU366" s="843"/>
      <c r="AV366" s="843"/>
      <c r="AW366" s="843"/>
      <c r="AX366" s="843"/>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3" t="s">
        <v>465</v>
      </c>
      <c r="K399" s="843"/>
      <c r="L399" s="843"/>
      <c r="M399" s="843"/>
      <c r="N399" s="843"/>
      <c r="O399" s="843"/>
      <c r="P399" s="296" t="s">
        <v>400</v>
      </c>
      <c r="Q399" s="296"/>
      <c r="R399" s="296"/>
      <c r="S399" s="296"/>
      <c r="T399" s="296"/>
      <c r="U399" s="296"/>
      <c r="V399" s="296"/>
      <c r="W399" s="296"/>
      <c r="X399" s="296"/>
      <c r="Y399" s="296" t="s">
        <v>461</v>
      </c>
      <c r="Z399" s="296"/>
      <c r="AA399" s="296"/>
      <c r="AB399" s="296"/>
      <c r="AC399" s="843" t="s">
        <v>399</v>
      </c>
      <c r="AD399" s="843"/>
      <c r="AE399" s="843"/>
      <c r="AF399" s="843"/>
      <c r="AG399" s="843"/>
      <c r="AH399" s="296" t="s">
        <v>416</v>
      </c>
      <c r="AI399" s="296"/>
      <c r="AJ399" s="296"/>
      <c r="AK399" s="296"/>
      <c r="AL399" s="296" t="s">
        <v>23</v>
      </c>
      <c r="AM399" s="296"/>
      <c r="AN399" s="296"/>
      <c r="AO399" s="386"/>
      <c r="AP399" s="843" t="s">
        <v>466</v>
      </c>
      <c r="AQ399" s="843"/>
      <c r="AR399" s="843"/>
      <c r="AS399" s="843"/>
      <c r="AT399" s="843"/>
      <c r="AU399" s="843"/>
      <c r="AV399" s="843"/>
      <c r="AW399" s="843"/>
      <c r="AX399" s="843"/>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3" t="s">
        <v>465</v>
      </c>
      <c r="K432" s="843"/>
      <c r="L432" s="843"/>
      <c r="M432" s="843"/>
      <c r="N432" s="843"/>
      <c r="O432" s="843"/>
      <c r="P432" s="296" t="s">
        <v>400</v>
      </c>
      <c r="Q432" s="296"/>
      <c r="R432" s="296"/>
      <c r="S432" s="296"/>
      <c r="T432" s="296"/>
      <c r="U432" s="296"/>
      <c r="V432" s="296"/>
      <c r="W432" s="296"/>
      <c r="X432" s="296"/>
      <c r="Y432" s="296" t="s">
        <v>461</v>
      </c>
      <c r="Z432" s="296"/>
      <c r="AA432" s="296"/>
      <c r="AB432" s="296"/>
      <c r="AC432" s="843" t="s">
        <v>399</v>
      </c>
      <c r="AD432" s="843"/>
      <c r="AE432" s="843"/>
      <c r="AF432" s="843"/>
      <c r="AG432" s="843"/>
      <c r="AH432" s="296" t="s">
        <v>416</v>
      </c>
      <c r="AI432" s="296"/>
      <c r="AJ432" s="296"/>
      <c r="AK432" s="296"/>
      <c r="AL432" s="296" t="s">
        <v>23</v>
      </c>
      <c r="AM432" s="296"/>
      <c r="AN432" s="296"/>
      <c r="AO432" s="386"/>
      <c r="AP432" s="843" t="s">
        <v>466</v>
      </c>
      <c r="AQ432" s="843"/>
      <c r="AR432" s="843"/>
      <c r="AS432" s="843"/>
      <c r="AT432" s="843"/>
      <c r="AU432" s="843"/>
      <c r="AV432" s="843"/>
      <c r="AW432" s="843"/>
      <c r="AX432" s="843"/>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3" t="s">
        <v>465</v>
      </c>
      <c r="K465" s="843"/>
      <c r="L465" s="843"/>
      <c r="M465" s="843"/>
      <c r="N465" s="843"/>
      <c r="O465" s="843"/>
      <c r="P465" s="296" t="s">
        <v>400</v>
      </c>
      <c r="Q465" s="296"/>
      <c r="R465" s="296"/>
      <c r="S465" s="296"/>
      <c r="T465" s="296"/>
      <c r="U465" s="296"/>
      <c r="V465" s="296"/>
      <c r="W465" s="296"/>
      <c r="X465" s="296"/>
      <c r="Y465" s="296" t="s">
        <v>461</v>
      </c>
      <c r="Z465" s="296"/>
      <c r="AA465" s="296"/>
      <c r="AB465" s="296"/>
      <c r="AC465" s="843" t="s">
        <v>399</v>
      </c>
      <c r="AD465" s="843"/>
      <c r="AE465" s="843"/>
      <c r="AF465" s="843"/>
      <c r="AG465" s="843"/>
      <c r="AH465" s="296" t="s">
        <v>416</v>
      </c>
      <c r="AI465" s="296"/>
      <c r="AJ465" s="296"/>
      <c r="AK465" s="296"/>
      <c r="AL465" s="296" t="s">
        <v>23</v>
      </c>
      <c r="AM465" s="296"/>
      <c r="AN465" s="296"/>
      <c r="AO465" s="386"/>
      <c r="AP465" s="843" t="s">
        <v>466</v>
      </c>
      <c r="AQ465" s="843"/>
      <c r="AR465" s="843"/>
      <c r="AS465" s="843"/>
      <c r="AT465" s="843"/>
      <c r="AU465" s="843"/>
      <c r="AV465" s="843"/>
      <c r="AW465" s="843"/>
      <c r="AX465" s="843"/>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3" t="s">
        <v>465</v>
      </c>
      <c r="K498" s="843"/>
      <c r="L498" s="843"/>
      <c r="M498" s="843"/>
      <c r="N498" s="843"/>
      <c r="O498" s="843"/>
      <c r="P498" s="296" t="s">
        <v>400</v>
      </c>
      <c r="Q498" s="296"/>
      <c r="R498" s="296"/>
      <c r="S498" s="296"/>
      <c r="T498" s="296"/>
      <c r="U498" s="296"/>
      <c r="V498" s="296"/>
      <c r="W498" s="296"/>
      <c r="X498" s="296"/>
      <c r="Y498" s="296" t="s">
        <v>461</v>
      </c>
      <c r="Z498" s="296"/>
      <c r="AA498" s="296"/>
      <c r="AB498" s="296"/>
      <c r="AC498" s="843" t="s">
        <v>399</v>
      </c>
      <c r="AD498" s="843"/>
      <c r="AE498" s="843"/>
      <c r="AF498" s="843"/>
      <c r="AG498" s="843"/>
      <c r="AH498" s="296" t="s">
        <v>416</v>
      </c>
      <c r="AI498" s="296"/>
      <c r="AJ498" s="296"/>
      <c r="AK498" s="296"/>
      <c r="AL498" s="296" t="s">
        <v>23</v>
      </c>
      <c r="AM498" s="296"/>
      <c r="AN498" s="296"/>
      <c r="AO498" s="386"/>
      <c r="AP498" s="843" t="s">
        <v>466</v>
      </c>
      <c r="AQ498" s="843"/>
      <c r="AR498" s="843"/>
      <c r="AS498" s="843"/>
      <c r="AT498" s="843"/>
      <c r="AU498" s="843"/>
      <c r="AV498" s="843"/>
      <c r="AW498" s="843"/>
      <c r="AX498" s="843"/>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3" t="s">
        <v>465</v>
      </c>
      <c r="K531" s="843"/>
      <c r="L531" s="843"/>
      <c r="M531" s="843"/>
      <c r="N531" s="843"/>
      <c r="O531" s="843"/>
      <c r="P531" s="296" t="s">
        <v>400</v>
      </c>
      <c r="Q531" s="296"/>
      <c r="R531" s="296"/>
      <c r="S531" s="296"/>
      <c r="T531" s="296"/>
      <c r="U531" s="296"/>
      <c r="V531" s="296"/>
      <c r="W531" s="296"/>
      <c r="X531" s="296"/>
      <c r="Y531" s="296" t="s">
        <v>461</v>
      </c>
      <c r="Z531" s="296"/>
      <c r="AA531" s="296"/>
      <c r="AB531" s="296"/>
      <c r="AC531" s="843" t="s">
        <v>399</v>
      </c>
      <c r="AD531" s="843"/>
      <c r="AE531" s="843"/>
      <c r="AF531" s="843"/>
      <c r="AG531" s="843"/>
      <c r="AH531" s="296" t="s">
        <v>416</v>
      </c>
      <c r="AI531" s="296"/>
      <c r="AJ531" s="296"/>
      <c r="AK531" s="296"/>
      <c r="AL531" s="296" t="s">
        <v>23</v>
      </c>
      <c r="AM531" s="296"/>
      <c r="AN531" s="296"/>
      <c r="AO531" s="386"/>
      <c r="AP531" s="843" t="s">
        <v>466</v>
      </c>
      <c r="AQ531" s="843"/>
      <c r="AR531" s="843"/>
      <c r="AS531" s="843"/>
      <c r="AT531" s="843"/>
      <c r="AU531" s="843"/>
      <c r="AV531" s="843"/>
      <c r="AW531" s="843"/>
      <c r="AX531" s="843"/>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3" t="s">
        <v>465</v>
      </c>
      <c r="K564" s="843"/>
      <c r="L564" s="843"/>
      <c r="M564" s="843"/>
      <c r="N564" s="843"/>
      <c r="O564" s="843"/>
      <c r="P564" s="296" t="s">
        <v>400</v>
      </c>
      <c r="Q564" s="296"/>
      <c r="R564" s="296"/>
      <c r="S564" s="296"/>
      <c r="T564" s="296"/>
      <c r="U564" s="296"/>
      <c r="V564" s="296"/>
      <c r="W564" s="296"/>
      <c r="X564" s="296"/>
      <c r="Y564" s="296" t="s">
        <v>461</v>
      </c>
      <c r="Z564" s="296"/>
      <c r="AA564" s="296"/>
      <c r="AB564" s="296"/>
      <c r="AC564" s="843" t="s">
        <v>399</v>
      </c>
      <c r="AD564" s="843"/>
      <c r="AE564" s="843"/>
      <c r="AF564" s="843"/>
      <c r="AG564" s="843"/>
      <c r="AH564" s="296" t="s">
        <v>416</v>
      </c>
      <c r="AI564" s="296"/>
      <c r="AJ564" s="296"/>
      <c r="AK564" s="296"/>
      <c r="AL564" s="296" t="s">
        <v>23</v>
      </c>
      <c r="AM564" s="296"/>
      <c r="AN564" s="296"/>
      <c r="AO564" s="386"/>
      <c r="AP564" s="843" t="s">
        <v>466</v>
      </c>
      <c r="AQ564" s="843"/>
      <c r="AR564" s="843"/>
      <c r="AS564" s="843"/>
      <c r="AT564" s="843"/>
      <c r="AU564" s="843"/>
      <c r="AV564" s="843"/>
      <c r="AW564" s="843"/>
      <c r="AX564" s="843"/>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3" t="s">
        <v>465</v>
      </c>
      <c r="K597" s="843"/>
      <c r="L597" s="843"/>
      <c r="M597" s="843"/>
      <c r="N597" s="843"/>
      <c r="O597" s="843"/>
      <c r="P597" s="296" t="s">
        <v>400</v>
      </c>
      <c r="Q597" s="296"/>
      <c r="R597" s="296"/>
      <c r="S597" s="296"/>
      <c r="T597" s="296"/>
      <c r="U597" s="296"/>
      <c r="V597" s="296"/>
      <c r="W597" s="296"/>
      <c r="X597" s="296"/>
      <c r="Y597" s="296" t="s">
        <v>461</v>
      </c>
      <c r="Z597" s="296"/>
      <c r="AA597" s="296"/>
      <c r="AB597" s="296"/>
      <c r="AC597" s="843" t="s">
        <v>399</v>
      </c>
      <c r="AD597" s="843"/>
      <c r="AE597" s="843"/>
      <c r="AF597" s="843"/>
      <c r="AG597" s="843"/>
      <c r="AH597" s="296" t="s">
        <v>416</v>
      </c>
      <c r="AI597" s="296"/>
      <c r="AJ597" s="296"/>
      <c r="AK597" s="296"/>
      <c r="AL597" s="296" t="s">
        <v>23</v>
      </c>
      <c r="AM597" s="296"/>
      <c r="AN597" s="296"/>
      <c r="AO597" s="386"/>
      <c r="AP597" s="843" t="s">
        <v>466</v>
      </c>
      <c r="AQ597" s="843"/>
      <c r="AR597" s="843"/>
      <c r="AS597" s="843"/>
      <c r="AT597" s="843"/>
      <c r="AU597" s="843"/>
      <c r="AV597" s="843"/>
      <c r="AW597" s="843"/>
      <c r="AX597" s="843"/>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3" t="s">
        <v>465</v>
      </c>
      <c r="K630" s="843"/>
      <c r="L630" s="843"/>
      <c r="M630" s="843"/>
      <c r="N630" s="843"/>
      <c r="O630" s="843"/>
      <c r="P630" s="296" t="s">
        <v>400</v>
      </c>
      <c r="Q630" s="296"/>
      <c r="R630" s="296"/>
      <c r="S630" s="296"/>
      <c r="T630" s="296"/>
      <c r="U630" s="296"/>
      <c r="V630" s="296"/>
      <c r="W630" s="296"/>
      <c r="X630" s="296"/>
      <c r="Y630" s="296" t="s">
        <v>461</v>
      </c>
      <c r="Z630" s="296"/>
      <c r="AA630" s="296"/>
      <c r="AB630" s="296"/>
      <c r="AC630" s="843" t="s">
        <v>399</v>
      </c>
      <c r="AD630" s="843"/>
      <c r="AE630" s="843"/>
      <c r="AF630" s="843"/>
      <c r="AG630" s="843"/>
      <c r="AH630" s="296" t="s">
        <v>416</v>
      </c>
      <c r="AI630" s="296"/>
      <c r="AJ630" s="296"/>
      <c r="AK630" s="296"/>
      <c r="AL630" s="296" t="s">
        <v>23</v>
      </c>
      <c r="AM630" s="296"/>
      <c r="AN630" s="296"/>
      <c r="AO630" s="386"/>
      <c r="AP630" s="843" t="s">
        <v>466</v>
      </c>
      <c r="AQ630" s="843"/>
      <c r="AR630" s="843"/>
      <c r="AS630" s="843"/>
      <c r="AT630" s="843"/>
      <c r="AU630" s="843"/>
      <c r="AV630" s="843"/>
      <c r="AW630" s="843"/>
      <c r="AX630" s="843"/>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3" t="s">
        <v>465</v>
      </c>
      <c r="K663" s="843"/>
      <c r="L663" s="843"/>
      <c r="M663" s="843"/>
      <c r="N663" s="843"/>
      <c r="O663" s="843"/>
      <c r="P663" s="296" t="s">
        <v>400</v>
      </c>
      <c r="Q663" s="296"/>
      <c r="R663" s="296"/>
      <c r="S663" s="296"/>
      <c r="T663" s="296"/>
      <c r="U663" s="296"/>
      <c r="V663" s="296"/>
      <c r="W663" s="296"/>
      <c r="X663" s="296"/>
      <c r="Y663" s="296" t="s">
        <v>461</v>
      </c>
      <c r="Z663" s="296"/>
      <c r="AA663" s="296"/>
      <c r="AB663" s="296"/>
      <c r="AC663" s="843" t="s">
        <v>399</v>
      </c>
      <c r="AD663" s="843"/>
      <c r="AE663" s="843"/>
      <c r="AF663" s="843"/>
      <c r="AG663" s="843"/>
      <c r="AH663" s="296" t="s">
        <v>416</v>
      </c>
      <c r="AI663" s="296"/>
      <c r="AJ663" s="296"/>
      <c r="AK663" s="296"/>
      <c r="AL663" s="296" t="s">
        <v>23</v>
      </c>
      <c r="AM663" s="296"/>
      <c r="AN663" s="296"/>
      <c r="AO663" s="386"/>
      <c r="AP663" s="843" t="s">
        <v>466</v>
      </c>
      <c r="AQ663" s="843"/>
      <c r="AR663" s="843"/>
      <c r="AS663" s="843"/>
      <c r="AT663" s="843"/>
      <c r="AU663" s="843"/>
      <c r="AV663" s="843"/>
      <c r="AW663" s="843"/>
      <c r="AX663" s="843"/>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3" t="s">
        <v>465</v>
      </c>
      <c r="K696" s="843"/>
      <c r="L696" s="843"/>
      <c r="M696" s="843"/>
      <c r="N696" s="843"/>
      <c r="O696" s="843"/>
      <c r="P696" s="296" t="s">
        <v>400</v>
      </c>
      <c r="Q696" s="296"/>
      <c r="R696" s="296"/>
      <c r="S696" s="296"/>
      <c r="T696" s="296"/>
      <c r="U696" s="296"/>
      <c r="V696" s="296"/>
      <c r="W696" s="296"/>
      <c r="X696" s="296"/>
      <c r="Y696" s="296" t="s">
        <v>461</v>
      </c>
      <c r="Z696" s="296"/>
      <c r="AA696" s="296"/>
      <c r="AB696" s="296"/>
      <c r="AC696" s="843" t="s">
        <v>399</v>
      </c>
      <c r="AD696" s="843"/>
      <c r="AE696" s="843"/>
      <c r="AF696" s="843"/>
      <c r="AG696" s="843"/>
      <c r="AH696" s="296" t="s">
        <v>416</v>
      </c>
      <c r="AI696" s="296"/>
      <c r="AJ696" s="296"/>
      <c r="AK696" s="296"/>
      <c r="AL696" s="296" t="s">
        <v>23</v>
      </c>
      <c r="AM696" s="296"/>
      <c r="AN696" s="296"/>
      <c r="AO696" s="386"/>
      <c r="AP696" s="843" t="s">
        <v>466</v>
      </c>
      <c r="AQ696" s="843"/>
      <c r="AR696" s="843"/>
      <c r="AS696" s="843"/>
      <c r="AT696" s="843"/>
      <c r="AU696" s="843"/>
      <c r="AV696" s="843"/>
      <c r="AW696" s="843"/>
      <c r="AX696" s="843"/>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3" t="s">
        <v>465</v>
      </c>
      <c r="K729" s="843"/>
      <c r="L729" s="843"/>
      <c r="M729" s="843"/>
      <c r="N729" s="843"/>
      <c r="O729" s="843"/>
      <c r="P729" s="296" t="s">
        <v>400</v>
      </c>
      <c r="Q729" s="296"/>
      <c r="R729" s="296"/>
      <c r="S729" s="296"/>
      <c r="T729" s="296"/>
      <c r="U729" s="296"/>
      <c r="V729" s="296"/>
      <c r="W729" s="296"/>
      <c r="X729" s="296"/>
      <c r="Y729" s="296" t="s">
        <v>461</v>
      </c>
      <c r="Z729" s="296"/>
      <c r="AA729" s="296"/>
      <c r="AB729" s="296"/>
      <c r="AC729" s="843" t="s">
        <v>399</v>
      </c>
      <c r="AD729" s="843"/>
      <c r="AE729" s="843"/>
      <c r="AF729" s="843"/>
      <c r="AG729" s="843"/>
      <c r="AH729" s="296" t="s">
        <v>416</v>
      </c>
      <c r="AI729" s="296"/>
      <c r="AJ729" s="296"/>
      <c r="AK729" s="296"/>
      <c r="AL729" s="296" t="s">
        <v>23</v>
      </c>
      <c r="AM729" s="296"/>
      <c r="AN729" s="296"/>
      <c r="AO729" s="386"/>
      <c r="AP729" s="843" t="s">
        <v>466</v>
      </c>
      <c r="AQ729" s="843"/>
      <c r="AR729" s="843"/>
      <c r="AS729" s="843"/>
      <c r="AT729" s="843"/>
      <c r="AU729" s="843"/>
      <c r="AV729" s="843"/>
      <c r="AW729" s="843"/>
      <c r="AX729" s="843"/>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3" t="s">
        <v>465</v>
      </c>
      <c r="K762" s="843"/>
      <c r="L762" s="843"/>
      <c r="M762" s="843"/>
      <c r="N762" s="843"/>
      <c r="O762" s="843"/>
      <c r="P762" s="296" t="s">
        <v>400</v>
      </c>
      <c r="Q762" s="296"/>
      <c r="R762" s="296"/>
      <c r="S762" s="296"/>
      <c r="T762" s="296"/>
      <c r="U762" s="296"/>
      <c r="V762" s="296"/>
      <c r="W762" s="296"/>
      <c r="X762" s="296"/>
      <c r="Y762" s="296" t="s">
        <v>461</v>
      </c>
      <c r="Z762" s="296"/>
      <c r="AA762" s="296"/>
      <c r="AB762" s="296"/>
      <c r="AC762" s="843" t="s">
        <v>399</v>
      </c>
      <c r="AD762" s="843"/>
      <c r="AE762" s="843"/>
      <c r="AF762" s="843"/>
      <c r="AG762" s="843"/>
      <c r="AH762" s="296" t="s">
        <v>416</v>
      </c>
      <c r="AI762" s="296"/>
      <c r="AJ762" s="296"/>
      <c r="AK762" s="296"/>
      <c r="AL762" s="296" t="s">
        <v>23</v>
      </c>
      <c r="AM762" s="296"/>
      <c r="AN762" s="296"/>
      <c r="AO762" s="386"/>
      <c r="AP762" s="843" t="s">
        <v>466</v>
      </c>
      <c r="AQ762" s="843"/>
      <c r="AR762" s="843"/>
      <c r="AS762" s="843"/>
      <c r="AT762" s="843"/>
      <c r="AU762" s="843"/>
      <c r="AV762" s="843"/>
      <c r="AW762" s="843"/>
      <c r="AX762" s="843"/>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3" t="s">
        <v>465</v>
      </c>
      <c r="K795" s="843"/>
      <c r="L795" s="843"/>
      <c r="M795" s="843"/>
      <c r="N795" s="843"/>
      <c r="O795" s="843"/>
      <c r="P795" s="296" t="s">
        <v>400</v>
      </c>
      <c r="Q795" s="296"/>
      <c r="R795" s="296"/>
      <c r="S795" s="296"/>
      <c r="T795" s="296"/>
      <c r="U795" s="296"/>
      <c r="V795" s="296"/>
      <c r="W795" s="296"/>
      <c r="X795" s="296"/>
      <c r="Y795" s="296" t="s">
        <v>461</v>
      </c>
      <c r="Z795" s="296"/>
      <c r="AA795" s="296"/>
      <c r="AB795" s="296"/>
      <c r="AC795" s="843" t="s">
        <v>399</v>
      </c>
      <c r="AD795" s="843"/>
      <c r="AE795" s="843"/>
      <c r="AF795" s="843"/>
      <c r="AG795" s="843"/>
      <c r="AH795" s="296" t="s">
        <v>416</v>
      </c>
      <c r="AI795" s="296"/>
      <c r="AJ795" s="296"/>
      <c r="AK795" s="296"/>
      <c r="AL795" s="296" t="s">
        <v>23</v>
      </c>
      <c r="AM795" s="296"/>
      <c r="AN795" s="296"/>
      <c r="AO795" s="386"/>
      <c r="AP795" s="843" t="s">
        <v>466</v>
      </c>
      <c r="AQ795" s="843"/>
      <c r="AR795" s="843"/>
      <c r="AS795" s="843"/>
      <c r="AT795" s="843"/>
      <c r="AU795" s="843"/>
      <c r="AV795" s="843"/>
      <c r="AW795" s="843"/>
      <c r="AX795" s="843"/>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3" t="s">
        <v>465</v>
      </c>
      <c r="K828" s="843"/>
      <c r="L828" s="843"/>
      <c r="M828" s="843"/>
      <c r="N828" s="843"/>
      <c r="O828" s="843"/>
      <c r="P828" s="296" t="s">
        <v>400</v>
      </c>
      <c r="Q828" s="296"/>
      <c r="R828" s="296"/>
      <c r="S828" s="296"/>
      <c r="T828" s="296"/>
      <c r="U828" s="296"/>
      <c r="V828" s="296"/>
      <c r="W828" s="296"/>
      <c r="X828" s="296"/>
      <c r="Y828" s="296" t="s">
        <v>461</v>
      </c>
      <c r="Z828" s="296"/>
      <c r="AA828" s="296"/>
      <c r="AB828" s="296"/>
      <c r="AC828" s="843" t="s">
        <v>399</v>
      </c>
      <c r="AD828" s="843"/>
      <c r="AE828" s="843"/>
      <c r="AF828" s="843"/>
      <c r="AG828" s="843"/>
      <c r="AH828" s="296" t="s">
        <v>416</v>
      </c>
      <c r="AI828" s="296"/>
      <c r="AJ828" s="296"/>
      <c r="AK828" s="296"/>
      <c r="AL828" s="296" t="s">
        <v>23</v>
      </c>
      <c r="AM828" s="296"/>
      <c r="AN828" s="296"/>
      <c r="AO828" s="386"/>
      <c r="AP828" s="843" t="s">
        <v>466</v>
      </c>
      <c r="AQ828" s="843"/>
      <c r="AR828" s="843"/>
      <c r="AS828" s="843"/>
      <c r="AT828" s="843"/>
      <c r="AU828" s="843"/>
      <c r="AV828" s="843"/>
      <c r="AW828" s="843"/>
      <c r="AX828" s="843"/>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3" t="s">
        <v>465</v>
      </c>
      <c r="K861" s="843"/>
      <c r="L861" s="843"/>
      <c r="M861" s="843"/>
      <c r="N861" s="843"/>
      <c r="O861" s="843"/>
      <c r="P861" s="296" t="s">
        <v>400</v>
      </c>
      <c r="Q861" s="296"/>
      <c r="R861" s="296"/>
      <c r="S861" s="296"/>
      <c r="T861" s="296"/>
      <c r="U861" s="296"/>
      <c r="V861" s="296"/>
      <c r="W861" s="296"/>
      <c r="X861" s="296"/>
      <c r="Y861" s="296" t="s">
        <v>461</v>
      </c>
      <c r="Z861" s="296"/>
      <c r="AA861" s="296"/>
      <c r="AB861" s="296"/>
      <c r="AC861" s="843" t="s">
        <v>399</v>
      </c>
      <c r="AD861" s="843"/>
      <c r="AE861" s="843"/>
      <c r="AF861" s="843"/>
      <c r="AG861" s="843"/>
      <c r="AH861" s="296" t="s">
        <v>416</v>
      </c>
      <c r="AI861" s="296"/>
      <c r="AJ861" s="296"/>
      <c r="AK861" s="296"/>
      <c r="AL861" s="296" t="s">
        <v>23</v>
      </c>
      <c r="AM861" s="296"/>
      <c r="AN861" s="296"/>
      <c r="AO861" s="386"/>
      <c r="AP861" s="843" t="s">
        <v>466</v>
      </c>
      <c r="AQ861" s="843"/>
      <c r="AR861" s="843"/>
      <c r="AS861" s="843"/>
      <c r="AT861" s="843"/>
      <c r="AU861" s="843"/>
      <c r="AV861" s="843"/>
      <c r="AW861" s="843"/>
      <c r="AX861" s="843"/>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3" t="s">
        <v>465</v>
      </c>
      <c r="K894" s="843"/>
      <c r="L894" s="843"/>
      <c r="M894" s="843"/>
      <c r="N894" s="843"/>
      <c r="O894" s="843"/>
      <c r="P894" s="296" t="s">
        <v>400</v>
      </c>
      <c r="Q894" s="296"/>
      <c r="R894" s="296"/>
      <c r="S894" s="296"/>
      <c r="T894" s="296"/>
      <c r="U894" s="296"/>
      <c r="V894" s="296"/>
      <c r="W894" s="296"/>
      <c r="X894" s="296"/>
      <c r="Y894" s="296" t="s">
        <v>461</v>
      </c>
      <c r="Z894" s="296"/>
      <c r="AA894" s="296"/>
      <c r="AB894" s="296"/>
      <c r="AC894" s="843" t="s">
        <v>399</v>
      </c>
      <c r="AD894" s="843"/>
      <c r="AE894" s="843"/>
      <c r="AF894" s="843"/>
      <c r="AG894" s="843"/>
      <c r="AH894" s="296" t="s">
        <v>416</v>
      </c>
      <c r="AI894" s="296"/>
      <c r="AJ894" s="296"/>
      <c r="AK894" s="296"/>
      <c r="AL894" s="296" t="s">
        <v>23</v>
      </c>
      <c r="AM894" s="296"/>
      <c r="AN894" s="296"/>
      <c r="AO894" s="386"/>
      <c r="AP894" s="843" t="s">
        <v>466</v>
      </c>
      <c r="AQ894" s="843"/>
      <c r="AR894" s="843"/>
      <c r="AS894" s="843"/>
      <c r="AT894" s="843"/>
      <c r="AU894" s="843"/>
      <c r="AV894" s="843"/>
      <c r="AW894" s="843"/>
      <c r="AX894" s="843"/>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3" t="s">
        <v>465</v>
      </c>
      <c r="K927" s="843"/>
      <c r="L927" s="843"/>
      <c r="M927" s="843"/>
      <c r="N927" s="843"/>
      <c r="O927" s="843"/>
      <c r="P927" s="296" t="s">
        <v>400</v>
      </c>
      <c r="Q927" s="296"/>
      <c r="R927" s="296"/>
      <c r="S927" s="296"/>
      <c r="T927" s="296"/>
      <c r="U927" s="296"/>
      <c r="V927" s="296"/>
      <c r="W927" s="296"/>
      <c r="X927" s="296"/>
      <c r="Y927" s="296" t="s">
        <v>461</v>
      </c>
      <c r="Z927" s="296"/>
      <c r="AA927" s="296"/>
      <c r="AB927" s="296"/>
      <c r="AC927" s="843" t="s">
        <v>399</v>
      </c>
      <c r="AD927" s="843"/>
      <c r="AE927" s="843"/>
      <c r="AF927" s="843"/>
      <c r="AG927" s="843"/>
      <c r="AH927" s="296" t="s">
        <v>416</v>
      </c>
      <c r="AI927" s="296"/>
      <c r="AJ927" s="296"/>
      <c r="AK927" s="296"/>
      <c r="AL927" s="296" t="s">
        <v>23</v>
      </c>
      <c r="AM927" s="296"/>
      <c r="AN927" s="296"/>
      <c r="AO927" s="386"/>
      <c r="AP927" s="843" t="s">
        <v>466</v>
      </c>
      <c r="AQ927" s="843"/>
      <c r="AR927" s="843"/>
      <c r="AS927" s="843"/>
      <c r="AT927" s="843"/>
      <c r="AU927" s="843"/>
      <c r="AV927" s="843"/>
      <c r="AW927" s="843"/>
      <c r="AX927" s="843"/>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3" t="s">
        <v>465</v>
      </c>
      <c r="K960" s="843"/>
      <c r="L960" s="843"/>
      <c r="M960" s="843"/>
      <c r="N960" s="843"/>
      <c r="O960" s="843"/>
      <c r="P960" s="296" t="s">
        <v>400</v>
      </c>
      <c r="Q960" s="296"/>
      <c r="R960" s="296"/>
      <c r="S960" s="296"/>
      <c r="T960" s="296"/>
      <c r="U960" s="296"/>
      <c r="V960" s="296"/>
      <c r="W960" s="296"/>
      <c r="X960" s="296"/>
      <c r="Y960" s="296" t="s">
        <v>461</v>
      </c>
      <c r="Z960" s="296"/>
      <c r="AA960" s="296"/>
      <c r="AB960" s="296"/>
      <c r="AC960" s="843" t="s">
        <v>399</v>
      </c>
      <c r="AD960" s="843"/>
      <c r="AE960" s="843"/>
      <c r="AF960" s="843"/>
      <c r="AG960" s="843"/>
      <c r="AH960" s="296" t="s">
        <v>416</v>
      </c>
      <c r="AI960" s="296"/>
      <c r="AJ960" s="296"/>
      <c r="AK960" s="296"/>
      <c r="AL960" s="296" t="s">
        <v>23</v>
      </c>
      <c r="AM960" s="296"/>
      <c r="AN960" s="296"/>
      <c r="AO960" s="386"/>
      <c r="AP960" s="843" t="s">
        <v>466</v>
      </c>
      <c r="AQ960" s="843"/>
      <c r="AR960" s="843"/>
      <c r="AS960" s="843"/>
      <c r="AT960" s="843"/>
      <c r="AU960" s="843"/>
      <c r="AV960" s="843"/>
      <c r="AW960" s="843"/>
      <c r="AX960" s="843"/>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3" t="s">
        <v>465</v>
      </c>
      <c r="K993" s="843"/>
      <c r="L993" s="843"/>
      <c r="M993" s="843"/>
      <c r="N993" s="843"/>
      <c r="O993" s="843"/>
      <c r="P993" s="296" t="s">
        <v>400</v>
      </c>
      <c r="Q993" s="296"/>
      <c r="R993" s="296"/>
      <c r="S993" s="296"/>
      <c r="T993" s="296"/>
      <c r="U993" s="296"/>
      <c r="V993" s="296"/>
      <c r="W993" s="296"/>
      <c r="X993" s="296"/>
      <c r="Y993" s="296" t="s">
        <v>461</v>
      </c>
      <c r="Z993" s="296"/>
      <c r="AA993" s="296"/>
      <c r="AB993" s="296"/>
      <c r="AC993" s="843" t="s">
        <v>399</v>
      </c>
      <c r="AD993" s="843"/>
      <c r="AE993" s="843"/>
      <c r="AF993" s="843"/>
      <c r="AG993" s="843"/>
      <c r="AH993" s="296" t="s">
        <v>416</v>
      </c>
      <c r="AI993" s="296"/>
      <c r="AJ993" s="296"/>
      <c r="AK993" s="296"/>
      <c r="AL993" s="296" t="s">
        <v>23</v>
      </c>
      <c r="AM993" s="296"/>
      <c r="AN993" s="296"/>
      <c r="AO993" s="386"/>
      <c r="AP993" s="843" t="s">
        <v>466</v>
      </c>
      <c r="AQ993" s="843"/>
      <c r="AR993" s="843"/>
      <c r="AS993" s="843"/>
      <c r="AT993" s="843"/>
      <c r="AU993" s="843"/>
      <c r="AV993" s="843"/>
      <c r="AW993" s="843"/>
      <c r="AX993" s="843"/>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3" t="s">
        <v>465</v>
      </c>
      <c r="K1026" s="843"/>
      <c r="L1026" s="843"/>
      <c r="M1026" s="843"/>
      <c r="N1026" s="843"/>
      <c r="O1026" s="843"/>
      <c r="P1026" s="296" t="s">
        <v>400</v>
      </c>
      <c r="Q1026" s="296"/>
      <c r="R1026" s="296"/>
      <c r="S1026" s="296"/>
      <c r="T1026" s="296"/>
      <c r="U1026" s="296"/>
      <c r="V1026" s="296"/>
      <c r="W1026" s="296"/>
      <c r="X1026" s="296"/>
      <c r="Y1026" s="296" t="s">
        <v>461</v>
      </c>
      <c r="Z1026" s="296"/>
      <c r="AA1026" s="296"/>
      <c r="AB1026" s="296"/>
      <c r="AC1026" s="843" t="s">
        <v>399</v>
      </c>
      <c r="AD1026" s="843"/>
      <c r="AE1026" s="843"/>
      <c r="AF1026" s="843"/>
      <c r="AG1026" s="843"/>
      <c r="AH1026" s="296" t="s">
        <v>416</v>
      </c>
      <c r="AI1026" s="296"/>
      <c r="AJ1026" s="296"/>
      <c r="AK1026" s="296"/>
      <c r="AL1026" s="296" t="s">
        <v>23</v>
      </c>
      <c r="AM1026" s="296"/>
      <c r="AN1026" s="296"/>
      <c r="AO1026" s="386"/>
      <c r="AP1026" s="843" t="s">
        <v>466</v>
      </c>
      <c r="AQ1026" s="843"/>
      <c r="AR1026" s="843"/>
      <c r="AS1026" s="843"/>
      <c r="AT1026" s="843"/>
      <c r="AU1026" s="843"/>
      <c r="AV1026" s="843"/>
      <c r="AW1026" s="843"/>
      <c r="AX1026" s="843"/>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3" t="s">
        <v>465</v>
      </c>
      <c r="K1059" s="843"/>
      <c r="L1059" s="843"/>
      <c r="M1059" s="843"/>
      <c r="N1059" s="843"/>
      <c r="O1059" s="843"/>
      <c r="P1059" s="296" t="s">
        <v>400</v>
      </c>
      <c r="Q1059" s="296"/>
      <c r="R1059" s="296"/>
      <c r="S1059" s="296"/>
      <c r="T1059" s="296"/>
      <c r="U1059" s="296"/>
      <c r="V1059" s="296"/>
      <c r="W1059" s="296"/>
      <c r="X1059" s="296"/>
      <c r="Y1059" s="296" t="s">
        <v>461</v>
      </c>
      <c r="Z1059" s="296"/>
      <c r="AA1059" s="296"/>
      <c r="AB1059" s="296"/>
      <c r="AC1059" s="843" t="s">
        <v>399</v>
      </c>
      <c r="AD1059" s="843"/>
      <c r="AE1059" s="843"/>
      <c r="AF1059" s="843"/>
      <c r="AG1059" s="843"/>
      <c r="AH1059" s="296" t="s">
        <v>416</v>
      </c>
      <c r="AI1059" s="296"/>
      <c r="AJ1059" s="296"/>
      <c r="AK1059" s="296"/>
      <c r="AL1059" s="296" t="s">
        <v>23</v>
      </c>
      <c r="AM1059" s="296"/>
      <c r="AN1059" s="296"/>
      <c r="AO1059" s="386"/>
      <c r="AP1059" s="843" t="s">
        <v>466</v>
      </c>
      <c r="AQ1059" s="843"/>
      <c r="AR1059" s="843"/>
      <c r="AS1059" s="843"/>
      <c r="AT1059" s="843"/>
      <c r="AU1059" s="843"/>
      <c r="AV1059" s="843"/>
      <c r="AW1059" s="843"/>
      <c r="AX1059" s="843"/>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3" t="s">
        <v>465</v>
      </c>
      <c r="K1092" s="843"/>
      <c r="L1092" s="843"/>
      <c r="M1092" s="843"/>
      <c r="N1092" s="843"/>
      <c r="O1092" s="843"/>
      <c r="P1092" s="296" t="s">
        <v>400</v>
      </c>
      <c r="Q1092" s="296"/>
      <c r="R1092" s="296"/>
      <c r="S1092" s="296"/>
      <c r="T1092" s="296"/>
      <c r="U1092" s="296"/>
      <c r="V1092" s="296"/>
      <c r="W1092" s="296"/>
      <c r="X1092" s="296"/>
      <c r="Y1092" s="296" t="s">
        <v>461</v>
      </c>
      <c r="Z1092" s="296"/>
      <c r="AA1092" s="296"/>
      <c r="AB1092" s="296"/>
      <c r="AC1092" s="843" t="s">
        <v>399</v>
      </c>
      <c r="AD1092" s="843"/>
      <c r="AE1092" s="843"/>
      <c r="AF1092" s="843"/>
      <c r="AG1092" s="843"/>
      <c r="AH1092" s="296" t="s">
        <v>416</v>
      </c>
      <c r="AI1092" s="296"/>
      <c r="AJ1092" s="296"/>
      <c r="AK1092" s="296"/>
      <c r="AL1092" s="296" t="s">
        <v>23</v>
      </c>
      <c r="AM1092" s="296"/>
      <c r="AN1092" s="296"/>
      <c r="AO1092" s="386"/>
      <c r="AP1092" s="843" t="s">
        <v>466</v>
      </c>
      <c r="AQ1092" s="843"/>
      <c r="AR1092" s="843"/>
      <c r="AS1092" s="843"/>
      <c r="AT1092" s="843"/>
      <c r="AU1092" s="843"/>
      <c r="AV1092" s="843"/>
      <c r="AW1092" s="843"/>
      <c r="AX1092" s="843"/>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3" t="s">
        <v>465</v>
      </c>
      <c r="K1125" s="843"/>
      <c r="L1125" s="843"/>
      <c r="M1125" s="843"/>
      <c r="N1125" s="843"/>
      <c r="O1125" s="843"/>
      <c r="P1125" s="296" t="s">
        <v>400</v>
      </c>
      <c r="Q1125" s="296"/>
      <c r="R1125" s="296"/>
      <c r="S1125" s="296"/>
      <c r="T1125" s="296"/>
      <c r="U1125" s="296"/>
      <c r="V1125" s="296"/>
      <c r="W1125" s="296"/>
      <c r="X1125" s="296"/>
      <c r="Y1125" s="296" t="s">
        <v>461</v>
      </c>
      <c r="Z1125" s="296"/>
      <c r="AA1125" s="296"/>
      <c r="AB1125" s="296"/>
      <c r="AC1125" s="843" t="s">
        <v>399</v>
      </c>
      <c r="AD1125" s="843"/>
      <c r="AE1125" s="843"/>
      <c r="AF1125" s="843"/>
      <c r="AG1125" s="843"/>
      <c r="AH1125" s="296" t="s">
        <v>416</v>
      </c>
      <c r="AI1125" s="296"/>
      <c r="AJ1125" s="296"/>
      <c r="AK1125" s="296"/>
      <c r="AL1125" s="296" t="s">
        <v>23</v>
      </c>
      <c r="AM1125" s="296"/>
      <c r="AN1125" s="296"/>
      <c r="AO1125" s="386"/>
      <c r="AP1125" s="843" t="s">
        <v>466</v>
      </c>
      <c r="AQ1125" s="843"/>
      <c r="AR1125" s="843"/>
      <c r="AS1125" s="843"/>
      <c r="AT1125" s="843"/>
      <c r="AU1125" s="843"/>
      <c r="AV1125" s="843"/>
      <c r="AW1125" s="843"/>
      <c r="AX1125" s="843"/>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3" t="s">
        <v>465</v>
      </c>
      <c r="K1158" s="843"/>
      <c r="L1158" s="843"/>
      <c r="M1158" s="843"/>
      <c r="N1158" s="843"/>
      <c r="O1158" s="843"/>
      <c r="P1158" s="296" t="s">
        <v>400</v>
      </c>
      <c r="Q1158" s="296"/>
      <c r="R1158" s="296"/>
      <c r="S1158" s="296"/>
      <c r="T1158" s="296"/>
      <c r="U1158" s="296"/>
      <c r="V1158" s="296"/>
      <c r="W1158" s="296"/>
      <c r="X1158" s="296"/>
      <c r="Y1158" s="296" t="s">
        <v>461</v>
      </c>
      <c r="Z1158" s="296"/>
      <c r="AA1158" s="296"/>
      <c r="AB1158" s="296"/>
      <c r="AC1158" s="843" t="s">
        <v>399</v>
      </c>
      <c r="AD1158" s="843"/>
      <c r="AE1158" s="843"/>
      <c r="AF1158" s="843"/>
      <c r="AG1158" s="843"/>
      <c r="AH1158" s="296" t="s">
        <v>416</v>
      </c>
      <c r="AI1158" s="296"/>
      <c r="AJ1158" s="296"/>
      <c r="AK1158" s="296"/>
      <c r="AL1158" s="296" t="s">
        <v>23</v>
      </c>
      <c r="AM1158" s="296"/>
      <c r="AN1158" s="296"/>
      <c r="AO1158" s="386"/>
      <c r="AP1158" s="843" t="s">
        <v>466</v>
      </c>
      <c r="AQ1158" s="843"/>
      <c r="AR1158" s="843"/>
      <c r="AS1158" s="843"/>
      <c r="AT1158" s="843"/>
      <c r="AU1158" s="843"/>
      <c r="AV1158" s="843"/>
      <c r="AW1158" s="843"/>
      <c r="AX1158" s="843"/>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3" t="s">
        <v>465</v>
      </c>
      <c r="K1191" s="843"/>
      <c r="L1191" s="843"/>
      <c r="M1191" s="843"/>
      <c r="N1191" s="843"/>
      <c r="O1191" s="843"/>
      <c r="P1191" s="296" t="s">
        <v>400</v>
      </c>
      <c r="Q1191" s="296"/>
      <c r="R1191" s="296"/>
      <c r="S1191" s="296"/>
      <c r="T1191" s="296"/>
      <c r="U1191" s="296"/>
      <c r="V1191" s="296"/>
      <c r="W1191" s="296"/>
      <c r="X1191" s="296"/>
      <c r="Y1191" s="296" t="s">
        <v>461</v>
      </c>
      <c r="Z1191" s="296"/>
      <c r="AA1191" s="296"/>
      <c r="AB1191" s="296"/>
      <c r="AC1191" s="843" t="s">
        <v>399</v>
      </c>
      <c r="AD1191" s="843"/>
      <c r="AE1191" s="843"/>
      <c r="AF1191" s="843"/>
      <c r="AG1191" s="843"/>
      <c r="AH1191" s="296" t="s">
        <v>416</v>
      </c>
      <c r="AI1191" s="296"/>
      <c r="AJ1191" s="296"/>
      <c r="AK1191" s="296"/>
      <c r="AL1191" s="296" t="s">
        <v>23</v>
      </c>
      <c r="AM1191" s="296"/>
      <c r="AN1191" s="296"/>
      <c r="AO1191" s="386"/>
      <c r="AP1191" s="843" t="s">
        <v>466</v>
      </c>
      <c r="AQ1191" s="843"/>
      <c r="AR1191" s="843"/>
      <c r="AS1191" s="843"/>
      <c r="AT1191" s="843"/>
      <c r="AU1191" s="843"/>
      <c r="AV1191" s="843"/>
      <c r="AW1191" s="843"/>
      <c r="AX1191" s="843"/>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3" t="s">
        <v>465</v>
      </c>
      <c r="K1224" s="843"/>
      <c r="L1224" s="843"/>
      <c r="M1224" s="843"/>
      <c r="N1224" s="843"/>
      <c r="O1224" s="843"/>
      <c r="P1224" s="296" t="s">
        <v>400</v>
      </c>
      <c r="Q1224" s="296"/>
      <c r="R1224" s="296"/>
      <c r="S1224" s="296"/>
      <c r="T1224" s="296"/>
      <c r="U1224" s="296"/>
      <c r="V1224" s="296"/>
      <c r="W1224" s="296"/>
      <c r="X1224" s="296"/>
      <c r="Y1224" s="296" t="s">
        <v>461</v>
      </c>
      <c r="Z1224" s="296"/>
      <c r="AA1224" s="296"/>
      <c r="AB1224" s="296"/>
      <c r="AC1224" s="843" t="s">
        <v>399</v>
      </c>
      <c r="AD1224" s="843"/>
      <c r="AE1224" s="843"/>
      <c r="AF1224" s="843"/>
      <c r="AG1224" s="843"/>
      <c r="AH1224" s="296" t="s">
        <v>416</v>
      </c>
      <c r="AI1224" s="296"/>
      <c r="AJ1224" s="296"/>
      <c r="AK1224" s="296"/>
      <c r="AL1224" s="296" t="s">
        <v>23</v>
      </c>
      <c r="AM1224" s="296"/>
      <c r="AN1224" s="296"/>
      <c r="AO1224" s="386"/>
      <c r="AP1224" s="843" t="s">
        <v>466</v>
      </c>
      <c r="AQ1224" s="843"/>
      <c r="AR1224" s="843"/>
      <c r="AS1224" s="843"/>
      <c r="AT1224" s="843"/>
      <c r="AU1224" s="843"/>
      <c r="AV1224" s="843"/>
      <c r="AW1224" s="843"/>
      <c r="AX1224" s="843"/>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3" t="s">
        <v>465</v>
      </c>
      <c r="K1257" s="843"/>
      <c r="L1257" s="843"/>
      <c r="M1257" s="843"/>
      <c r="N1257" s="843"/>
      <c r="O1257" s="843"/>
      <c r="P1257" s="296" t="s">
        <v>400</v>
      </c>
      <c r="Q1257" s="296"/>
      <c r="R1257" s="296"/>
      <c r="S1257" s="296"/>
      <c r="T1257" s="296"/>
      <c r="U1257" s="296"/>
      <c r="V1257" s="296"/>
      <c r="W1257" s="296"/>
      <c r="X1257" s="296"/>
      <c r="Y1257" s="296" t="s">
        <v>461</v>
      </c>
      <c r="Z1257" s="296"/>
      <c r="AA1257" s="296"/>
      <c r="AB1257" s="296"/>
      <c r="AC1257" s="843" t="s">
        <v>399</v>
      </c>
      <c r="AD1257" s="843"/>
      <c r="AE1257" s="843"/>
      <c r="AF1257" s="843"/>
      <c r="AG1257" s="843"/>
      <c r="AH1257" s="296" t="s">
        <v>416</v>
      </c>
      <c r="AI1257" s="296"/>
      <c r="AJ1257" s="296"/>
      <c r="AK1257" s="296"/>
      <c r="AL1257" s="296" t="s">
        <v>23</v>
      </c>
      <c r="AM1257" s="296"/>
      <c r="AN1257" s="296"/>
      <c r="AO1257" s="386"/>
      <c r="AP1257" s="843" t="s">
        <v>466</v>
      </c>
      <c r="AQ1257" s="843"/>
      <c r="AR1257" s="843"/>
      <c r="AS1257" s="843"/>
      <c r="AT1257" s="843"/>
      <c r="AU1257" s="843"/>
      <c r="AV1257" s="843"/>
      <c r="AW1257" s="843"/>
      <c r="AX1257" s="843"/>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3" t="s">
        <v>465</v>
      </c>
      <c r="K1290" s="843"/>
      <c r="L1290" s="843"/>
      <c r="M1290" s="843"/>
      <c r="N1290" s="843"/>
      <c r="O1290" s="843"/>
      <c r="P1290" s="296" t="s">
        <v>400</v>
      </c>
      <c r="Q1290" s="296"/>
      <c r="R1290" s="296"/>
      <c r="S1290" s="296"/>
      <c r="T1290" s="296"/>
      <c r="U1290" s="296"/>
      <c r="V1290" s="296"/>
      <c r="W1290" s="296"/>
      <c r="X1290" s="296"/>
      <c r="Y1290" s="296" t="s">
        <v>461</v>
      </c>
      <c r="Z1290" s="296"/>
      <c r="AA1290" s="296"/>
      <c r="AB1290" s="296"/>
      <c r="AC1290" s="843" t="s">
        <v>399</v>
      </c>
      <c r="AD1290" s="843"/>
      <c r="AE1290" s="843"/>
      <c r="AF1290" s="843"/>
      <c r="AG1290" s="843"/>
      <c r="AH1290" s="296" t="s">
        <v>416</v>
      </c>
      <c r="AI1290" s="296"/>
      <c r="AJ1290" s="296"/>
      <c r="AK1290" s="296"/>
      <c r="AL1290" s="296" t="s">
        <v>23</v>
      </c>
      <c r="AM1290" s="296"/>
      <c r="AN1290" s="296"/>
      <c r="AO1290" s="386"/>
      <c r="AP1290" s="843" t="s">
        <v>466</v>
      </c>
      <c r="AQ1290" s="843"/>
      <c r="AR1290" s="843"/>
      <c r="AS1290" s="843"/>
      <c r="AT1290" s="843"/>
      <c r="AU1290" s="843"/>
      <c r="AV1290" s="843"/>
      <c r="AW1290" s="843"/>
      <c r="AX1290" s="843"/>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2016-08-18T13:21:37Z</cp:lastPrinted>
  <dcterms:created xsi:type="dcterms:W3CDTF">2012-03-13T00:50:25Z</dcterms:created>
  <dcterms:modified xsi:type="dcterms:W3CDTF">2016-08-18T13:22:30Z</dcterms:modified>
</cp:coreProperties>
</file>