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kinoshita-t8310\Documents\"/>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<sst xmlns="http://schemas.openxmlformats.org/spreadsheetml/2006/main" count="2868" uniqueCount="579">
  <si>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</si>
  <si>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</si>
  <si>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</si>
  <si>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</si>
  <si>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</si>
  <si>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</si>
  <si>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</si>
  <si>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</si>
  <si>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</si>
  <si>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</si>
  <si>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</si>
  <si>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</si>
  <si>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</si>
  <si>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</si>
  <si>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</si>
  <si>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</si>
  <si>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</si>
  <si>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</si>
  <si>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</si>
  <si>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</si>
  <si>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</si>
  <si>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</si>
  <si>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</si>
  <si>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</si>
  <si>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</si>
  <si>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</si>
  <si>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</si>
  <si>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</si>
  <si>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</si>
  <si>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</si>
  <si>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</si>
  <si>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</si>
  <si>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</si>
  <si>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</si>
  <si>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</si>
  <si>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</si>
  <si>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</si>
  <si>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</si>
  <si>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</si>
  <si>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</si>
  <si>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</si>
  <si>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</si>
  <si>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</si>
  <si>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</si>
  <si>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</si>
  <si>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</si>
  <si>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</si>
  <si>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</si>
  <si>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</si>
  <si>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</si>
  <si>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</si>
  <si>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</si>
  <si>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</si>
  <si>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</si>
  <si>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</si>
  <si>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</si>
  <si>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</si>
  <si>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</si>
  <si>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</si>
  <si>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</si>
  <si>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</si>
  <si>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</si>
  <si>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</si>
  <si>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</si>
  <si>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</si>
  <si>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</si>
  <si>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</si>
  <si>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</si>
  <si>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</si>
  <si>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</si>
  <si>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</si>
  <si>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</si>
  <si>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</si>
  <si>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</si>
  <si>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</si>
  <si>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</si>
  <si>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</si>
  <si>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</si>
  <si>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</si>
  <si>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</si>
  <si>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</si>
  <si>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</si>
  <si>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</si>
  <si>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</si>
  <si>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</si>
  <si>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</si>
  <si>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</si>
  <si>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</si>
  <si>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</si>
  <si>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</si>
  <si>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</si>
  <si>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</si>
  <si>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</si>
  <si>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</si>
  <si>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</si>
  <si>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</si>
  <si>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</si>
  <si>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</si>
  <si>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</si>
  <si>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</si>
  <si>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</si>
  <si>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</si>
  <si>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</si>
  <si>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</si>
  <si>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</si>
  <si>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</si>
  <si>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</si>
  <si>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</si>
  <si>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</si>
  <si>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</si>
  <si>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</si>
  <si>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</si>
  <si>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</si>
  <si>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</si>
  <si>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</si>
  <si>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</si>
  <si>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</si>
  <si>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</si>
  <si>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</si>
  <si>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</si>
  <si>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</si>
  <si>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</si>
  <si>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</si>
  <si>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</si>
  <si>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</si>
  <si>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</si>
  <si>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</si>
  <si>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</si>
  <si>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</si>
  <si>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</si>
  <si>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</si>
  <si>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</si>
  <si>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</si>
  <si>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</si>
  <si>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</si>
  <si>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</si>
  <si>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</si>
  <si>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</si>
  <si>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</si>
  <si>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</si>
  <si>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</si>
  <si>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</si>
  <si>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</si>
  <si>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</si>
  <si>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</si>
  <si>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</si>
  <si>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</si>
  <si>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</si>
  <si>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</si>
  <si>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</si>
  <si>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</si>
  <si>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</si>
  <si>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</si>
  <si>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</si>
  <si>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</si>
  <si>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</si>
  <si>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</si>
  <si>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</si>
  <si>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</si>
  <si>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</si>
  <si>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</si>
  <si>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</si>
  <si>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</si>
  <si>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</si>
  <si>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</si>
  <si>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</si>
  <si>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</si>
  <si>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</si>
  <si>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</si>
  <si>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</si>
  <si>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</si>
  <si>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</si>
  <si>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</si>
  <si>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</si>
  <si>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</si>
  <si>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</si>
  <si>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</si>
  <si>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</si>
  <si>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</si>
  <si>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</si>
  <si>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</si>
  <si>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</si>
  <si>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</si>
  <si>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</si>
  <si>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</si>
  <si>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</si>
  <si>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</si>
  <si>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</si>
  <si>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</si>
  <si>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</si>
  <si>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</si>
  <si>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</si>
  <si>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</si>
  <si>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</si>
  <si>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</si>
  <si>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</si>
  <si>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</si>
  <si>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</si>
  <si>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</si>
  <si>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</si>
  <si>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</si>
  <si>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</si>
  <si>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</si>
  <si>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</si>
  <si>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</si>
  <si>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</si>
  <si>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</si>
  <si>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</si>
  <si>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</si>
  <si>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</si>
  <si>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</si>
  <si>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</si>
  <si>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</si>
  <si>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</si>
  <si>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</si>
  <si>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</si>
  <si>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</si>
  <si>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</si>
  <si>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</si>
  <si>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</si>
  <si>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</si>
  <si>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</si>
  <si>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</si>
  <si>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</si>
  <si>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</si>
  <si>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</si>
  <si>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</si>
  <si>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</si>
  <si>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</si>
  <si>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</si>
  <si>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</si>
  <si>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</si>
  <si>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</si>
  <si>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</si>
  <si>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</si>
  <si>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</si>
  <si>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</si>
  <si>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</si>
  <si>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</si>
  <si>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</si>
  <si>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</si>
  <si>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</si>
  <si>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</si>
  <si>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</si>
  <si>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</si>
  <si>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</si>
  <si>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</si>
  <si>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</si>
  <si>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</si>
  <si>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</si>
  <si>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</si>
  <si>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</si>
  <si>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</si>
  <si>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</si>
  <si>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</si>
  <si>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</si>
  <si>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</si>
  <si>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</si>
  <si>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</si>
  <si>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</si>
  <si>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</si>
  <si>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</si>
  <si>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</si>
  <si>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</si>
  <si>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</si>
  <si>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</si>
  <si>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</si>
  <si>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</si>
  <si>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</si>
  <si>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</si>
  <si>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</si>
  <si>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</si>
  <si>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</si>
  <si>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</si>
  <si>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</si>
  <si>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</si>
  <si>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</si>
  <si>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</si>
  <si>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</si>
  <si>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</si>
  <si>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</si>
  <si>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</si>
  <si>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</si>
  <si>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</si>
  <si>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</si>
  <si>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</si>
  <si>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</si>
  <si>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</si>
  <si>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</si>
  <si>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</si>
  <si>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</si>
  <si>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</si>
  <si>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</si>
  <si>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</si>
  <si>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</si>
  <si>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</si>
  <si>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</si>
  <si>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</si>
  <si>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</si>
  <si>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</si>
  <si>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</si>
  <si>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</si>
  <si>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</si>
  <si>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</si>
  <si>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</si>
  <si>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</si>
  <si>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</si>
  <si>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</si>
  <si>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</si>
  <si>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</si>
  <si>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</si>
  <si>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</si>
  <si>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</si>
  <si>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</si>
  <si>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</si>
  <si>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</si>
  <si>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</si>
  <si>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</si>
  <si>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</si>
  <si>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</si>
  <si>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</si>
  <si>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</si>
  <si>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</si>
  <si>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</si>
  <si>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</si>
  <si>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</si>
  <si>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</si>
  <si>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</si>
  <si>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</si>
  <si>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</si>
  <si>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</si>
  <si>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</si>
  <si>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</si>
  <si>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</si>
  <si>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</si>
  <si>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</si>
  <si>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</si>
  <si>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</si>
  <si>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</si>
  <si>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</si>
  <si>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</si>
  <si>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</si>
  <si>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</si>
  <si>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</si>
  <si>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</si>
  <si>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</si>
  <si>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</si>
  <si>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</si>
  <si>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</si>
  <si>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</si>
  <si>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</si>
  <si>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</si>
  <si>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</si>
  <si>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</si>
  <si>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</si>
  <si>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</si>
  <si>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</si>
  <si>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</si>
  <si>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</si>
  <si>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</si>
  <si>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</si>
  <si>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</si>
  <si>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</si>
  <si>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</si>
  <si>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</si>
  <si>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</si>
  <si>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</si>
  <si>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</si>
  <si>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</si>
  <si>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</si>
  <si>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</si>
  <si>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</si>
  <si>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</si>
  <si>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</si>
  <si>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</si>
  <si>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</si>
  <si>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</si>
  <si>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</si>
  <si>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</si>
  <si>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</si>
  <si>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</si>
  <si>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</si>
  <si>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</si>
  <si>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</si>
  <si>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</si>
  <si>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</si>
  <si>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</si>
  <si>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</si>
  <si>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</si>
  <si>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</si>
  <si>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</si>
  <si>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</si>
  <si>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</si>
  <si>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</si>
  <si>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</si>
  <si>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</si>
  <si>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</si>
  <si>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</si>
  <si>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</si>
  <si>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</si>
  <si>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</si>
  <si>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</si>
  <si>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</si>
  <si>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</si>
  <si>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</si>
  <si>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</si>
  <si>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</si>
  <si>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</si>
  <si>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</si>
  <si>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</si>
  <si>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</si>
  <si>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</si>
  <si>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</si>
  <si>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</si>
  <si>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</si>
  <si>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</si>
  <si>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</si>
  <si>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</si>
  <si>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</si>
  <si>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</si>
  <si>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</si>
  <si>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</si>
  <si>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</si>
  <si>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</si>
  <si>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</si>
  <si>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</si>
  <si>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</si>
  <si>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</si>
  <si>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</si>
  <si>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</si>
  <si>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</si>
  <si>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</si>
  <si>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</si>
  <si>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</si>
  <si>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</si>
  <si>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</si>
  <si>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</si>
  <si>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</si>
  <si>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</si>
  <si>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</si>
  <si>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</si>
  <si>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</si>
  <si>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</si>
  <si>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</si>
  <si>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</si>
  <si>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</si>
  <si>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</si>
  <si>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</si>
  <si>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</si>
  <si>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</si>
  <si>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</si>
  <si>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</si>
  <si>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</si>
  <si>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</si>
  <si>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</si>
  <si>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</si>
  <si>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</si>
  <si>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</si>
  <si>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</si>
  <si>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</si>
  <si>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</si>
  <si>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</si>
  <si>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</si>
  <si>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</si>
  <si>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</si>
  <si>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</si>
  <si>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</si>
  <si>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</si>
  <si>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</si>
  <si>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</si>
  <si>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</si>
  <si>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</si>
  <si>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</si>
  <si>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</si>
  <si>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</si>
  <si>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</si>
  <si>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</si>
  <si>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</si>
  <si>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</si>
  <si>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</si>
  <si>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</si>
  <si>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</si>
  <si>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</si>
  <si>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</si>
  <si>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</si>
  <si>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</si>
  <si>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</si>
  <si>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</si>
  <si>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</si>
  <si>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</si>
  <si>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</si>
  <si>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</si>
  <si>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</si>
  <si>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</si>
  <si>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</si>
  <si>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</si>
  <si>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</si>
  <si>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</si>
  <si>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</si>
  <si>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</si>
  <si>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</si>
  <si>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</si>
  <si>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</si>
  <si>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</si>
  <si>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</si>
  <si>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</si>
  <si>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</si>
  <si>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</si>
  <si>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</si>
  <si>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</si>
  <si>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</si>
  <si>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</si>
  <si>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</si>
  <si>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</si>
  <si>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</si>
  <si>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</si>
  <si>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</si>
  <si>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</si>
  <si>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</si>
  <si>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　</t>
  </si>
  <si>
    <t>大臣官房</t>
    <phoneticPr fontId="5"/>
  </si>
  <si>
    <t>技術調査課</t>
    <phoneticPr fontId="5"/>
  </si>
  <si>
    <t>○</t>
  </si>
  <si>
    <t>-</t>
  </si>
  <si>
    <t>-</t>
    <phoneticPr fontId="5"/>
  </si>
  <si>
    <t>「骨太の方針2015「経済財政運営と改革の基本方針2015 ～経済再生なくして財政健全化なし～」（H27.6.30閣議決定）</t>
    <phoneticPr fontId="5"/>
  </si>
  <si>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検討を推進する。</t>
    <rPh sb="171" eb="173">
      <t>ケントウ</t>
    </rPh>
    <phoneticPr fontId="5"/>
  </si>
  <si>
    <t>-</t>
    <phoneticPr fontId="5"/>
  </si>
  <si>
    <t>現時点において存在する現場施工の省力化・効率化に資する技術の普及促進に関する課題を技術的に解決するため、現場施工の省力化・効率化に資する技術の動向調査やプレキャスト構造部材等の設計・評価手法等に係る必要な検討を行う。</t>
    <rPh sb="102" eb="104">
      <t>ケントウ</t>
    </rPh>
    <phoneticPr fontId="5"/>
  </si>
  <si>
    <t>プレキャスト構造部材等の設計・評価手法等の提示に向けた技術の動向調査や実態調査を実施。</t>
    <rPh sb="24" eb="25">
      <t>ム</t>
    </rPh>
    <rPh sb="27" eb="29">
      <t>ギジュツ</t>
    </rPh>
    <rPh sb="30" eb="32">
      <t>ドウコウ</t>
    </rPh>
    <rPh sb="32" eb="34">
      <t>チョウサ</t>
    </rPh>
    <rPh sb="35" eb="37">
      <t>ジッタイ</t>
    </rPh>
    <rPh sb="37" eb="39">
      <t>チョウサ</t>
    </rPh>
    <rPh sb="40" eb="42">
      <t>ジッシ</t>
    </rPh>
    <phoneticPr fontId="5"/>
  </si>
  <si>
    <t>プレキャスト構造部材等の設計・評価手法等の技術的課題数をアウトプット指標とする。</t>
    <phoneticPr fontId="5"/>
  </si>
  <si>
    <t>成果目標により実施する内容が異なるため、
単位当たりコストを示すことができない。</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</si>
  <si>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</si>
  <si>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</si>
  <si>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</si>
  <si>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phoneticPr fontId="5"/>
  </si>
  <si>
    <t>諸謝金</t>
    <rPh sb="0" eb="1">
      <t>ショ</t>
    </rPh>
    <rPh sb="1" eb="3">
      <t>シャキン</t>
    </rPh>
    <phoneticPr fontId="5"/>
  </si>
  <si>
    <t>○</t>
    <phoneticPr fontId="5"/>
  </si>
  <si>
    <t>社会インフラの維持管理にかかる労働力の負担の増加を踏まえ、現場施工の省略化・効率化を行うことが喫緊の課題である。</t>
    <phoneticPr fontId="5"/>
  </si>
  <si>
    <t>管理者である公的主体が実施する必要があり、現場施工の省力化・効率化は全国的な課題であるため、国が主体的に取り組むべきである。</t>
    <phoneticPr fontId="5"/>
  </si>
  <si>
    <t>骨太の方針2015においても、建設生産システムの省力化・効率化等を推進することとしており、現場施工の省力化・効率化を図ることが必要とされている。</t>
    <phoneticPr fontId="5"/>
  </si>
  <si>
    <t>‐</t>
  </si>
  <si>
    <t>有</t>
  </si>
  <si>
    <t>無</t>
  </si>
  <si>
    <t>新27-0035</t>
    <rPh sb="0" eb="1">
      <t>シン</t>
    </rPh>
    <phoneticPr fontId="5"/>
  </si>
  <si>
    <t>随意契約
（企画競争）</t>
  </si>
  <si>
    <t>-</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</si>
  <si>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5"/>
  </si>
  <si>
    <t>研究計画に従って進めており、概ね順調に進捗している。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</si>
  <si>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</si>
  <si>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</si>
  <si>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成果物は関係する委員会で活用されている。</t>
    <rPh sb="0" eb="3">
      <t>セイカブツ</t>
    </rPh>
    <rPh sb="4" eb="6">
      <t>カンケイ</t>
    </rPh>
    <rPh sb="8" eb="11">
      <t>イインカイ</t>
    </rPh>
    <rPh sb="12" eb="14">
      <t>カツヨウ</t>
    </rPh>
    <phoneticPr fontId="5"/>
  </si>
  <si>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</si>
  <si>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rPh sb="0" eb="2">
      <t>ゲンバ</t>
    </rPh>
    <rPh sb="2" eb="4">
      <t>セコウ</t>
    </rPh>
    <rPh sb="5" eb="8">
      <t>コウリツカ</t>
    </rPh>
    <rPh sb="9" eb="10">
      <t>シ</t>
    </rPh>
    <rPh sb="12" eb="14">
      <t>ギジュツ</t>
    </rPh>
    <rPh sb="15" eb="17">
      <t>カツヨウ</t>
    </rPh>
    <rPh sb="18" eb="20">
      <t>スイシン</t>
    </rPh>
    <rPh sb="25" eb="27">
      <t>ケントウ</t>
    </rPh>
    <rPh sb="28" eb="30">
      <t>ジッシ</t>
    </rPh>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</si>
  <si>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</si>
  <si>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事業の目的に即して、進捗は妥当である。
引き続き発注における競争性の確保に努める。</t>
    <rPh sb="0" eb="2">
      <t>ジギョウ</t>
    </rPh>
    <rPh sb="3" eb="5">
      <t>モクテキ</t>
    </rPh>
    <rPh sb="6" eb="7">
      <t>ソク</t>
    </rPh>
    <rPh sb="10" eb="12">
      <t>シンチョク</t>
    </rPh>
    <rPh sb="13" eb="15">
      <t>ダトウ</t>
    </rPh>
    <phoneticPr fontId="5"/>
  </si>
  <si>
    <t>発注にあたっては、引き続き競争性の確保に努めるなど、予算の適切な執行に努める。</t>
    <phoneticPr fontId="5"/>
  </si>
  <si>
    <t>一般財団法人先端建設技術センター</t>
    <rPh sb="0" eb="2">
      <t>イッパン</t>
    </rPh>
    <rPh sb="2" eb="4">
      <t>ザイダン</t>
    </rPh>
    <rPh sb="4" eb="6">
      <t>ホウジン</t>
    </rPh>
    <rPh sb="6" eb="8">
      <t>センタン</t>
    </rPh>
    <rPh sb="8" eb="10">
      <t>ケンセツ</t>
    </rPh>
    <rPh sb="10" eb="12">
      <t>ギジュツ</t>
    </rPh>
    <phoneticPr fontId="5"/>
  </si>
  <si>
    <t>一般財団法人国土技術研究センター</t>
    <rPh sb="0" eb="2">
      <t>イッパン</t>
    </rPh>
    <rPh sb="2" eb="4">
      <t>ザイダン</t>
    </rPh>
    <rPh sb="4" eb="6">
      <t>ホウジン</t>
    </rPh>
    <rPh sb="6" eb="8">
      <t>コクド</t>
    </rPh>
    <rPh sb="8" eb="10">
      <t>ギジュツ</t>
    </rPh>
    <rPh sb="10" eb="12">
      <t>ケンキュウ</t>
    </rPh>
    <phoneticPr fontId="5"/>
  </si>
  <si>
    <t>現場施工の省力化・効率化に資するインフラ構造に係る検討（プレキャストの実態調査）</t>
    <rPh sb="35" eb="37">
      <t>ジッタイ</t>
    </rPh>
    <rPh sb="37" eb="39">
      <t>チョウサ</t>
    </rPh>
    <phoneticPr fontId="5"/>
  </si>
  <si>
    <t>現場施工の省力化・効率化に資するインフラ構造に係る検討（技術の歴史・動向調査）</t>
    <rPh sb="28" eb="30">
      <t>ギジュツ</t>
    </rPh>
    <rPh sb="31" eb="33">
      <t>レキシ</t>
    </rPh>
    <rPh sb="34" eb="36">
      <t>ドウコウ</t>
    </rPh>
    <rPh sb="36" eb="38">
      <t>チョウサ</t>
    </rPh>
    <phoneticPr fontId="5"/>
  </si>
  <si>
    <t>一般財団法人先端建設技術センター</t>
    <phoneticPr fontId="5"/>
  </si>
  <si>
    <t>現場施工の省力化・効率化に資するインフラ構造に係る技術研究開発の推進</t>
    <phoneticPr fontId="5"/>
  </si>
  <si>
    <t>A.</t>
    <phoneticPr fontId="5"/>
  </si>
  <si>
    <t>-</t>
    <phoneticPr fontId="5"/>
  </si>
  <si>
    <t>９　市場環境の整備、産業の生産性向上、消費者利益の保護</t>
    <phoneticPr fontId="5"/>
  </si>
  <si>
    <t>３０　社会資本整備・管理等を効果的に推進する</t>
    <phoneticPr fontId="5"/>
  </si>
  <si>
    <t>本事業は、プレキャスト構造部材等の設計・評価手法等の提示が目的であるため、定量的な成果目標を示すことができない。</t>
    <phoneticPr fontId="5"/>
  </si>
  <si>
    <t>プレキャスト構造部材等の設計・評価手法（案）の作成</t>
    <phoneticPr fontId="5"/>
  </si>
  <si>
    <t>技術的課題数</t>
    <phoneticPr fontId="5"/>
  </si>
  <si>
    <t>-</t>
    <phoneticPr fontId="5"/>
  </si>
  <si>
    <t>-</t>
    <phoneticPr fontId="5"/>
  </si>
  <si>
    <t>社会資本整備等</t>
  </si>
  <si>
    <t>⑪新技術・新工法の活用や施工時期の平準化など建設生産システムの生産性の向上を推進</t>
    <phoneticPr fontId="5"/>
  </si>
  <si>
    <t>現場施工の省力化・効率化に資する技術を国を挙げて検討・開発する必要性は理解できるものの、基本的には、各事業者が現場の特性・経験等に鑑み、日々、主体的且つ鋭意に開発に取り組んでいるはずであり、民間等に事業を委ねることも検討すべきではないか。また、現場施工の省力化・効率化が喫緊の課題とされているにも関わらず、検討の範囲がプレキャスト構造部材等に限定されている点に疑問を感じる。仮に、国が音頭を取る場合には、総合的・横断的・長期的な視点からの検討・調査が望まれるが、そのような視点が不足しているため、結果として、企画競争で一社応札になっている可能性もある。</t>
    <rPh sb="0" eb="2">
      <t>ゲンバ</t>
    </rPh>
    <rPh sb="2" eb="4">
      <t>セコウ</t>
    </rPh>
    <rPh sb="5" eb="8">
      <t>ショウリョクカ</t>
    </rPh>
    <rPh sb="9" eb="12">
      <t>コウリツカ</t>
    </rPh>
    <rPh sb="13" eb="14">
      <t>シ</t>
    </rPh>
    <rPh sb="16" eb="18">
      <t>ギジュツ</t>
    </rPh>
    <rPh sb="19" eb="20">
      <t>クニ</t>
    </rPh>
    <rPh sb="21" eb="22">
      <t>ア</t>
    </rPh>
    <rPh sb="24" eb="26">
      <t>ケントウ</t>
    </rPh>
    <rPh sb="27" eb="29">
      <t>カイハツ</t>
    </rPh>
    <rPh sb="31" eb="33">
      <t>ヒツヨウ</t>
    </rPh>
    <rPh sb="33" eb="34">
      <t>セイ</t>
    </rPh>
    <rPh sb="35" eb="37">
      <t>リカイ</t>
    </rPh>
    <rPh sb="44" eb="47">
      <t>キホンテキ</t>
    </rPh>
    <rPh sb="50" eb="51">
      <t>カク</t>
    </rPh>
    <rPh sb="51" eb="53">
      <t>ジギョウ</t>
    </rPh>
    <rPh sb="53" eb="54">
      <t>シャ</t>
    </rPh>
    <rPh sb="55" eb="57">
      <t>ゲンバ</t>
    </rPh>
    <rPh sb="58" eb="60">
      <t>トクセイ</t>
    </rPh>
    <rPh sb="61" eb="63">
      <t>ケイケン</t>
    </rPh>
    <rPh sb="63" eb="64">
      <t>トウ</t>
    </rPh>
    <rPh sb="65" eb="66">
      <t>カンガ</t>
    </rPh>
    <rPh sb="68" eb="70">
      <t>ヒビ</t>
    </rPh>
    <rPh sb="71" eb="73">
      <t>シュタイ</t>
    </rPh>
    <rPh sb="73" eb="74">
      <t>テキ</t>
    </rPh>
    <rPh sb="74" eb="75">
      <t>カ</t>
    </rPh>
    <rPh sb="76" eb="78">
      <t>エイイ</t>
    </rPh>
    <rPh sb="79" eb="81">
      <t>カイハツ</t>
    </rPh>
    <rPh sb="82" eb="83">
      <t>ト</t>
    </rPh>
    <rPh sb="84" eb="85">
      <t>ク</t>
    </rPh>
    <rPh sb="95" eb="97">
      <t>ミンカン</t>
    </rPh>
    <rPh sb="97" eb="98">
      <t>トウ</t>
    </rPh>
    <rPh sb="99" eb="101">
      <t>ジギョウ</t>
    </rPh>
    <rPh sb="102" eb="103">
      <t>ユダ</t>
    </rPh>
    <rPh sb="108" eb="110">
      <t>ケントウ</t>
    </rPh>
    <rPh sb="153" eb="155">
      <t>ケントウ</t>
    </rPh>
    <rPh sb="156" eb="158">
      <t>ハンイ</t>
    </rPh>
    <rPh sb="165" eb="167">
      <t>コウゾウ</t>
    </rPh>
    <rPh sb="167" eb="169">
      <t>ブザイ</t>
    </rPh>
    <rPh sb="169" eb="170">
      <t>トウ</t>
    </rPh>
    <rPh sb="171" eb="173">
      <t>ゲンテイ</t>
    </rPh>
    <rPh sb="178" eb="179">
      <t>テン</t>
    </rPh>
    <rPh sb="180" eb="182">
      <t>ギモン</t>
    </rPh>
    <rPh sb="183" eb="184">
      <t>カン</t>
    </rPh>
    <rPh sb="187" eb="188">
      <t>カリ</t>
    </rPh>
    <rPh sb="190" eb="191">
      <t>クニ</t>
    </rPh>
    <rPh sb="192" eb="194">
      <t>オンド</t>
    </rPh>
    <rPh sb="195" eb="196">
      <t>ト</t>
    </rPh>
    <rPh sb="197" eb="199">
      <t>バアイ</t>
    </rPh>
    <rPh sb="202" eb="205">
      <t>ソウゴウテキ</t>
    </rPh>
    <rPh sb="206" eb="209">
      <t>オウダンテキ</t>
    </rPh>
    <rPh sb="210" eb="212">
      <t>チョウキ</t>
    </rPh>
    <rPh sb="212" eb="213">
      <t>テキ</t>
    </rPh>
    <rPh sb="214" eb="216">
      <t>シテン</t>
    </rPh>
    <rPh sb="219" eb="221">
      <t>ケントウ</t>
    </rPh>
    <rPh sb="222" eb="224">
      <t>チョウサ</t>
    </rPh>
    <rPh sb="225" eb="226">
      <t>ノゾ</t>
    </rPh>
    <rPh sb="236" eb="238">
      <t>シテン</t>
    </rPh>
    <rPh sb="239" eb="241">
      <t>フソク</t>
    </rPh>
    <rPh sb="248" eb="250">
      <t>ケッカ</t>
    </rPh>
    <rPh sb="254" eb="256">
      <t>キカク</t>
    </rPh>
    <rPh sb="256" eb="258">
      <t>キョウソウ</t>
    </rPh>
    <rPh sb="259" eb="261">
      <t>イッシャ</t>
    </rPh>
    <rPh sb="261" eb="263">
      <t>オウサツ</t>
    </rPh>
    <rPh sb="269" eb="272">
      <t>カノウセイ</t>
    </rPh>
    <phoneticPr fontId="5"/>
  </si>
  <si>
    <t>国が本事業を実施する必要性について、明確な説明に努めるべき。また、企画競争において結果的に１者応札となっていることから、要因を分析した上で引き続き競争性の確保の方策について検討すべき。</t>
    <rPh sb="0" eb="1">
      <t>クニ</t>
    </rPh>
    <rPh sb="2" eb="3">
      <t>ホン</t>
    </rPh>
    <rPh sb="3" eb="5">
      <t>ジギョウ</t>
    </rPh>
    <rPh sb="6" eb="8">
      <t>ジッシ</t>
    </rPh>
    <rPh sb="10" eb="13">
      <t>ヒツヨウセイ</t>
    </rPh>
    <rPh sb="18" eb="20">
      <t>メイカク</t>
    </rPh>
    <rPh sb="21" eb="23">
      <t>セツメイ</t>
    </rPh>
    <rPh sb="24" eb="25">
      <t>ツト</t>
    </rPh>
    <rPh sb="33" eb="35">
      <t>キカク</t>
    </rPh>
    <rPh sb="35" eb="37">
      <t>キョウソウ</t>
    </rPh>
    <rPh sb="41" eb="44">
      <t>ケッカテキ</t>
    </rPh>
    <rPh sb="46" eb="47">
      <t>シャ</t>
    </rPh>
    <rPh sb="47" eb="49">
      <t>オウサツ</t>
    </rPh>
    <rPh sb="60" eb="62">
      <t>ヨウイン</t>
    </rPh>
    <rPh sb="63" eb="65">
      <t>ブンセキ</t>
    </rPh>
    <rPh sb="67" eb="68">
      <t>ウエ</t>
    </rPh>
    <rPh sb="69" eb="70">
      <t>ヒ</t>
    </rPh>
    <rPh sb="71" eb="72">
      <t>ツヅ</t>
    </rPh>
    <rPh sb="73" eb="76">
      <t>キョウソウセイ</t>
    </rPh>
    <rPh sb="77" eb="79">
      <t>カクホ</t>
    </rPh>
    <rPh sb="80" eb="82">
      <t>ホウサク</t>
    </rPh>
    <rPh sb="86" eb="88">
      <t>ケントウ</t>
    </rPh>
    <phoneticPr fontId="5"/>
  </si>
  <si>
    <t>課長　石原 康弘</t>
    <rPh sb="3" eb="5">
      <t>イシハラ</t>
    </rPh>
    <rPh sb="6" eb="8">
      <t>ヤスヒロ</t>
    </rPh>
    <phoneticPr fontId="5"/>
  </si>
  <si>
    <t>執行等改善</t>
    <phoneticPr fontId="5"/>
  </si>
  <si>
    <t>総合的・横断的・長期的な視点から、検討の範囲をプレキャスト構造部材等に限定せず、あらゆる現場施工の効率化に資する技術に対して、活用・普及促進に向けた選定手法の検討・調査を行うものとし、国の役割として民間における技術開発が促進される環境整備に向けた性能規定型の規格の標準化に係る検討についても実施するものとする。
また、発注にあたっては、上記の視点が伝わるよう業務の名称や概要を工夫するとともに、多くの企業が参加できるよう、同種・類似業務や公募時期・期間の見直しを行うなど、今後も競争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</si>
</sst>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68025</xdr:colOff>
      <xdr:row>720</xdr:row>
      <xdr:rowOff>86591</xdr:rowOff>
    </xdr:from>
    <xdr:ext cx="2019300" cy="459100"/>
    <xdr:sp macro="" textlink="">
      <xdr:nvSpPr>
        <xdr:cNvPr id="5" name="テキスト ボックス 4"/>
        <xdr:cNvSpPr txBox="1"/>
      </xdr:nvSpPr>
      <xdr:spPr>
        <a:xfrm>
          <a:off x="3808752" y="44317227"/>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３５百万円</a:t>
          </a:r>
        </a:p>
      </xdr:txBody>
    </xdr:sp>
    <xdr:clientData/>
  </xdr:oneCellAnchor>
  <xdr:oneCellAnchor>
    <xdr:from>
      <xdr:col>18</xdr:col>
      <xdr:colOff>165054</xdr:colOff>
      <xdr:row>721</xdr:row>
      <xdr:rowOff>250417</xdr:rowOff>
    </xdr:from>
    <xdr:ext cx="1864178" cy="657768"/>
    <xdr:sp macro="" textlink="">
      <xdr:nvSpPr>
        <xdr:cNvPr id="6" name="テキスト ボックス 5"/>
        <xdr:cNvSpPr txBox="1"/>
      </xdr:nvSpPr>
      <xdr:spPr>
        <a:xfrm>
          <a:off x="3765504" y="37455067"/>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clientData/>
  </xdr:oneCellAnchor>
  <xdr:twoCellAnchor>
    <xdr:from>
      <xdr:col>17</xdr:col>
      <xdr:colOff>130410</xdr:colOff>
      <xdr:row>721</xdr:row>
      <xdr:rowOff>293960</xdr:rowOff>
    </xdr:from>
    <xdr:to>
      <xdr:col>28</xdr:col>
      <xdr:colOff>155305</xdr:colOff>
      <xdr:row>722</xdr:row>
      <xdr:rowOff>273072</xdr:rowOff>
    </xdr:to>
    <xdr:sp macro="" textlink="">
      <xdr:nvSpPr>
        <xdr:cNvPr id="7" name="大かっこ 6"/>
        <xdr:cNvSpPr/>
      </xdr:nvSpPr>
      <xdr:spPr>
        <a:xfrm>
          <a:off x="3663319" y="44870960"/>
          <a:ext cx="2310895" cy="325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74375</xdr:colOff>
      <xdr:row>726</xdr:row>
      <xdr:rowOff>28399</xdr:rowOff>
    </xdr:from>
    <xdr:ext cx="2006600" cy="459100"/>
    <xdr:sp macro="" textlink="">
      <xdr:nvSpPr>
        <xdr:cNvPr id="8" name="テキスト ボックス 7"/>
        <xdr:cNvSpPr txBox="1"/>
      </xdr:nvSpPr>
      <xdr:spPr>
        <a:xfrm>
          <a:off x="3748304" y="38917613"/>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２８百万円</a:t>
          </a:r>
        </a:p>
      </xdr:txBody>
    </xdr:sp>
    <xdr:clientData/>
  </xdr:oneCellAnchor>
  <xdr:oneCellAnchor>
    <xdr:from>
      <xdr:col>18</xdr:col>
      <xdr:colOff>70001</xdr:colOff>
      <xdr:row>725</xdr:row>
      <xdr:rowOff>70867</xdr:rowOff>
    </xdr:from>
    <xdr:ext cx="1155700" cy="241300"/>
    <xdr:sp macro="" textlink="">
      <xdr:nvSpPr>
        <xdr:cNvPr id="9" name="テキスト ボックス 8"/>
        <xdr:cNvSpPr txBox="1"/>
      </xdr:nvSpPr>
      <xdr:spPr>
        <a:xfrm>
          <a:off x="3743930" y="38606296"/>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twoCellAnchor>
    <xdr:from>
      <xdr:col>23</xdr:col>
      <xdr:colOff>22221</xdr:colOff>
      <xdr:row>722</xdr:row>
      <xdr:rowOff>320696</xdr:rowOff>
    </xdr:from>
    <xdr:to>
      <xdr:col>23</xdr:col>
      <xdr:colOff>22221</xdr:colOff>
      <xdr:row>725</xdr:row>
      <xdr:rowOff>95250</xdr:rowOff>
    </xdr:to>
    <xdr:cxnSp macro="">
      <xdr:nvCxnSpPr>
        <xdr:cNvPr id="12" name="直線矢印コネクタ 11"/>
        <xdr:cNvCxnSpPr/>
      </xdr:nvCxnSpPr>
      <xdr:spPr>
        <a:xfrm>
          <a:off x="4716685" y="37794767"/>
          <a:ext cx="0" cy="8359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121227</xdr:colOff>
      <xdr:row>728</xdr:row>
      <xdr:rowOff>123264</xdr:rowOff>
    </xdr:from>
    <xdr:to>
      <xdr:col>28</xdr:col>
      <xdr:colOff>175407</xdr:colOff>
      <xdr:row>732</xdr:row>
      <xdr:rowOff>89646</xdr:rowOff>
    </xdr:to>
    <xdr:sp macro="" textlink="">
      <xdr:nvSpPr>
        <xdr:cNvPr id="13" name="大かっこ 12"/>
        <xdr:cNvSpPr/>
      </xdr:nvSpPr>
      <xdr:spPr>
        <a:xfrm>
          <a:off x="3550227" y="38705117"/>
          <a:ext cx="2272945" cy="459441"/>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165054</xdr:colOff>
      <xdr:row>728</xdr:row>
      <xdr:rowOff>70565</xdr:rowOff>
    </xdr:from>
    <xdr:ext cx="1864178" cy="657768"/>
    <xdr:sp macro="" textlink="">
      <xdr:nvSpPr>
        <xdr:cNvPr id="16" name="テキスト ボックス 15"/>
        <xdr:cNvSpPr txBox="1"/>
      </xdr:nvSpPr>
      <xdr:spPr>
        <a:xfrm>
          <a:off x="3795760" y="3865241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現場施工の省力化・効率化に資するインフラ構造に係る検討</a:t>
          </a:r>
        </a:p>
      </xdr:txBody>
    </xdr:sp>
    <xdr:clientData/>
  </xdr:oneCellAnchor>
  <xdr:twoCellAnchor>
    <xdr:from>
      <xdr:col>33</xdr:col>
      <xdr:colOff>86591</xdr:colOff>
      <xdr:row>720</xdr:row>
      <xdr:rowOff>64325</xdr:rowOff>
    </xdr:from>
    <xdr:to>
      <xdr:col>42</xdr:col>
      <xdr:colOff>33618</xdr:colOff>
      <xdr:row>722</xdr:row>
      <xdr:rowOff>66675</xdr:rowOff>
    </xdr:to>
    <xdr:sp macro="" textlink="">
      <xdr:nvSpPr>
        <xdr:cNvPr id="17" name="大かっこ 16"/>
        <xdr:cNvSpPr>
          <a:spLocks noChangeArrowheads="1"/>
        </xdr:cNvSpPr>
      </xdr:nvSpPr>
      <xdr:spPr bwMode="auto">
        <a:xfrm>
          <a:off x="6687416" y="36916550"/>
          <a:ext cx="1747252" cy="70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100" kern="100">
              <a:effectLst/>
              <a:latin typeface="+mn-ea"/>
              <a:ea typeface="+mn-ea"/>
              <a:cs typeface="Times New Roman" panose="02020603050405020304" pitchFamily="18" charset="0"/>
            </a:rPr>
            <a:t>調査検討に係る</a:t>
          </a:r>
          <a:r>
            <a:rPr lang="ja-JP" sz="1100" kern="100">
              <a:effectLst/>
              <a:latin typeface="+mn-ea"/>
              <a:ea typeface="+mn-ea"/>
              <a:cs typeface="Times New Roman" panose="02020603050405020304" pitchFamily="18" charset="0"/>
            </a:rPr>
            <a:t>事務費</a:t>
          </a:r>
          <a:endParaRPr lang="en-US" altLang="ja-JP" sz="1100" kern="100">
            <a:effectLst/>
            <a:latin typeface="+mn-ea"/>
            <a:ea typeface="+mn-ea"/>
            <a:cs typeface="Times New Roman" panose="02020603050405020304" pitchFamily="18" charset="0"/>
          </a:endParaRPr>
        </a:p>
        <a:p>
          <a:pPr algn="just">
            <a:lnSpc>
              <a:spcPts val="1000"/>
            </a:lnSpc>
            <a:spcAft>
              <a:spcPts val="0"/>
            </a:spcAft>
          </a:pPr>
          <a:r>
            <a:rPr lang="ja-JP" altLang="en-US" sz="1100" kern="100">
              <a:effectLst/>
              <a:latin typeface="+mn-ea"/>
              <a:ea typeface="+mn-ea"/>
              <a:cs typeface="Times New Roman" panose="02020603050405020304" pitchFamily="18" charset="0"/>
            </a:rPr>
            <a:t>０</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①委員謝金</a:t>
          </a:r>
          <a:r>
            <a:rPr lang="ja-JP" altLang="en-US" sz="1100" kern="100">
              <a:effectLst/>
              <a:latin typeface="+mn-ea"/>
              <a:ea typeface="+mn-ea"/>
              <a:cs typeface="Times New Roman" panose="02020603050405020304" pitchFamily="18" charset="0"/>
            </a:rPr>
            <a:t>　　０</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②</a:t>
          </a:r>
          <a:r>
            <a:rPr lang="ja-JP" altLang="en-US" sz="1100" kern="100">
              <a:effectLst/>
              <a:latin typeface="+mn-ea"/>
              <a:ea typeface="+mn-ea"/>
              <a:cs typeface="Times New Roman" panose="02020603050405020304" pitchFamily="18" charset="0"/>
            </a:rPr>
            <a:t>職員</a:t>
          </a:r>
          <a:r>
            <a:rPr lang="ja-JP" sz="1100" kern="100">
              <a:effectLst/>
              <a:latin typeface="+mn-ea"/>
              <a:ea typeface="+mn-ea"/>
              <a:cs typeface="Times New Roman" panose="02020603050405020304" pitchFamily="18" charset="0"/>
            </a:rPr>
            <a:t>旅費</a:t>
          </a:r>
          <a:r>
            <a:rPr lang="ja-JP" altLang="en-US" sz="1100" kern="100">
              <a:effectLst/>
              <a:latin typeface="+mn-ea"/>
              <a:ea typeface="+mn-ea"/>
              <a:cs typeface="Times New Roman" panose="02020603050405020304" pitchFamily="18" charset="0"/>
            </a:rPr>
            <a:t>　　０</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③</a:t>
          </a:r>
          <a:r>
            <a:rPr lang="ja-JP" altLang="en-US" sz="1100" kern="100">
              <a:effectLst/>
              <a:latin typeface="+mn-ea"/>
              <a:ea typeface="+mn-ea"/>
              <a:cs typeface="Times New Roman" panose="02020603050405020304" pitchFamily="18" charset="0"/>
            </a:rPr>
            <a:t>委員等旅費　０</a:t>
          </a:r>
          <a:r>
            <a:rPr lang="ja-JP" sz="1100" kern="100">
              <a:effectLst/>
              <a:latin typeface="+mn-ea"/>
              <a:ea typeface="+mn-ea"/>
              <a:cs typeface="Times New Roman" panose="02020603050405020304" pitchFamily="18" charset="0"/>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55" zoomScaleNormal="75" zoomScaleSheetLayoutView="5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519</v>
      </c>
      <c r="AR2" s="363"/>
      <c r="AS2" s="52" t="str">
        <f>IF(OR(AQ2="　", AQ2=""), "", "-")</f>
        <v/>
      </c>
      <c r="AT2" s="364">
        <v>307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562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82</v>
      </c>
      <c r="H5" s="521"/>
      <c r="I5" s="521"/>
      <c r="J5" s="521"/>
      <c r="K5" s="521"/>
      <c r="L5" s="521"/>
      <c r="M5" s="522" t="s">
        <v>75</v>
      </c>
      <c r="N5" s="523"/>
      <c r="O5" s="523"/>
      <c r="P5" s="523"/>
      <c r="Q5" s="523"/>
      <c r="R5" s="524"/>
      <c r="S5" s="525" t="s">
        <v>88</v>
      </c>
      <c r="T5" s="521"/>
      <c r="U5" s="521"/>
      <c r="V5" s="521"/>
      <c r="W5" s="521"/>
      <c r="X5" s="526"/>
      <c r="Y5" s="689" t="s">
        <v>3</v>
      </c>
      <c r="Z5" s="690"/>
      <c r="AA5" s="690"/>
      <c r="AB5" s="690"/>
      <c r="AC5" s="690"/>
      <c r="AD5" s="691"/>
      <c r="AE5" s="692" t="s">
        <v>521</v>
      </c>
      <c r="AF5" s="692"/>
      <c r="AG5" s="692"/>
      <c r="AH5" s="692"/>
      <c r="AI5" s="692"/>
      <c r="AJ5" s="692"/>
      <c r="AK5" s="692"/>
      <c r="AL5" s="692"/>
      <c r="AM5" s="692"/>
      <c r="AN5" s="692"/>
      <c r="AO5" s="692"/>
      <c r="AP5" s="693"/>
      <c r="AQ5" s="694" t="s">
        <v>576</v>
      </c>
      <c r="AR5" s="695"/>
      <c r="AS5" s="695"/>
      <c r="AT5" s="695"/>
      <c r="AU5" s="695"/>
      <c r="AV5" s="695"/>
      <c r="AW5" s="695"/>
      <c r="AX5" s="696"/>
    </row>
    <row r="6" spans="1:50" ht="24"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39" customHeight="1" x14ac:dyDescent="0.15">
      <c r="A7" s="800" t="s">
        <v>24</v>
      </c>
      <c r="B7" s="801"/>
      <c r="C7" s="801"/>
      <c r="D7" s="801"/>
      <c r="E7" s="801"/>
      <c r="F7" s="802"/>
      <c r="G7" s="803" t="s">
        <v>524</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20.25" customHeight="1" x14ac:dyDescent="0.15">
      <c r="A8" s="800" t="s">
        <v>414</v>
      </c>
      <c r="B8" s="801"/>
      <c r="C8" s="801"/>
      <c r="D8" s="801"/>
      <c r="E8" s="801"/>
      <c r="F8" s="802"/>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56.25"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48.75" customHeight="1" x14ac:dyDescent="0.15">
      <c r="A10" s="662" t="s">
        <v>34</v>
      </c>
      <c r="B10" s="663"/>
      <c r="C10" s="663"/>
      <c r="D10" s="663"/>
      <c r="E10" s="663"/>
      <c r="F10" s="663"/>
      <c r="G10" s="664" t="s">
        <v>528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7.75"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527</v>
      </c>
      <c r="Q13" s="220"/>
      <c r="R13" s="220"/>
      <c r="S13" s="220"/>
      <c r="T13" s="220"/>
      <c r="U13" s="220"/>
      <c r="V13" s="221"/>
      <c r="W13" s="219" t="s">
        <v>523</v>
      </c>
      <c r="X13" s="220"/>
      <c r="Y13" s="220"/>
      <c r="Z13" s="220"/>
      <c r="AA13" s="220"/>
      <c r="AB13" s="220"/>
      <c r="AC13" s="221"/>
      <c r="AD13" s="219">
        <v>35</v>
      </c>
      <c r="AE13" s="220"/>
      <c r="AF13" s="220"/>
      <c r="AG13" s="220"/>
      <c r="AH13" s="220"/>
      <c r="AI13" s="220"/>
      <c r="AJ13" s="221"/>
      <c r="AK13" s="219">
        <v>24</v>
      </c>
      <c r="AL13" s="220"/>
      <c r="AM13" s="220"/>
      <c r="AN13" s="220"/>
      <c r="AO13" s="220"/>
      <c r="AP13" s="220"/>
      <c r="AQ13" s="221"/>
      <c r="AR13" s="358">
        <v>22</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35</v>
      </c>
      <c r="AE18" s="515"/>
      <c r="AF18" s="515"/>
      <c r="AG18" s="515"/>
      <c r="AH18" s="515"/>
      <c r="AI18" s="515"/>
      <c r="AJ18" s="516"/>
      <c r="AK18" s="514">
        <f>SUM(AK13:AQ17)</f>
        <v>24</v>
      </c>
      <c r="AL18" s="515"/>
      <c r="AM18" s="515"/>
      <c r="AN18" s="515"/>
      <c r="AO18" s="515"/>
      <c r="AP18" s="515"/>
      <c r="AQ18" s="516"/>
      <c r="AR18" s="514">
        <f>SUM(AR13:AX17)</f>
        <v>22</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c r="Q19" s="220"/>
      <c r="R19" s="220"/>
      <c r="S19" s="220"/>
      <c r="T19" s="220"/>
      <c r="U19" s="220"/>
      <c r="V19" s="221"/>
      <c r="W19" s="219"/>
      <c r="X19" s="220"/>
      <c r="Y19" s="220"/>
      <c r="Z19" s="220"/>
      <c r="AA19" s="220"/>
      <c r="AB19" s="220"/>
      <c r="AC19" s="221"/>
      <c r="AD19" s="219">
        <v>28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0.8</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527</v>
      </c>
      <c r="AR22" s="127"/>
      <c r="AS22" s="113" t="s">
        <v>371</v>
      </c>
      <c r="AT22" s="114"/>
      <c r="AU22" s="336" t="s">
        <v>527</v>
      </c>
      <c r="AV22" s="336"/>
      <c r="AW22" s="365" t="s">
        <v>313</v>
      </c>
      <c r="AX22" s="366"/>
    </row>
    <row r="23" spans="1:50" ht="22.5" customHeight="1" x14ac:dyDescent="0.15">
      <c r="A23" s="489"/>
      <c r="B23" s="487"/>
      <c r="C23" s="487"/>
      <c r="D23" s="487"/>
      <c r="E23" s="487"/>
      <c r="F23" s="488"/>
      <c r="G23" s="462" t="s">
        <v>527</v>
      </c>
      <c r="H23" s="463"/>
      <c r="I23" s="463"/>
      <c r="J23" s="463"/>
      <c r="K23" s="463"/>
      <c r="L23" s="463"/>
      <c r="M23" s="463"/>
      <c r="N23" s="463"/>
      <c r="O23" s="464"/>
      <c r="P23" s="102" t="s">
        <v>527</v>
      </c>
      <c r="Q23" s="102"/>
      <c r="R23" s="102"/>
      <c r="S23" s="102"/>
      <c r="T23" s="102"/>
      <c r="U23" s="102"/>
      <c r="V23" s="102"/>
      <c r="W23" s="102"/>
      <c r="X23" s="131"/>
      <c r="Y23" s="213" t="s">
        <v>14</v>
      </c>
      <c r="Z23" s="471"/>
      <c r="AA23" s="472"/>
      <c r="AB23" s="483" t="s">
        <v>527</v>
      </c>
      <c r="AC23" s="483"/>
      <c r="AD23" s="483"/>
      <c r="AE23" s="316" t="s">
        <v>527</v>
      </c>
      <c r="AF23" s="317"/>
      <c r="AG23" s="317"/>
      <c r="AH23" s="317"/>
      <c r="AI23" s="316" t="s">
        <v>527</v>
      </c>
      <c r="AJ23" s="317"/>
      <c r="AK23" s="317"/>
      <c r="AL23" s="317"/>
      <c r="AM23" s="316" t="s">
        <v>527</v>
      </c>
      <c r="AN23" s="317"/>
      <c r="AO23" s="317"/>
      <c r="AP23" s="317"/>
      <c r="AQ23" s="91" t="s">
        <v>527</v>
      </c>
      <c r="AR23" s="92"/>
      <c r="AS23" s="92"/>
      <c r="AT23" s="93"/>
      <c r="AU23" s="317" t="s">
        <v>527</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527</v>
      </c>
      <c r="AC24" s="498"/>
      <c r="AD24" s="498"/>
      <c r="AE24" s="316" t="s">
        <v>527</v>
      </c>
      <c r="AF24" s="317"/>
      <c r="AG24" s="317"/>
      <c r="AH24" s="317"/>
      <c r="AI24" s="316" t="s">
        <v>527</v>
      </c>
      <c r="AJ24" s="317"/>
      <c r="AK24" s="317"/>
      <c r="AL24" s="317"/>
      <c r="AM24" s="316" t="s">
        <v>527</v>
      </c>
      <c r="AN24" s="317"/>
      <c r="AO24" s="317"/>
      <c r="AP24" s="317"/>
      <c r="AQ24" s="91" t="s">
        <v>527</v>
      </c>
      <c r="AR24" s="92"/>
      <c r="AS24" s="92"/>
      <c r="AT24" s="93"/>
      <c r="AU24" s="317" t="s">
        <v>527</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527</v>
      </c>
      <c r="AF25" s="317"/>
      <c r="AG25" s="317"/>
      <c r="AH25" s="317"/>
      <c r="AI25" s="316" t="s">
        <v>527</v>
      </c>
      <c r="AJ25" s="317"/>
      <c r="AK25" s="317"/>
      <c r="AL25" s="317"/>
      <c r="AM25" s="316" t="s">
        <v>527</v>
      </c>
      <c r="AN25" s="317"/>
      <c r="AO25" s="317"/>
      <c r="AP25" s="317"/>
      <c r="AQ25" s="91" t="s">
        <v>527</v>
      </c>
      <c r="AR25" s="92"/>
      <c r="AS25" s="92"/>
      <c r="AT25" s="93"/>
      <c r="AU25" s="317" t="s">
        <v>527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487</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516</v>
      </c>
      <c r="B51" s="872"/>
      <c r="C51" s="872"/>
      <c r="D51" s="872"/>
      <c r="E51" s="869" t="s">
        <v>509</v>
      </c>
      <c r="F51" s="870"/>
      <c r="G51" s="59" t="s">
        <v>387</v>
      </c>
      <c r="H51" s="798"/>
      <c r="I51" s="397"/>
      <c r="J51" s="397"/>
      <c r="K51" s="397"/>
      <c r="L51" s="397"/>
      <c r="M51" s="397"/>
      <c r="N51" s="397"/>
      <c r="O51" s="79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14.25" customHeight="1" x14ac:dyDescent="0.15">
      <c r="A55" s="496"/>
      <c r="B55" s="822"/>
      <c r="C55" s="457"/>
      <c r="D55" s="457"/>
      <c r="E55" s="457"/>
      <c r="F55" s="458"/>
      <c r="G55" s="340" t="s">
        <v>567</v>
      </c>
      <c r="H55" s="340"/>
      <c r="I55" s="340"/>
      <c r="J55" s="340"/>
      <c r="K55" s="340"/>
      <c r="L55" s="340"/>
      <c r="M55" s="340"/>
      <c r="N55" s="340"/>
      <c r="O55" s="340"/>
      <c r="P55" s="340"/>
      <c r="Q55" s="340"/>
      <c r="R55" s="340"/>
      <c r="S55" s="340"/>
      <c r="T55" s="340"/>
      <c r="U55" s="340"/>
      <c r="V55" s="340"/>
      <c r="W55" s="340"/>
      <c r="X55" s="340"/>
      <c r="Y55" s="340"/>
      <c r="Z55" s="340"/>
      <c r="AA55" s="719"/>
      <c r="AB55" s="339" t="s">
        <v>529</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16.5"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1.75"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t="s">
        <v>527</v>
      </c>
      <c r="AR59" s="336"/>
      <c r="AS59" s="113" t="s">
        <v>371</v>
      </c>
      <c r="AT59" s="114"/>
      <c r="AU59" s="336">
        <v>30</v>
      </c>
      <c r="AV59" s="336"/>
      <c r="AW59" s="365" t="s">
        <v>313</v>
      </c>
      <c r="AX59" s="366"/>
    </row>
    <row r="60" spans="1:50" ht="22.5" customHeight="1" x14ac:dyDescent="0.15">
      <c r="A60" s="496"/>
      <c r="B60" s="457"/>
      <c r="C60" s="457"/>
      <c r="D60" s="457"/>
      <c r="E60" s="457"/>
      <c r="F60" s="458"/>
      <c r="G60" s="130" t="s">
        <v>568</v>
      </c>
      <c r="H60" s="102"/>
      <c r="I60" s="102"/>
      <c r="J60" s="102"/>
      <c r="K60" s="102"/>
      <c r="L60" s="102"/>
      <c r="M60" s="102"/>
      <c r="N60" s="102"/>
      <c r="O60" s="131"/>
      <c r="P60" s="102" t="s">
        <v>569</v>
      </c>
      <c r="Q60" s="791"/>
      <c r="R60" s="791"/>
      <c r="S60" s="791"/>
      <c r="T60" s="791"/>
      <c r="U60" s="791"/>
      <c r="V60" s="791"/>
      <c r="W60" s="791"/>
      <c r="X60" s="792"/>
      <c r="Y60" s="722" t="s">
        <v>69</v>
      </c>
      <c r="Z60" s="723"/>
      <c r="AA60" s="724"/>
      <c r="AB60" s="483" t="s">
        <v>527</v>
      </c>
      <c r="AC60" s="483"/>
      <c r="AD60" s="483"/>
      <c r="AE60" s="316" t="s">
        <v>527</v>
      </c>
      <c r="AF60" s="317"/>
      <c r="AG60" s="317"/>
      <c r="AH60" s="317"/>
      <c r="AI60" s="316" t="s">
        <v>527</v>
      </c>
      <c r="AJ60" s="317"/>
      <c r="AK60" s="317"/>
      <c r="AL60" s="317"/>
      <c r="AM60" s="316">
        <v>0</v>
      </c>
      <c r="AN60" s="317"/>
      <c r="AO60" s="317"/>
      <c r="AP60" s="317"/>
      <c r="AQ60" s="91" t="s">
        <v>527</v>
      </c>
      <c r="AR60" s="92"/>
      <c r="AS60" s="92"/>
      <c r="AT60" s="93"/>
      <c r="AU60" s="317" t="s">
        <v>527</v>
      </c>
      <c r="AV60" s="317"/>
      <c r="AW60" s="317"/>
      <c r="AX60" s="319"/>
    </row>
    <row r="61" spans="1:50" ht="22.5"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4" t="s">
        <v>61</v>
      </c>
      <c r="Z61" s="433"/>
      <c r="AA61" s="434"/>
      <c r="AB61" s="498" t="s">
        <v>527</v>
      </c>
      <c r="AC61" s="498"/>
      <c r="AD61" s="498"/>
      <c r="AE61" s="316" t="s">
        <v>527</v>
      </c>
      <c r="AF61" s="317"/>
      <c r="AG61" s="317"/>
      <c r="AH61" s="317"/>
      <c r="AI61" s="316" t="s">
        <v>527</v>
      </c>
      <c r="AJ61" s="317"/>
      <c r="AK61" s="317"/>
      <c r="AL61" s="317"/>
      <c r="AM61" s="316">
        <v>0</v>
      </c>
      <c r="AN61" s="317"/>
      <c r="AO61" s="317"/>
      <c r="AP61" s="317"/>
      <c r="AQ61" s="91" t="s">
        <v>527</v>
      </c>
      <c r="AR61" s="92"/>
      <c r="AS61" s="92"/>
      <c r="AT61" s="93"/>
      <c r="AU61" s="317">
        <v>4</v>
      </c>
      <c r="AV61" s="317"/>
      <c r="AW61" s="317"/>
      <c r="AX61" s="319"/>
    </row>
    <row r="62" spans="1:50" ht="22.5" customHeight="1" thickBot="1" x14ac:dyDescent="0.2">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t="s">
        <v>527</v>
      </c>
      <c r="AF62" s="317"/>
      <c r="AG62" s="317"/>
      <c r="AH62" s="317"/>
      <c r="AI62" s="316" t="s">
        <v>527</v>
      </c>
      <c r="AJ62" s="317"/>
      <c r="AK62" s="317"/>
      <c r="AL62" s="317"/>
      <c r="AM62" s="316" t="s">
        <v>527</v>
      </c>
      <c r="AN62" s="317"/>
      <c r="AO62" s="317"/>
      <c r="AP62" s="317"/>
      <c r="AQ62" s="91" t="s">
        <v>527</v>
      </c>
      <c r="AR62" s="92"/>
      <c r="AS62" s="92"/>
      <c r="AT62" s="93"/>
      <c r="AU62" s="317" t="s">
        <v>527</v>
      </c>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530</v>
      </c>
      <c r="H74" s="102"/>
      <c r="I74" s="102"/>
      <c r="J74" s="102"/>
      <c r="K74" s="102"/>
      <c r="L74" s="102"/>
      <c r="M74" s="102"/>
      <c r="N74" s="102"/>
      <c r="O74" s="102"/>
      <c r="P74" s="102"/>
      <c r="Q74" s="102"/>
      <c r="R74" s="102"/>
      <c r="S74" s="102"/>
      <c r="T74" s="102"/>
      <c r="U74" s="102"/>
      <c r="V74" s="102"/>
      <c r="W74" s="102"/>
      <c r="X74" s="131"/>
      <c r="Y74" s="824" t="s">
        <v>62</v>
      </c>
      <c r="Z74" s="690"/>
      <c r="AA74" s="691"/>
      <c r="AB74" s="483" t="s">
        <v>527</v>
      </c>
      <c r="AC74" s="483"/>
      <c r="AD74" s="483"/>
      <c r="AE74" s="298" t="s">
        <v>527</v>
      </c>
      <c r="AF74" s="298"/>
      <c r="AG74" s="298"/>
      <c r="AH74" s="298"/>
      <c r="AI74" s="298" t="s">
        <v>527</v>
      </c>
      <c r="AJ74" s="298"/>
      <c r="AK74" s="298"/>
      <c r="AL74" s="298"/>
      <c r="AM74" s="298">
        <v>1</v>
      </c>
      <c r="AN74" s="298"/>
      <c r="AO74" s="298"/>
      <c r="AP74" s="298"/>
      <c r="AQ74" s="298">
        <v>4</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527</v>
      </c>
      <c r="AC75" s="483"/>
      <c r="AD75" s="483"/>
      <c r="AE75" s="298" t="s">
        <v>527</v>
      </c>
      <c r="AF75" s="298"/>
      <c r="AG75" s="298"/>
      <c r="AH75" s="298"/>
      <c r="AI75" s="298" t="s">
        <v>527</v>
      </c>
      <c r="AJ75" s="298"/>
      <c r="AK75" s="298"/>
      <c r="AL75" s="298"/>
      <c r="AM75" s="298">
        <v>1</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527</v>
      </c>
      <c r="AC89" s="250"/>
      <c r="AD89" s="251"/>
      <c r="AE89" s="298" t="s">
        <v>527</v>
      </c>
      <c r="AF89" s="298"/>
      <c r="AG89" s="298"/>
      <c r="AH89" s="298"/>
      <c r="AI89" s="298" t="s">
        <v>527</v>
      </c>
      <c r="AJ89" s="298"/>
      <c r="AK89" s="298"/>
      <c r="AL89" s="298"/>
      <c r="AM89" s="298" t="s">
        <v>527</v>
      </c>
      <c r="AN89" s="298"/>
      <c r="AO89" s="298"/>
      <c r="AP89" s="298"/>
      <c r="AQ89" s="316" t="s">
        <v>527</v>
      </c>
      <c r="AR89" s="317"/>
      <c r="AS89" s="317"/>
      <c r="AT89" s="317"/>
      <c r="AU89" s="317"/>
      <c r="AV89" s="317"/>
      <c r="AW89" s="317"/>
      <c r="AX89" s="319"/>
    </row>
    <row r="90" spans="1:60" ht="23.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527</v>
      </c>
      <c r="AF90" s="255"/>
      <c r="AG90" s="255"/>
      <c r="AH90" s="255"/>
      <c r="AI90" s="255" t="s">
        <v>527</v>
      </c>
      <c r="AJ90" s="255"/>
      <c r="AK90" s="255"/>
      <c r="AL90" s="255"/>
      <c r="AM90" s="255" t="s">
        <v>527</v>
      </c>
      <c r="AN90" s="255"/>
      <c r="AO90" s="255"/>
      <c r="AP90" s="255"/>
      <c r="AQ90" s="255" t="s">
        <v>527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 customHeight="1" x14ac:dyDescent="0.15">
      <c r="A104" s="401"/>
      <c r="B104" s="402"/>
      <c r="C104" s="232" t="s">
        <v>536</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77" t="s">
        <v>527</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33" customHeight="1" x14ac:dyDescent="0.15">
      <c r="A105" s="401"/>
      <c r="B105" s="402"/>
      <c r="C105" s="235" t="s">
        <v>533</v>
      </c>
      <c r="D105" s="236"/>
      <c r="E105" s="236"/>
      <c r="F105" s="236"/>
      <c r="G105" s="236"/>
      <c r="H105" s="236"/>
      <c r="I105" s="236"/>
      <c r="J105" s="236"/>
      <c r="K105" s="237"/>
      <c r="L105" s="219">
        <v>0.1</v>
      </c>
      <c r="M105" s="220"/>
      <c r="N105" s="220"/>
      <c r="O105" s="220"/>
      <c r="P105" s="220"/>
      <c r="Q105" s="221"/>
      <c r="R105" s="219">
        <v>0.1</v>
      </c>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33" customHeight="1" x14ac:dyDescent="0.15">
      <c r="A106" s="401"/>
      <c r="B106" s="402"/>
      <c r="C106" s="235" t="s">
        <v>534</v>
      </c>
      <c r="D106" s="236"/>
      <c r="E106" s="236"/>
      <c r="F106" s="236"/>
      <c r="G106" s="236"/>
      <c r="H106" s="236"/>
      <c r="I106" s="236"/>
      <c r="J106" s="236"/>
      <c r="K106" s="237"/>
      <c r="L106" s="219">
        <v>0.1</v>
      </c>
      <c r="M106" s="220"/>
      <c r="N106" s="220"/>
      <c r="O106" s="220"/>
      <c r="P106" s="220"/>
      <c r="Q106" s="221"/>
      <c r="R106" s="219">
        <v>0.1</v>
      </c>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33" customHeight="1" x14ac:dyDescent="0.15">
      <c r="A107" s="401"/>
      <c r="B107" s="402"/>
      <c r="C107" s="235" t="s">
        <v>535</v>
      </c>
      <c r="D107" s="236"/>
      <c r="E107" s="236"/>
      <c r="F107" s="236"/>
      <c r="G107" s="236"/>
      <c r="H107" s="236"/>
      <c r="I107" s="236"/>
      <c r="J107" s="236"/>
      <c r="K107" s="237"/>
      <c r="L107" s="219">
        <v>23.7</v>
      </c>
      <c r="M107" s="220"/>
      <c r="N107" s="220"/>
      <c r="O107" s="220"/>
      <c r="P107" s="220"/>
      <c r="Q107" s="221"/>
      <c r="R107" s="219">
        <v>21.7</v>
      </c>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hidden="1" customHeight="1" x14ac:dyDescent="0.15">
      <c r="A108" s="401"/>
      <c r="B108" s="402"/>
      <c r="C108" s="235" t="s">
        <v>527</v>
      </c>
      <c r="D108" s="236"/>
      <c r="E108" s="236"/>
      <c r="F108" s="236"/>
      <c r="G108" s="236"/>
      <c r="H108" s="236"/>
      <c r="I108" s="236"/>
      <c r="J108" s="236"/>
      <c r="K108" s="237"/>
      <c r="L108" s="219" t="s">
        <v>527</v>
      </c>
      <c r="M108" s="220"/>
      <c r="N108" s="220"/>
      <c r="O108" s="220"/>
      <c r="P108" s="220"/>
      <c r="Q108" s="221"/>
      <c r="R108" s="219" t="s">
        <v>527</v>
      </c>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hidden="1" customHeight="1" x14ac:dyDescent="0.15">
      <c r="A109" s="401"/>
      <c r="B109" s="402"/>
      <c r="C109" s="405" t="s">
        <v>527</v>
      </c>
      <c r="D109" s="406"/>
      <c r="E109" s="406"/>
      <c r="F109" s="406"/>
      <c r="G109" s="406"/>
      <c r="H109" s="406"/>
      <c r="I109" s="406"/>
      <c r="J109" s="406"/>
      <c r="K109" s="407"/>
      <c r="L109" s="219" t="s">
        <v>527</v>
      </c>
      <c r="M109" s="220"/>
      <c r="N109" s="220"/>
      <c r="O109" s="220"/>
      <c r="P109" s="220"/>
      <c r="Q109" s="221"/>
      <c r="R109" s="219" t="s">
        <v>527</v>
      </c>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24</v>
      </c>
      <c r="M110" s="810"/>
      <c r="N110" s="810"/>
      <c r="O110" s="810"/>
      <c r="P110" s="810"/>
      <c r="Q110" s="811"/>
      <c r="R110" s="809">
        <f>SUM(R104:W109)</f>
        <v>22</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22.5" customHeight="1" x14ac:dyDescent="0.15">
      <c r="A111" s="173" t="s">
        <v>391</v>
      </c>
      <c r="B111" s="162"/>
      <c r="C111" s="161" t="s">
        <v>388</v>
      </c>
      <c r="D111" s="162"/>
      <c r="E111" s="257" t="s">
        <v>429</v>
      </c>
      <c r="F111" s="258"/>
      <c r="G111" s="259" t="s">
        <v>565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2.5" customHeight="1" x14ac:dyDescent="0.15">
      <c r="A112" s="174"/>
      <c r="B112" s="164"/>
      <c r="C112" s="163"/>
      <c r="D112" s="164"/>
      <c r="E112" s="146" t="s">
        <v>428</v>
      </c>
      <c r="F112" s="147"/>
      <c r="G112" s="135" t="s">
        <v>566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546</v>
      </c>
      <c r="AR114" s="336"/>
      <c r="AS114" s="113" t="s">
        <v>371</v>
      </c>
      <c r="AT114" s="114"/>
      <c r="AU114" s="127" t="s">
        <v>546</v>
      </c>
      <c r="AV114" s="127"/>
      <c r="AW114" s="113" t="s">
        <v>313</v>
      </c>
      <c r="AX114" s="129"/>
    </row>
    <row r="115" spans="1:50" ht="22.5" customHeight="1" x14ac:dyDescent="0.15">
      <c r="A115" s="174"/>
      <c r="B115" s="164"/>
      <c r="C115" s="163"/>
      <c r="D115" s="164"/>
      <c r="E115" s="163"/>
      <c r="F115" s="177"/>
      <c r="G115" s="130" t="s">
        <v>467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546</v>
      </c>
      <c r="AC115" s="90"/>
      <c r="AD115" s="90"/>
      <c r="AE115" s="191" t="s">
        <v>546</v>
      </c>
      <c r="AF115" s="92"/>
      <c r="AG115" s="92"/>
      <c r="AH115" s="92"/>
      <c r="AI115" s="191" t="s">
        <v>546</v>
      </c>
      <c r="AJ115" s="92"/>
      <c r="AK115" s="92"/>
      <c r="AL115" s="92"/>
      <c r="AM115" s="191" t="s">
        <v>546</v>
      </c>
      <c r="AN115" s="92"/>
      <c r="AO115" s="92"/>
      <c r="AP115" s="92"/>
      <c r="AQ115" s="191" t="s">
        <v>546</v>
      </c>
      <c r="AR115" s="92"/>
      <c r="AS115" s="92"/>
      <c r="AT115" s="92"/>
      <c r="AU115" s="191" t="s">
        <v>546</v>
      </c>
      <c r="AV115" s="92"/>
      <c r="AW115" s="92"/>
      <c r="AX115" s="94"/>
    </row>
    <row r="116" spans="1:50" ht="2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546</v>
      </c>
      <c r="AC116" s="140"/>
      <c r="AD116" s="140"/>
      <c r="AE116" s="191" t="s">
        <v>546</v>
      </c>
      <c r="AF116" s="92"/>
      <c r="AG116" s="92"/>
      <c r="AH116" s="92"/>
      <c r="AI116" s="191" t="s">
        <v>546</v>
      </c>
      <c r="AJ116" s="92"/>
      <c r="AK116" s="92"/>
      <c r="AL116" s="92"/>
      <c r="AM116" s="191" t="s">
        <v>546</v>
      </c>
      <c r="AN116" s="92"/>
      <c r="AO116" s="92"/>
      <c r="AP116" s="92"/>
      <c r="AQ116" s="191" t="s">
        <v>546</v>
      </c>
      <c r="AR116" s="92"/>
      <c r="AS116" s="92"/>
      <c r="AT116" s="92"/>
      <c r="AU116" s="191" t="s">
        <v>546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2.75" customHeight="1" x14ac:dyDescent="0.15">
      <c r="A135" s="174"/>
      <c r="B135" s="164"/>
      <c r="C135" s="163"/>
      <c r="D135" s="164"/>
      <c r="E135" s="163"/>
      <c r="F135" s="177"/>
      <c r="G135" s="130" t="s">
        <v>467</v>
      </c>
      <c r="H135" s="102"/>
      <c r="I135" s="102"/>
      <c r="J135" s="102"/>
      <c r="K135" s="102"/>
      <c r="L135" s="102"/>
      <c r="M135" s="102"/>
      <c r="N135" s="102"/>
      <c r="O135" s="102"/>
      <c r="P135" s="102"/>
      <c r="Q135" s="102"/>
      <c r="R135" s="102"/>
      <c r="S135" s="102"/>
      <c r="T135" s="102"/>
      <c r="U135" s="102"/>
      <c r="V135" s="102"/>
      <c r="W135" s="102"/>
      <c r="X135" s="131"/>
      <c r="Y135" s="192" t="s">
        <v>570</v>
      </c>
      <c r="Z135" s="193"/>
      <c r="AA135" s="193"/>
      <c r="AB135" s="198" t="s">
        <v>571</v>
      </c>
      <c r="AC135" s="193"/>
      <c r="AD135" s="193"/>
      <c r="AE135" s="201" t="s">
        <v>467</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12.7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2.7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467</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2.7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16.5" customHeight="1" x14ac:dyDescent="0.15">
      <c r="A169" s="174"/>
      <c r="B169" s="164"/>
      <c r="C169" s="163"/>
      <c r="D169" s="164"/>
      <c r="E169" s="101" t="s">
        <v>467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6.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572</v>
      </c>
      <c r="K411" s="150"/>
      <c r="L411" s="150"/>
      <c r="M411" s="150"/>
      <c r="N411" s="150"/>
      <c r="O411" s="150"/>
      <c r="P411" s="150"/>
      <c r="Q411" s="150"/>
      <c r="R411" s="150"/>
      <c r="S411" s="150"/>
      <c r="T411" s="151"/>
      <c r="U411" s="397" t="s">
        <v>573</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546</v>
      </c>
      <c r="AF413" s="127"/>
      <c r="AG413" s="113" t="s">
        <v>371</v>
      </c>
      <c r="AH413" s="114"/>
      <c r="AI413" s="124"/>
      <c r="AJ413" s="124"/>
      <c r="AK413" s="124"/>
      <c r="AL413" s="119"/>
      <c r="AM413" s="124"/>
      <c r="AN413" s="124"/>
      <c r="AO413" s="124"/>
      <c r="AP413" s="119"/>
      <c r="AQ413" s="128" t="s">
        <v>546</v>
      </c>
      <c r="AR413" s="127"/>
      <c r="AS413" s="113" t="s">
        <v>371</v>
      </c>
      <c r="AT413" s="114"/>
      <c r="AU413" s="127" t="s">
        <v>546</v>
      </c>
      <c r="AV413" s="127"/>
      <c r="AW413" s="113" t="s">
        <v>313</v>
      </c>
      <c r="AX413" s="129"/>
    </row>
    <row r="414" spans="1:50" ht="18.75" customHeight="1" x14ac:dyDescent="0.15">
      <c r="A414" s="174"/>
      <c r="B414" s="164"/>
      <c r="C414" s="163"/>
      <c r="D414" s="164"/>
      <c r="E414" s="107"/>
      <c r="F414" s="108"/>
      <c r="G414" s="130" t="s">
        <v>467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546</v>
      </c>
      <c r="AC414" s="140"/>
      <c r="AD414" s="140"/>
      <c r="AE414" s="91" t="s">
        <v>546</v>
      </c>
      <c r="AF414" s="92"/>
      <c r="AG414" s="92"/>
      <c r="AH414" s="92"/>
      <c r="AI414" s="91" t="s">
        <v>546</v>
      </c>
      <c r="AJ414" s="92"/>
      <c r="AK414" s="92"/>
      <c r="AL414" s="92"/>
      <c r="AM414" s="91" t="s">
        <v>546</v>
      </c>
      <c r="AN414" s="92"/>
      <c r="AO414" s="92"/>
      <c r="AP414" s="93"/>
      <c r="AQ414" s="91" t="s">
        <v>546</v>
      </c>
      <c r="AR414" s="92"/>
      <c r="AS414" s="92"/>
      <c r="AT414" s="93"/>
      <c r="AU414" s="92" t="s">
        <v>546</v>
      </c>
      <c r="AV414" s="92"/>
      <c r="AW414" s="92"/>
      <c r="AX414" s="94"/>
    </row>
    <row r="415" spans="1:50" ht="18.7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546</v>
      </c>
      <c r="AC415" s="90"/>
      <c r="AD415" s="90"/>
      <c r="AE415" s="91" t="s">
        <v>546</v>
      </c>
      <c r="AF415" s="92"/>
      <c r="AG415" s="92"/>
      <c r="AH415" s="93"/>
      <c r="AI415" s="91" t="s">
        <v>546</v>
      </c>
      <c r="AJ415" s="92"/>
      <c r="AK415" s="92"/>
      <c r="AL415" s="92"/>
      <c r="AM415" s="91" t="s">
        <v>546</v>
      </c>
      <c r="AN415" s="92"/>
      <c r="AO415" s="92"/>
      <c r="AP415" s="93"/>
      <c r="AQ415" s="91" t="s">
        <v>546</v>
      </c>
      <c r="AR415" s="92"/>
      <c r="AS415" s="92"/>
      <c r="AT415" s="93"/>
      <c r="AU415" s="92" t="s">
        <v>546</v>
      </c>
      <c r="AV415" s="92"/>
      <c r="AW415" s="92"/>
      <c r="AX415" s="94"/>
    </row>
    <row r="416" spans="1:50" ht="18.7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546</v>
      </c>
      <c r="AF416" s="92"/>
      <c r="AG416" s="92"/>
      <c r="AH416" s="93"/>
      <c r="AI416" s="91" t="s">
        <v>546</v>
      </c>
      <c r="AJ416" s="92"/>
      <c r="AK416" s="92"/>
      <c r="AL416" s="92"/>
      <c r="AM416" s="91" t="s">
        <v>546</v>
      </c>
      <c r="AN416" s="92"/>
      <c r="AO416" s="92"/>
      <c r="AP416" s="93"/>
      <c r="AQ416" s="91" t="s">
        <v>546</v>
      </c>
      <c r="AR416" s="92"/>
      <c r="AS416" s="92"/>
      <c r="AT416" s="93"/>
      <c r="AU416" s="92" t="s">
        <v>546</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564</v>
      </c>
      <c r="AF438" s="127"/>
      <c r="AG438" s="113" t="s">
        <v>371</v>
      </c>
      <c r="AH438" s="114"/>
      <c r="AI438" s="124"/>
      <c r="AJ438" s="124"/>
      <c r="AK438" s="124"/>
      <c r="AL438" s="119"/>
      <c r="AM438" s="124"/>
      <c r="AN438" s="124"/>
      <c r="AO438" s="124"/>
      <c r="AP438" s="119"/>
      <c r="AQ438" s="128" t="s">
        <v>564</v>
      </c>
      <c r="AR438" s="127"/>
      <c r="AS438" s="113" t="s">
        <v>371</v>
      </c>
      <c r="AT438" s="114"/>
      <c r="AU438" s="127" t="s">
        <v>564</v>
      </c>
      <c r="AV438" s="127"/>
      <c r="AW438" s="113" t="s">
        <v>313</v>
      </c>
      <c r="AX438" s="129"/>
    </row>
    <row r="439" spans="1:50" ht="18.75" customHeight="1" x14ac:dyDescent="0.15">
      <c r="A439" s="174"/>
      <c r="B439" s="164"/>
      <c r="C439" s="163"/>
      <c r="D439" s="164"/>
      <c r="E439" s="107"/>
      <c r="F439" s="108"/>
      <c r="G439" s="130" t="s">
        <v>564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564</v>
      </c>
      <c r="AC439" s="140"/>
      <c r="AD439" s="140"/>
      <c r="AE439" s="91" t="s">
        <v>564</v>
      </c>
      <c r="AF439" s="92"/>
      <c r="AG439" s="92"/>
      <c r="AH439" s="92"/>
      <c r="AI439" s="91" t="s">
        <v>564</v>
      </c>
      <c r="AJ439" s="92"/>
      <c r="AK439" s="92"/>
      <c r="AL439" s="92"/>
      <c r="AM439" s="91" t="s">
        <v>564</v>
      </c>
      <c r="AN439" s="92"/>
      <c r="AO439" s="92"/>
      <c r="AP439" s="93"/>
      <c r="AQ439" s="91" t="s">
        <v>564</v>
      </c>
      <c r="AR439" s="92"/>
      <c r="AS439" s="92"/>
      <c r="AT439" s="93"/>
      <c r="AU439" s="92" t="s">
        <v>564</v>
      </c>
      <c r="AV439" s="92"/>
      <c r="AW439" s="92"/>
      <c r="AX439" s="94"/>
    </row>
    <row r="440" spans="1:50" ht="18.7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564</v>
      </c>
      <c r="AC440" s="90"/>
      <c r="AD440" s="90"/>
      <c r="AE440" s="91" t="s">
        <v>564</v>
      </c>
      <c r="AF440" s="92"/>
      <c r="AG440" s="92"/>
      <c r="AH440" s="93"/>
      <c r="AI440" s="91" t="s">
        <v>564</v>
      </c>
      <c r="AJ440" s="92"/>
      <c r="AK440" s="92"/>
      <c r="AL440" s="92"/>
      <c r="AM440" s="91" t="s">
        <v>564</v>
      </c>
      <c r="AN440" s="92"/>
      <c r="AO440" s="92"/>
      <c r="AP440" s="93"/>
      <c r="AQ440" s="91" t="s">
        <v>564</v>
      </c>
      <c r="AR440" s="92"/>
      <c r="AS440" s="92"/>
      <c r="AT440" s="93"/>
      <c r="AU440" s="92" t="s">
        <v>564</v>
      </c>
      <c r="AV440" s="92"/>
      <c r="AW440" s="92"/>
      <c r="AX440" s="94"/>
    </row>
    <row r="441" spans="1:50" ht="18.7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564</v>
      </c>
      <c r="AF441" s="92"/>
      <c r="AG441" s="92"/>
      <c r="AH441" s="93"/>
      <c r="AI441" s="91" t="s">
        <v>564</v>
      </c>
      <c r="AJ441" s="92"/>
      <c r="AK441" s="92"/>
      <c r="AL441" s="92"/>
      <c r="AM441" s="91" t="s">
        <v>564</v>
      </c>
      <c r="AN441" s="92"/>
      <c r="AO441" s="92"/>
      <c r="AP441" s="93"/>
      <c r="AQ441" s="91" t="s">
        <v>564</v>
      </c>
      <c r="AR441" s="92"/>
      <c r="AS441" s="92"/>
      <c r="AT441" s="93"/>
      <c r="AU441" s="92" t="s">
        <v>564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3.5" customHeight="1" x14ac:dyDescent="0.15">
      <c r="A463" s="174"/>
      <c r="B463" s="164"/>
      <c r="C463" s="163"/>
      <c r="D463" s="164"/>
      <c r="E463" s="101" t="s">
        <v>546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3.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2.7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522</v>
      </c>
      <c r="AE683" s="842"/>
      <c r="AF683" s="842"/>
      <c r="AG683" s="838" t="s">
        <v>538</v>
      </c>
      <c r="AH683" s="839"/>
      <c r="AI683" s="839"/>
      <c r="AJ683" s="839"/>
      <c r="AK683" s="839"/>
      <c r="AL683" s="839"/>
      <c r="AM683" s="839"/>
      <c r="AN683" s="839"/>
      <c r="AO683" s="839"/>
      <c r="AP683" s="839"/>
      <c r="AQ683" s="839"/>
      <c r="AR683" s="839"/>
      <c r="AS683" s="839"/>
      <c r="AT683" s="839"/>
      <c r="AU683" s="839"/>
      <c r="AV683" s="839"/>
      <c r="AW683" s="839"/>
      <c r="AX683" s="840"/>
    </row>
    <row r="684" spans="1:50" ht="42.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537</v>
      </c>
      <c r="AE684" s="579"/>
      <c r="AF684" s="579"/>
      <c r="AG684" s="580" t="s">
        <v>539</v>
      </c>
      <c r="AH684" s="581"/>
      <c r="AI684" s="581"/>
      <c r="AJ684" s="581"/>
      <c r="AK684" s="581"/>
      <c r="AL684" s="581"/>
      <c r="AM684" s="581"/>
      <c r="AN684" s="581"/>
      <c r="AO684" s="581"/>
      <c r="AP684" s="581"/>
      <c r="AQ684" s="581"/>
      <c r="AR684" s="581"/>
      <c r="AS684" s="581"/>
      <c r="AT684" s="581"/>
      <c r="AU684" s="581"/>
      <c r="AV684" s="581"/>
      <c r="AW684" s="581"/>
      <c r="AX684" s="582"/>
    </row>
    <row r="685" spans="1:50" ht="42.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7" t="s">
        <v>540</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522</v>
      </c>
      <c r="AE686" s="787"/>
      <c r="AF686" s="787"/>
      <c r="AG686" s="101" t="s">
        <v>547</v>
      </c>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542</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21.75"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543</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541</v>
      </c>
      <c r="AE689" s="584"/>
      <c r="AF689" s="584"/>
      <c r="AG689" s="502" t="s">
        <v>546</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541</v>
      </c>
      <c r="AE690" s="579"/>
      <c r="AF690" s="579"/>
      <c r="AG690" s="580" t="s">
        <v>546</v>
      </c>
      <c r="AH690" s="581"/>
      <c r="AI690" s="581"/>
      <c r="AJ690" s="581"/>
      <c r="AK690" s="581"/>
      <c r="AL690" s="581"/>
      <c r="AM690" s="581"/>
      <c r="AN690" s="581"/>
      <c r="AO690" s="581"/>
      <c r="AP690" s="581"/>
      <c r="AQ690" s="581"/>
      <c r="AR690" s="581"/>
      <c r="AS690" s="581"/>
      <c r="AT690" s="581"/>
      <c r="AU690" s="581"/>
      <c r="AV690" s="581"/>
      <c r="AW690" s="581"/>
      <c r="AX690" s="582"/>
    </row>
    <row r="691" spans="1:64" ht="31.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522</v>
      </c>
      <c r="AE691" s="579"/>
      <c r="AF691" s="579"/>
      <c r="AG691" s="580" t="s">
        <v>554</v>
      </c>
      <c r="AH691" s="581"/>
      <c r="AI691" s="581"/>
      <c r="AJ691" s="581"/>
      <c r="AK691" s="581"/>
      <c r="AL691" s="581"/>
      <c r="AM691" s="581"/>
      <c r="AN691" s="581"/>
      <c r="AO691" s="581"/>
      <c r="AP691" s="581"/>
      <c r="AQ691" s="581"/>
      <c r="AR691" s="581"/>
      <c r="AS691" s="581"/>
      <c r="AT691" s="581"/>
      <c r="AU691" s="581"/>
      <c r="AV691" s="581"/>
      <c r="AW691" s="581"/>
      <c r="AX691" s="582"/>
    </row>
    <row r="692" spans="1:64" ht="55.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552</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541</v>
      </c>
      <c r="AE693" s="589"/>
      <c r="AF693" s="589"/>
      <c r="AG693" s="550" t="s">
        <v>546</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6.5"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522</v>
      </c>
      <c r="AE694" s="548"/>
      <c r="AF694" s="549"/>
      <c r="AG694" s="568" t="s">
        <v>553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548</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522</v>
      </c>
      <c r="AE696" s="728"/>
      <c r="AF696" s="728"/>
      <c r="AG696" s="580" t="s">
        <v>549</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550</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541</v>
      </c>
      <c r="AE699" s="584"/>
      <c r="AF699" s="584"/>
      <c r="AG699" s="101" t="s">
        <v>546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x14ac:dyDescent="0.15">
      <c r="A701" s="615"/>
      <c r="B701" s="616"/>
      <c r="C701" s="746" t="s">
        <v>546</v>
      </c>
      <c r="D701" s="747"/>
      <c r="E701" s="747"/>
      <c r="F701" s="747"/>
      <c r="G701" s="747"/>
      <c r="H701" s="747"/>
      <c r="I701" s="747"/>
      <c r="J701" s="747"/>
      <c r="K701" s="747"/>
      <c r="L701" s="747"/>
      <c r="M701" s="747"/>
      <c r="N701" s="747"/>
      <c r="O701" s="748"/>
      <c r="P701" s="571" t="s">
        <v>546</v>
      </c>
      <c r="Q701" s="571"/>
      <c r="R701" s="571"/>
      <c r="S701" s="572"/>
      <c r="T701" s="619" t="s">
        <v>546</v>
      </c>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x14ac:dyDescent="0.15">
      <c r="A702" s="615"/>
      <c r="B702" s="616"/>
      <c r="C702" s="746" t="s">
        <v>546</v>
      </c>
      <c r="D702" s="747"/>
      <c r="E702" s="747"/>
      <c r="F702" s="747"/>
      <c r="G702" s="747"/>
      <c r="H702" s="747"/>
      <c r="I702" s="747"/>
      <c r="J702" s="747"/>
      <c r="K702" s="747"/>
      <c r="L702" s="747"/>
      <c r="M702" s="747"/>
      <c r="N702" s="747"/>
      <c r="O702" s="748"/>
      <c r="P702" s="571" t="s">
        <v>546</v>
      </c>
      <c r="Q702" s="571"/>
      <c r="R702" s="571"/>
      <c r="S702" s="572"/>
      <c r="T702" s="619" t="s">
        <v>546</v>
      </c>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x14ac:dyDescent="0.15">
      <c r="A703" s="615"/>
      <c r="B703" s="616"/>
      <c r="C703" s="746" t="s">
        <v>546</v>
      </c>
      <c r="D703" s="747"/>
      <c r="E703" s="747"/>
      <c r="F703" s="747"/>
      <c r="G703" s="747"/>
      <c r="H703" s="747"/>
      <c r="I703" s="747"/>
      <c r="J703" s="747"/>
      <c r="K703" s="747"/>
      <c r="L703" s="747"/>
      <c r="M703" s="747"/>
      <c r="N703" s="747"/>
      <c r="O703" s="748"/>
      <c r="P703" s="571" t="s">
        <v>546</v>
      </c>
      <c r="Q703" s="571"/>
      <c r="R703" s="571"/>
      <c r="S703" s="572"/>
      <c r="T703" s="619" t="s">
        <v>546</v>
      </c>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5"/>
      <c r="B704" s="616"/>
      <c r="C704" s="746" t="s">
        <v>546</v>
      </c>
      <c r="D704" s="747"/>
      <c r="E704" s="747"/>
      <c r="F704" s="747"/>
      <c r="G704" s="747"/>
      <c r="H704" s="747"/>
      <c r="I704" s="747"/>
      <c r="J704" s="747"/>
      <c r="K704" s="747"/>
      <c r="L704" s="747"/>
      <c r="M704" s="747"/>
      <c r="N704" s="747"/>
      <c r="O704" s="748"/>
      <c r="P704" s="571" t="s">
        <v>546</v>
      </c>
      <c r="Q704" s="571"/>
      <c r="R704" s="571"/>
      <c r="S704" s="572"/>
      <c r="T704" s="619" t="s">
        <v>546</v>
      </c>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7"/>
      <c r="B705" s="618"/>
      <c r="C705" s="753" t="s">
        <v>546</v>
      </c>
      <c r="D705" s="754"/>
      <c r="E705" s="754"/>
      <c r="F705" s="754"/>
      <c r="G705" s="754"/>
      <c r="H705" s="754"/>
      <c r="I705" s="754"/>
      <c r="J705" s="754"/>
      <c r="K705" s="754"/>
      <c r="L705" s="754"/>
      <c r="M705" s="754"/>
      <c r="N705" s="754"/>
      <c r="O705" s="755"/>
      <c r="P705" s="766" t="s">
        <v>546</v>
      </c>
      <c r="Q705" s="766"/>
      <c r="R705" s="766"/>
      <c r="S705" s="767"/>
      <c r="T705" s="770" t="s">
        <v>546</v>
      </c>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562" t="s">
        <v>54</v>
      </c>
      <c r="B706" s="563"/>
      <c r="C706" s="279" t="s">
        <v>60</v>
      </c>
      <c r="D706" s="749"/>
      <c r="E706" s="749"/>
      <c r="F706" s="750"/>
      <c r="G706" s="764" t="s">
        <v>555</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35.25" customHeight="1" thickBot="1" x14ac:dyDescent="0.2">
      <c r="A707" s="564"/>
      <c r="B707" s="565"/>
      <c r="C707" s="759" t="s">
        <v>64</v>
      </c>
      <c r="D707" s="760"/>
      <c r="E707" s="760"/>
      <c r="F707" s="761"/>
      <c r="G707" s="762" t="s">
        <v>556</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08.75" customHeight="1" thickBot="1" x14ac:dyDescent="0.2">
      <c r="A709" s="734" t="s">
        <v>574</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95.25" customHeight="1" thickBot="1" x14ac:dyDescent="0.2">
      <c r="A711" s="559" t="s">
        <v>264</v>
      </c>
      <c r="B711" s="560"/>
      <c r="C711" s="560"/>
      <c r="D711" s="560"/>
      <c r="E711" s="561"/>
      <c r="F711" s="602" t="s">
        <v>575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9.5" customHeight="1" thickBot="1" x14ac:dyDescent="0.2">
      <c r="A713" s="714" t="s">
        <v>577</v>
      </c>
      <c r="B713" s="715"/>
      <c r="C713" s="715"/>
      <c r="D713" s="715"/>
      <c r="E713" s="716"/>
      <c r="F713" s="735" t="s">
        <v>578</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28.5" customHeight="1" thickBot="1" x14ac:dyDescent="0.2">
      <c r="A715" s="596" t="s">
        <v>546</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527</v>
      </c>
      <c r="H717" s="718"/>
      <c r="I717" s="718"/>
      <c r="J717" s="718"/>
      <c r="K717" s="718"/>
      <c r="L717" s="718"/>
      <c r="M717" s="718"/>
      <c r="N717" s="718"/>
      <c r="O717" s="718"/>
      <c r="P717" s="718"/>
      <c r="Q717" s="300" t="s">
        <v>376</v>
      </c>
      <c r="R717" s="300"/>
      <c r="S717" s="300"/>
      <c r="T717" s="300"/>
      <c r="U717" s="300"/>
      <c r="V717" s="300"/>
      <c r="W717" s="717" t="s">
        <v>527</v>
      </c>
      <c r="X717" s="718"/>
      <c r="Y717" s="718"/>
      <c r="Z717" s="718"/>
      <c r="AA717" s="718"/>
      <c r="AB717" s="718"/>
      <c r="AC717" s="718"/>
      <c r="AD717" s="718"/>
      <c r="AE717" s="718"/>
      <c r="AF717" s="718"/>
      <c r="AG717" s="300" t="s">
        <v>377</v>
      </c>
      <c r="AH717" s="300"/>
      <c r="AI717" s="300"/>
      <c r="AJ717" s="300"/>
      <c r="AK717" s="300"/>
      <c r="AL717" s="300"/>
      <c r="AM717" s="717" t="s">
        <v>527</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527</v>
      </c>
      <c r="H718" s="776"/>
      <c r="I718" s="776"/>
      <c r="J718" s="776"/>
      <c r="K718" s="776"/>
      <c r="L718" s="776"/>
      <c r="M718" s="776"/>
      <c r="N718" s="776"/>
      <c r="O718" s="776"/>
      <c r="P718" s="776"/>
      <c r="Q718" s="656" t="s">
        <v>379</v>
      </c>
      <c r="R718" s="656"/>
      <c r="S718" s="656"/>
      <c r="T718" s="656"/>
      <c r="U718" s="656"/>
      <c r="V718" s="656"/>
      <c r="W718" s="654" t="s">
        <v>527</v>
      </c>
      <c r="X718" s="655"/>
      <c r="Y718" s="655"/>
      <c r="Z718" s="655"/>
      <c r="AA718" s="655"/>
      <c r="AB718" s="655"/>
      <c r="AC718" s="655"/>
      <c r="AD718" s="655"/>
      <c r="AE718" s="655"/>
      <c r="AF718" s="655"/>
      <c r="AG718" s="656" t="s">
        <v>380</v>
      </c>
      <c r="AH718" s="656"/>
      <c r="AI718" s="656"/>
      <c r="AJ718" s="656"/>
      <c r="AK718" s="656"/>
      <c r="AL718" s="656"/>
      <c r="AM718" s="751" t="s">
        <v>544</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1.2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9.7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9"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9"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9.7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9.7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9.7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9.7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9.7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9.7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7.5" customHeight="1" thickBot="1" x14ac:dyDescent="0.2">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563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55.5" customHeight="1" x14ac:dyDescent="0.15">
      <c r="A760" s="567"/>
      <c r="B760" s="732"/>
      <c r="C760" s="732"/>
      <c r="D760" s="732"/>
      <c r="E760" s="732"/>
      <c r="F760" s="733"/>
      <c r="G760" s="290" t="s">
        <v>535</v>
      </c>
      <c r="H760" s="291"/>
      <c r="I760" s="291"/>
      <c r="J760" s="291"/>
      <c r="K760" s="292"/>
      <c r="L760" s="293" t="s">
        <v>561</v>
      </c>
      <c r="M760" s="294"/>
      <c r="N760" s="294"/>
      <c r="O760" s="294"/>
      <c r="P760" s="294"/>
      <c r="Q760" s="294"/>
      <c r="R760" s="294"/>
      <c r="S760" s="294"/>
      <c r="T760" s="294"/>
      <c r="U760" s="294"/>
      <c r="V760" s="294"/>
      <c r="W760" s="294"/>
      <c r="X760" s="295"/>
      <c r="Y760" s="454">
        <v>17</v>
      </c>
      <c r="Z760" s="455"/>
      <c r="AA760" s="455"/>
      <c r="AB760" s="538"/>
      <c r="AC760" s="290" t="s">
        <v>546</v>
      </c>
      <c r="AD760" s="291"/>
      <c r="AE760" s="291"/>
      <c r="AF760" s="291"/>
      <c r="AG760" s="292"/>
      <c r="AH760" s="293" t="s">
        <v>546</v>
      </c>
      <c r="AI760" s="294"/>
      <c r="AJ760" s="294"/>
      <c r="AK760" s="294"/>
      <c r="AL760" s="294"/>
      <c r="AM760" s="294"/>
      <c r="AN760" s="294"/>
      <c r="AO760" s="294"/>
      <c r="AP760" s="294"/>
      <c r="AQ760" s="294"/>
      <c r="AR760" s="294"/>
      <c r="AS760" s="294"/>
      <c r="AT760" s="295"/>
      <c r="AU760" s="454" t="s">
        <v>546</v>
      </c>
      <c r="AV760" s="455"/>
      <c r="AW760" s="455"/>
      <c r="AX760" s="456"/>
    </row>
    <row r="761" spans="1:50" ht="24.75" hidden="1"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8.5" customHeight="1" x14ac:dyDescent="0.15">
      <c r="A816" s="374">
        <v>1</v>
      </c>
      <c r="B816" s="374">
        <v>1</v>
      </c>
      <c r="C816" s="850" t="s">
        <v>557</v>
      </c>
      <c r="D816" s="385"/>
      <c r="E816" s="385"/>
      <c r="F816" s="385"/>
      <c r="G816" s="385"/>
      <c r="H816" s="385"/>
      <c r="I816" s="385"/>
      <c r="J816" s="167">
        <v>1010005002873</v>
      </c>
      <c r="K816" s="168"/>
      <c r="L816" s="168"/>
      <c r="M816" s="168"/>
      <c r="N816" s="168"/>
      <c r="O816" s="168"/>
      <c r="P816" s="156" t="s">
        <v>560</v>
      </c>
      <c r="Q816" s="157"/>
      <c r="R816" s="157"/>
      <c r="S816" s="157"/>
      <c r="T816" s="157"/>
      <c r="U816" s="157"/>
      <c r="V816" s="157"/>
      <c r="W816" s="157"/>
      <c r="X816" s="157"/>
      <c r="Y816" s="158">
        <v>17</v>
      </c>
      <c r="Z816" s="159"/>
      <c r="AA816" s="159"/>
      <c r="AB816" s="160"/>
      <c r="AC816" s="273" t="s">
        <v>545</v>
      </c>
      <c r="AD816" s="273"/>
      <c r="AE816" s="273"/>
      <c r="AF816" s="273"/>
      <c r="AG816" s="273"/>
      <c r="AH816" s="274">
        <v>1</v>
      </c>
      <c r="AI816" s="275"/>
      <c r="AJ816" s="275"/>
      <c r="AK816" s="275"/>
      <c r="AL816" s="276">
        <v>99.8</v>
      </c>
      <c r="AM816" s="277"/>
      <c r="AN816" s="277"/>
      <c r="AO816" s="278"/>
      <c r="AP816" s="267" t="s">
        <v>527</v>
      </c>
      <c r="AQ816" s="267"/>
      <c r="AR816" s="267"/>
      <c r="AS816" s="267"/>
      <c r="AT816" s="267"/>
      <c r="AU816" s="267"/>
      <c r="AV816" s="267"/>
      <c r="AW816" s="267"/>
      <c r="AX816" s="267"/>
    </row>
    <row r="817" spans="1:50" ht="58.5" customHeight="1" x14ac:dyDescent="0.15">
      <c r="A817" s="374">
        <v>2</v>
      </c>
      <c r="B817" s="374">
        <v>1</v>
      </c>
      <c r="C817" s="850" t="s">
        <v>558</v>
      </c>
      <c r="D817" s="385"/>
      <c r="E817" s="385"/>
      <c r="F817" s="385"/>
      <c r="G817" s="385"/>
      <c r="H817" s="385"/>
      <c r="I817" s="385"/>
      <c r="J817" s="167">
        <v>4010405000185</v>
      </c>
      <c r="K817" s="168"/>
      <c r="L817" s="168"/>
      <c r="M817" s="168"/>
      <c r="N817" s="168"/>
      <c r="O817" s="168"/>
      <c r="P817" s="156" t="s">
        <v>559</v>
      </c>
      <c r="Q817" s="157"/>
      <c r="R817" s="157"/>
      <c r="S817" s="157"/>
      <c r="T817" s="157"/>
      <c r="U817" s="157"/>
      <c r="V817" s="157"/>
      <c r="W817" s="157"/>
      <c r="X817" s="157"/>
      <c r="Y817" s="158">
        <v>11</v>
      </c>
      <c r="Z817" s="159"/>
      <c r="AA817" s="159"/>
      <c r="AB817" s="160"/>
      <c r="AC817" s="273" t="s">
        <v>545</v>
      </c>
      <c r="AD817" s="273"/>
      <c r="AE817" s="273"/>
      <c r="AF817" s="273"/>
      <c r="AG817" s="273"/>
      <c r="AH817" s="274">
        <v>1</v>
      </c>
      <c r="AI817" s="275"/>
      <c r="AJ817" s="275"/>
      <c r="AK817" s="275"/>
      <c r="AL817" s="276">
        <v>100</v>
      </c>
      <c r="AM817" s="277"/>
      <c r="AN817" s="277"/>
      <c r="AO817" s="278"/>
      <c r="AP817" s="267" t="s">
        <v>527</v>
      </c>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17.2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22" sqref="Q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0"/>
      <c r="I4" s="890"/>
      <c r="J4" s="890"/>
      <c r="K4" s="890"/>
      <c r="L4" s="890"/>
      <c r="M4" s="890"/>
      <c r="N4" s="890"/>
      <c r="O4" s="891"/>
      <c r="P4" s="102"/>
      <c r="Q4" s="898"/>
      <c r="R4" s="898"/>
      <c r="S4" s="898"/>
      <c r="T4" s="898"/>
      <c r="U4" s="898"/>
      <c r="V4" s="898"/>
      <c r="W4" s="898"/>
      <c r="X4" s="899"/>
      <c r="Y4" s="876" t="s">
        <v>14</v>
      </c>
      <c r="Z4" s="877"/>
      <c r="AA4" s="878"/>
      <c r="AB4" s="483"/>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2"/>
      <c r="H5" s="893"/>
      <c r="I5" s="893"/>
      <c r="J5" s="893"/>
      <c r="K5" s="893"/>
      <c r="L5" s="893"/>
      <c r="M5" s="893"/>
      <c r="N5" s="893"/>
      <c r="O5" s="894"/>
      <c r="P5" s="900"/>
      <c r="Q5" s="900"/>
      <c r="R5" s="900"/>
      <c r="S5" s="900"/>
      <c r="T5" s="900"/>
      <c r="U5" s="900"/>
      <c r="V5" s="900"/>
      <c r="W5" s="900"/>
      <c r="X5" s="901"/>
      <c r="Y5" s="252" t="s">
        <v>61</v>
      </c>
      <c r="Z5" s="873"/>
      <c r="AA5" s="874"/>
      <c r="AB5" s="498"/>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0"/>
      <c r="I9" s="890"/>
      <c r="J9" s="890"/>
      <c r="K9" s="890"/>
      <c r="L9" s="890"/>
      <c r="M9" s="890"/>
      <c r="N9" s="890"/>
      <c r="O9" s="891"/>
      <c r="P9" s="102"/>
      <c r="Q9" s="898"/>
      <c r="R9" s="898"/>
      <c r="S9" s="898"/>
      <c r="T9" s="898"/>
      <c r="U9" s="898"/>
      <c r="V9" s="898"/>
      <c r="W9" s="898"/>
      <c r="X9" s="899"/>
      <c r="Y9" s="876" t="s">
        <v>14</v>
      </c>
      <c r="Z9" s="877"/>
      <c r="AA9" s="878"/>
      <c r="AB9" s="483"/>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2"/>
      <c r="H10" s="893"/>
      <c r="I10" s="893"/>
      <c r="J10" s="893"/>
      <c r="K10" s="893"/>
      <c r="L10" s="893"/>
      <c r="M10" s="893"/>
      <c r="N10" s="893"/>
      <c r="O10" s="894"/>
      <c r="P10" s="900"/>
      <c r="Q10" s="900"/>
      <c r="R10" s="900"/>
      <c r="S10" s="900"/>
      <c r="T10" s="900"/>
      <c r="U10" s="900"/>
      <c r="V10" s="900"/>
      <c r="W10" s="900"/>
      <c r="X10" s="901"/>
      <c r="Y10" s="252" t="s">
        <v>61</v>
      </c>
      <c r="Z10" s="873"/>
      <c r="AA10" s="874"/>
      <c r="AB10" s="498"/>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0"/>
      <c r="I14" s="890"/>
      <c r="J14" s="890"/>
      <c r="K14" s="890"/>
      <c r="L14" s="890"/>
      <c r="M14" s="890"/>
      <c r="N14" s="890"/>
      <c r="O14" s="891"/>
      <c r="P14" s="102"/>
      <c r="Q14" s="898"/>
      <c r="R14" s="898"/>
      <c r="S14" s="898"/>
      <c r="T14" s="898"/>
      <c r="U14" s="898"/>
      <c r="V14" s="898"/>
      <c r="W14" s="898"/>
      <c r="X14" s="899"/>
      <c r="Y14" s="876" t="s">
        <v>14</v>
      </c>
      <c r="Z14" s="877"/>
      <c r="AA14" s="878"/>
      <c r="AB14" s="483"/>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2"/>
      <c r="H15" s="893"/>
      <c r="I15" s="893"/>
      <c r="J15" s="893"/>
      <c r="K15" s="893"/>
      <c r="L15" s="893"/>
      <c r="M15" s="893"/>
      <c r="N15" s="893"/>
      <c r="O15" s="894"/>
      <c r="P15" s="900"/>
      <c r="Q15" s="900"/>
      <c r="R15" s="900"/>
      <c r="S15" s="900"/>
      <c r="T15" s="900"/>
      <c r="U15" s="900"/>
      <c r="V15" s="900"/>
      <c r="W15" s="900"/>
      <c r="X15" s="901"/>
      <c r="Y15" s="252" t="s">
        <v>61</v>
      </c>
      <c r="Z15" s="873"/>
      <c r="AA15" s="874"/>
      <c r="AB15" s="498"/>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0"/>
      <c r="I19" s="890"/>
      <c r="J19" s="890"/>
      <c r="K19" s="890"/>
      <c r="L19" s="890"/>
      <c r="M19" s="890"/>
      <c r="N19" s="890"/>
      <c r="O19" s="891"/>
      <c r="P19" s="102"/>
      <c r="Q19" s="898"/>
      <c r="R19" s="898"/>
      <c r="S19" s="898"/>
      <c r="T19" s="898"/>
      <c r="U19" s="898"/>
      <c r="V19" s="898"/>
      <c r="W19" s="898"/>
      <c r="X19" s="899"/>
      <c r="Y19" s="876" t="s">
        <v>14</v>
      </c>
      <c r="Z19" s="877"/>
      <c r="AA19" s="878"/>
      <c r="AB19" s="483"/>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2"/>
      <c r="H20" s="893"/>
      <c r="I20" s="893"/>
      <c r="J20" s="893"/>
      <c r="K20" s="893"/>
      <c r="L20" s="893"/>
      <c r="M20" s="893"/>
      <c r="N20" s="893"/>
      <c r="O20" s="894"/>
      <c r="P20" s="900"/>
      <c r="Q20" s="900"/>
      <c r="R20" s="900"/>
      <c r="S20" s="900"/>
      <c r="T20" s="900"/>
      <c r="U20" s="900"/>
      <c r="V20" s="900"/>
      <c r="W20" s="900"/>
      <c r="X20" s="901"/>
      <c r="Y20" s="252" t="s">
        <v>61</v>
      </c>
      <c r="Z20" s="873"/>
      <c r="AA20" s="874"/>
      <c r="AB20" s="498"/>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0"/>
      <c r="I24" s="890"/>
      <c r="J24" s="890"/>
      <c r="K24" s="890"/>
      <c r="L24" s="890"/>
      <c r="M24" s="890"/>
      <c r="N24" s="890"/>
      <c r="O24" s="891"/>
      <c r="P24" s="102"/>
      <c r="Q24" s="898"/>
      <c r="R24" s="898"/>
      <c r="S24" s="898"/>
      <c r="T24" s="898"/>
      <c r="U24" s="898"/>
      <c r="V24" s="898"/>
      <c r="W24" s="898"/>
      <c r="X24" s="899"/>
      <c r="Y24" s="876" t="s">
        <v>14</v>
      </c>
      <c r="Z24" s="877"/>
      <c r="AA24" s="878"/>
      <c r="AB24" s="483"/>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2"/>
      <c r="H25" s="893"/>
      <c r="I25" s="893"/>
      <c r="J25" s="893"/>
      <c r="K25" s="893"/>
      <c r="L25" s="893"/>
      <c r="M25" s="893"/>
      <c r="N25" s="893"/>
      <c r="O25" s="894"/>
      <c r="P25" s="900"/>
      <c r="Q25" s="900"/>
      <c r="R25" s="900"/>
      <c r="S25" s="900"/>
      <c r="T25" s="900"/>
      <c r="U25" s="900"/>
      <c r="V25" s="900"/>
      <c r="W25" s="900"/>
      <c r="X25" s="901"/>
      <c r="Y25" s="252" t="s">
        <v>61</v>
      </c>
      <c r="Z25" s="873"/>
      <c r="AA25" s="874"/>
      <c r="AB25" s="498"/>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0"/>
      <c r="I29" s="890"/>
      <c r="J29" s="890"/>
      <c r="K29" s="890"/>
      <c r="L29" s="890"/>
      <c r="M29" s="890"/>
      <c r="N29" s="890"/>
      <c r="O29" s="891"/>
      <c r="P29" s="102"/>
      <c r="Q29" s="898"/>
      <c r="R29" s="898"/>
      <c r="S29" s="898"/>
      <c r="T29" s="898"/>
      <c r="U29" s="898"/>
      <c r="V29" s="898"/>
      <c r="W29" s="898"/>
      <c r="X29" s="899"/>
      <c r="Y29" s="876" t="s">
        <v>14</v>
      </c>
      <c r="Z29" s="877"/>
      <c r="AA29" s="878"/>
      <c r="AB29" s="483"/>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2"/>
      <c r="H30" s="893"/>
      <c r="I30" s="893"/>
      <c r="J30" s="893"/>
      <c r="K30" s="893"/>
      <c r="L30" s="893"/>
      <c r="M30" s="893"/>
      <c r="N30" s="893"/>
      <c r="O30" s="894"/>
      <c r="P30" s="900"/>
      <c r="Q30" s="900"/>
      <c r="R30" s="900"/>
      <c r="S30" s="900"/>
      <c r="T30" s="900"/>
      <c r="U30" s="900"/>
      <c r="V30" s="900"/>
      <c r="W30" s="900"/>
      <c r="X30" s="901"/>
      <c r="Y30" s="252" t="s">
        <v>61</v>
      </c>
      <c r="Z30" s="873"/>
      <c r="AA30" s="874"/>
      <c r="AB30" s="498"/>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0"/>
      <c r="I34" s="890"/>
      <c r="J34" s="890"/>
      <c r="K34" s="890"/>
      <c r="L34" s="890"/>
      <c r="M34" s="890"/>
      <c r="N34" s="890"/>
      <c r="O34" s="891"/>
      <c r="P34" s="102"/>
      <c r="Q34" s="898"/>
      <c r="R34" s="898"/>
      <c r="S34" s="898"/>
      <c r="T34" s="898"/>
      <c r="U34" s="898"/>
      <c r="V34" s="898"/>
      <c r="W34" s="898"/>
      <c r="X34" s="899"/>
      <c r="Y34" s="876" t="s">
        <v>14</v>
      </c>
      <c r="Z34" s="877"/>
      <c r="AA34" s="878"/>
      <c r="AB34" s="483"/>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2"/>
      <c r="H35" s="893"/>
      <c r="I35" s="893"/>
      <c r="J35" s="893"/>
      <c r="K35" s="893"/>
      <c r="L35" s="893"/>
      <c r="M35" s="893"/>
      <c r="N35" s="893"/>
      <c r="O35" s="894"/>
      <c r="P35" s="900"/>
      <c r="Q35" s="900"/>
      <c r="R35" s="900"/>
      <c r="S35" s="900"/>
      <c r="T35" s="900"/>
      <c r="U35" s="900"/>
      <c r="V35" s="900"/>
      <c r="W35" s="900"/>
      <c r="X35" s="901"/>
      <c r="Y35" s="252" t="s">
        <v>61</v>
      </c>
      <c r="Z35" s="873"/>
      <c r="AA35" s="874"/>
      <c r="AB35" s="498"/>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0"/>
      <c r="I39" s="890"/>
      <c r="J39" s="890"/>
      <c r="K39" s="890"/>
      <c r="L39" s="890"/>
      <c r="M39" s="890"/>
      <c r="N39" s="890"/>
      <c r="O39" s="891"/>
      <c r="P39" s="102"/>
      <c r="Q39" s="898"/>
      <c r="R39" s="898"/>
      <c r="S39" s="898"/>
      <c r="T39" s="898"/>
      <c r="U39" s="898"/>
      <c r="V39" s="898"/>
      <c r="W39" s="898"/>
      <c r="X39" s="899"/>
      <c r="Y39" s="876" t="s">
        <v>14</v>
      </c>
      <c r="Z39" s="877"/>
      <c r="AA39" s="878"/>
      <c r="AB39" s="483"/>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2"/>
      <c r="H40" s="893"/>
      <c r="I40" s="893"/>
      <c r="J40" s="893"/>
      <c r="K40" s="893"/>
      <c r="L40" s="893"/>
      <c r="M40" s="893"/>
      <c r="N40" s="893"/>
      <c r="O40" s="894"/>
      <c r="P40" s="900"/>
      <c r="Q40" s="900"/>
      <c r="R40" s="900"/>
      <c r="S40" s="900"/>
      <c r="T40" s="900"/>
      <c r="U40" s="900"/>
      <c r="V40" s="900"/>
      <c r="W40" s="900"/>
      <c r="X40" s="901"/>
      <c r="Y40" s="252" t="s">
        <v>61</v>
      </c>
      <c r="Z40" s="873"/>
      <c r="AA40" s="874"/>
      <c r="AB40" s="498"/>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0"/>
      <c r="I44" s="890"/>
      <c r="J44" s="890"/>
      <c r="K44" s="890"/>
      <c r="L44" s="890"/>
      <c r="M44" s="890"/>
      <c r="N44" s="890"/>
      <c r="O44" s="891"/>
      <c r="P44" s="102"/>
      <c r="Q44" s="898"/>
      <c r="R44" s="898"/>
      <c r="S44" s="898"/>
      <c r="T44" s="898"/>
      <c r="U44" s="898"/>
      <c r="V44" s="898"/>
      <c r="W44" s="898"/>
      <c r="X44" s="899"/>
      <c r="Y44" s="876" t="s">
        <v>14</v>
      </c>
      <c r="Z44" s="877"/>
      <c r="AA44" s="878"/>
      <c r="AB44" s="483"/>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2"/>
      <c r="H45" s="893"/>
      <c r="I45" s="893"/>
      <c r="J45" s="893"/>
      <c r="K45" s="893"/>
      <c r="L45" s="893"/>
      <c r="M45" s="893"/>
      <c r="N45" s="893"/>
      <c r="O45" s="894"/>
      <c r="P45" s="900"/>
      <c r="Q45" s="900"/>
      <c r="R45" s="900"/>
      <c r="S45" s="900"/>
      <c r="T45" s="900"/>
      <c r="U45" s="900"/>
      <c r="V45" s="900"/>
      <c r="W45" s="900"/>
      <c r="X45" s="901"/>
      <c r="Y45" s="252" t="s">
        <v>61</v>
      </c>
      <c r="Z45" s="873"/>
      <c r="AA45" s="874"/>
      <c r="AB45" s="498"/>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0"/>
      <c r="I49" s="890"/>
      <c r="J49" s="890"/>
      <c r="K49" s="890"/>
      <c r="L49" s="890"/>
      <c r="M49" s="890"/>
      <c r="N49" s="890"/>
      <c r="O49" s="891"/>
      <c r="P49" s="102"/>
      <c r="Q49" s="898"/>
      <c r="R49" s="898"/>
      <c r="S49" s="898"/>
      <c r="T49" s="898"/>
      <c r="U49" s="898"/>
      <c r="V49" s="898"/>
      <c r="W49" s="898"/>
      <c r="X49" s="899"/>
      <c r="Y49" s="876" t="s">
        <v>14</v>
      </c>
      <c r="Z49" s="877"/>
      <c r="AA49" s="878"/>
      <c r="AB49" s="483"/>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2"/>
      <c r="H50" s="893"/>
      <c r="I50" s="893"/>
      <c r="J50" s="893"/>
      <c r="K50" s="893"/>
      <c r="L50" s="893"/>
      <c r="M50" s="893"/>
      <c r="N50" s="893"/>
      <c r="O50" s="894"/>
      <c r="P50" s="900"/>
      <c r="Q50" s="900"/>
      <c r="R50" s="900"/>
      <c r="S50" s="900"/>
      <c r="T50" s="900"/>
      <c r="U50" s="900"/>
      <c r="V50" s="900"/>
      <c r="W50" s="900"/>
      <c r="X50" s="901"/>
      <c r="Y50" s="252" t="s">
        <v>61</v>
      </c>
      <c r="Z50" s="873"/>
      <c r="AA50" s="874"/>
      <c r="AB50" s="498"/>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5"/>
      <c r="H51" s="896"/>
      <c r="I51" s="896"/>
      <c r="J51" s="896"/>
      <c r="K51" s="896"/>
      <c r="L51" s="896"/>
      <c r="M51" s="896"/>
      <c r="N51" s="896"/>
      <c r="O51" s="897"/>
      <c r="P51" s="902"/>
      <c r="Q51" s="902"/>
      <c r="R51" s="902"/>
      <c r="S51" s="902"/>
      <c r="T51" s="902"/>
      <c r="U51" s="902"/>
      <c r="V51" s="902"/>
      <c r="W51" s="902"/>
      <c r="X51" s="903"/>
      <c r="Y51" s="904" t="s">
        <v>15</v>
      </c>
      <c r="Z51" s="873"/>
      <c r="AA51" s="87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55" zoomScaleNormal="75" zoomScaleSheetLayoutView="55" zoomScalePageLayoutView="70" workbookViewId="0">
      <selection activeCell="P26" sqref="P25:X2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2016-08-18T13:21:37Z</cp:lastPrinted>
  <dcterms:created xsi:type="dcterms:W3CDTF">2012-03-13T00:50:25Z</dcterms:created>
  <dcterms:modified xsi:type="dcterms:W3CDTF">2016-08-18T13:22:30Z</dcterms:modified>
</cp:coreProperties>
</file>