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<sst xmlns="http://schemas.openxmlformats.org/spreadsheetml/2006/main" count="2908" uniqueCount="626">
  <si>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</si>
  <si>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</si>
  <si>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</si>
  <si>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</si>
  <si>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</si>
  <si>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</si>
  <si>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</si>
  <si>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</si>
  <si>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</si>
  <si>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</si>
  <si>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</si>
  <si>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</si>
  <si>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</si>
  <si>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</si>
  <si>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</si>
  <si>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</si>
  <si>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</si>
  <si>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</si>
  <si>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</si>
  <si>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</si>
  <si>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</si>
  <si>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</si>
  <si>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</si>
  <si>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</si>
  <si>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</si>
  <si>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</si>
  <si>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</si>
  <si>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</si>
  <si>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</si>
  <si>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</si>
  <si>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</si>
  <si>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</si>
  <si>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</si>
  <si>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</si>
  <si>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</si>
  <si>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</si>
  <si>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</si>
  <si>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</si>
  <si>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</si>
  <si>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</si>
  <si>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</si>
  <si>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</si>
  <si>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</si>
  <si>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</si>
  <si>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</si>
  <si>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</si>
  <si>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</si>
  <si>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</si>
  <si>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</si>
  <si>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</si>
  <si>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</si>
  <si>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</si>
  <si>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</si>
  <si>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</si>
  <si>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</si>
  <si>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</si>
  <si>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</si>
  <si>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</si>
  <si>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</si>
  <si>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</si>
  <si>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</si>
  <si>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</si>
  <si>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</si>
  <si>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</si>
  <si>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</si>
  <si>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</si>
  <si>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</si>
  <si>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</si>
  <si>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</si>
  <si>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</si>
  <si>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</si>
  <si>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</si>
  <si>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</si>
  <si>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</si>
  <si>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</si>
  <si>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</si>
  <si>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</si>
  <si>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</si>
  <si>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</si>
  <si>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</si>
  <si>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</si>
  <si>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</si>
  <si>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</si>
  <si>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</si>
  <si>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</si>
  <si>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</si>
  <si>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</si>
  <si>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</si>
  <si>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</si>
  <si>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</si>
  <si>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</si>
  <si>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</si>
  <si>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</si>
  <si>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</si>
  <si>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</si>
  <si>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</si>
  <si>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</si>
  <si>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</si>
  <si>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</si>
  <si>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</si>
  <si>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</si>
  <si>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</si>
  <si>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</si>
  <si>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</si>
  <si>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</si>
  <si>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</si>
  <si>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</si>
  <si>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</si>
  <si>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</si>
  <si>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</si>
  <si>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</si>
  <si>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</si>
  <si>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</si>
  <si>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</si>
  <si>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</si>
  <si>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</si>
  <si>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</si>
  <si>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</si>
  <si>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</si>
  <si>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</si>
  <si>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</si>
  <si>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</si>
  <si>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</si>
  <si>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</si>
  <si>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</si>
  <si>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</si>
  <si>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</si>
  <si>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</si>
  <si>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</si>
  <si>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</si>
  <si>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</si>
  <si>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</si>
  <si>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</si>
  <si>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</si>
  <si>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</si>
  <si>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</si>
  <si>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</si>
  <si>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</si>
  <si>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</si>
  <si>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</si>
  <si>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</si>
  <si>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</si>
  <si>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</si>
  <si>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</si>
  <si>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</si>
  <si>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</si>
  <si>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</si>
  <si>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</si>
  <si>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</si>
  <si>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</si>
  <si>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</si>
  <si>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</si>
  <si>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</si>
  <si>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</si>
  <si>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</si>
  <si>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</si>
  <si>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</si>
  <si>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</si>
  <si>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</si>
  <si>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</si>
  <si>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</si>
  <si>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</si>
  <si>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</si>
  <si>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</si>
  <si>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</si>
  <si>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</si>
  <si>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</si>
  <si>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</si>
  <si>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</si>
  <si>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</si>
  <si>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</si>
  <si>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</si>
  <si>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</si>
  <si>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</si>
  <si>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</si>
  <si>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</si>
  <si>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</si>
  <si>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</si>
  <si>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</si>
  <si>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</si>
  <si>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</si>
  <si>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</si>
  <si>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</si>
  <si>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</si>
  <si>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</si>
  <si>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</si>
  <si>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</si>
  <si>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</si>
  <si>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</si>
  <si>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</si>
  <si>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</si>
  <si>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</si>
  <si>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</si>
  <si>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</si>
  <si>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</si>
  <si>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</si>
  <si>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</si>
  <si>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</si>
  <si>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</si>
  <si>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</si>
  <si>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</si>
  <si>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</si>
  <si>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</si>
  <si>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</si>
  <si>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</si>
  <si>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</si>
  <si>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</si>
  <si>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</si>
  <si>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</si>
  <si>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</si>
  <si>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</si>
  <si>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</si>
  <si>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</si>
  <si>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</si>
  <si>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</si>
  <si>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</si>
  <si>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</si>
  <si>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</si>
  <si>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</si>
  <si>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</si>
  <si>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</si>
  <si>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</si>
  <si>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</si>
  <si>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</si>
  <si>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</si>
  <si>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</si>
  <si>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</si>
  <si>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</si>
  <si>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</si>
  <si>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</si>
  <si>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</si>
  <si>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</si>
  <si>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</si>
  <si>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</si>
  <si>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</si>
  <si>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</si>
  <si>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</si>
  <si>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</si>
  <si>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</si>
  <si>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</si>
  <si>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</si>
  <si>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</si>
  <si>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</si>
  <si>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</si>
  <si>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</si>
  <si>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</si>
  <si>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</si>
  <si>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</si>
  <si>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</si>
  <si>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</si>
  <si>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</si>
  <si>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</si>
  <si>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</si>
  <si>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</si>
  <si>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</si>
  <si>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</si>
  <si>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</si>
  <si>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</si>
  <si>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</si>
  <si>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</si>
  <si>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</si>
  <si>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</si>
  <si>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</si>
  <si>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</si>
  <si>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</si>
  <si>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</si>
  <si>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</si>
  <si>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</si>
  <si>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</si>
  <si>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</si>
  <si>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</si>
  <si>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</si>
  <si>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</si>
  <si>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</si>
  <si>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</si>
  <si>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</si>
  <si>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</si>
  <si>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</si>
  <si>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</si>
  <si>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</si>
  <si>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</si>
  <si>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</si>
  <si>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</si>
  <si>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</si>
  <si>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</si>
  <si>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</si>
  <si>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</si>
  <si>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</si>
  <si>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</si>
  <si>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</si>
  <si>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</si>
  <si>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</si>
  <si>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</si>
  <si>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</si>
  <si>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</si>
  <si>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</si>
  <si>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</si>
  <si>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</si>
  <si>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</si>
  <si>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</si>
  <si>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</si>
  <si>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</si>
  <si>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</si>
  <si>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</si>
  <si>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</si>
  <si>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</si>
  <si>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</si>
  <si>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</si>
  <si>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</si>
  <si>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</si>
  <si>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</si>
  <si>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</si>
  <si>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</si>
  <si>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</si>
  <si>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</si>
  <si>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</si>
  <si>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</si>
  <si>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</si>
  <si>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</si>
  <si>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</si>
  <si>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</si>
  <si>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</si>
  <si>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</si>
  <si>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</si>
  <si>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</si>
  <si>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</si>
  <si>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</si>
  <si>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</si>
  <si>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</si>
  <si>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</si>
  <si>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</si>
  <si>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</si>
  <si>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</si>
  <si>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</si>
  <si>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</si>
  <si>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</si>
  <si>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</si>
  <si>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</si>
  <si>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</si>
  <si>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</si>
  <si>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</si>
  <si>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</si>
  <si>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</si>
  <si>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</si>
  <si>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</si>
  <si>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</si>
  <si>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</si>
  <si>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</si>
  <si>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</si>
  <si>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</si>
  <si>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</si>
  <si>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</si>
  <si>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</si>
  <si>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</si>
  <si>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</si>
  <si>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</si>
  <si>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</si>
  <si>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</si>
  <si>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</si>
  <si>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</si>
  <si>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</si>
  <si>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</si>
  <si>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</si>
  <si>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</si>
  <si>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</si>
  <si>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</si>
  <si>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</si>
  <si>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</si>
  <si>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</si>
  <si>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</si>
  <si>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</si>
  <si>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</si>
  <si>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</si>
  <si>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</si>
  <si>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</si>
  <si>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</si>
  <si>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</si>
  <si>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</si>
  <si>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</si>
  <si>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</si>
  <si>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</si>
  <si>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</si>
  <si>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</si>
  <si>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</si>
  <si>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</si>
  <si>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</si>
  <si>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</si>
  <si>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</si>
  <si>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</si>
  <si>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</si>
  <si>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</si>
  <si>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</si>
  <si>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</si>
  <si>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</si>
  <si>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</si>
  <si>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</si>
  <si>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</si>
  <si>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</si>
  <si>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</si>
  <si>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</si>
  <si>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</si>
  <si>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</si>
  <si>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</si>
  <si>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</si>
  <si>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</si>
  <si>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</si>
  <si>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</si>
  <si>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</si>
  <si>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</si>
  <si>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</si>
  <si>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</si>
  <si>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</si>
  <si>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</si>
  <si>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</si>
  <si>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</si>
  <si>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</si>
  <si>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</si>
  <si>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</si>
  <si>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</si>
  <si>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</si>
  <si>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</si>
  <si>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</si>
  <si>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</si>
  <si>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</si>
  <si>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</si>
  <si>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</si>
  <si>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</si>
  <si>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</si>
  <si>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</si>
  <si>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</si>
  <si>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</si>
  <si>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</si>
  <si>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</si>
  <si>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</si>
  <si>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</si>
  <si>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</si>
  <si>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</si>
  <si>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</si>
  <si>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</si>
  <si>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</si>
  <si>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</si>
  <si>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</si>
  <si>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</si>
  <si>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</si>
  <si>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</si>
  <si>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</si>
  <si>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</si>
  <si>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</si>
  <si>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</si>
  <si>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</si>
  <si>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</si>
  <si>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</si>
  <si>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</si>
  <si>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</si>
  <si>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</si>
  <si>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</si>
  <si>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</si>
  <si>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</si>
  <si>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</si>
  <si>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</si>
  <si>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</si>
  <si>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</si>
  <si>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</si>
  <si>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</si>
  <si>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</si>
  <si>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</si>
  <si>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</si>
  <si>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</si>
  <si>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</si>
  <si>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</si>
  <si>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</si>
  <si>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</si>
  <si>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</si>
  <si>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</si>
  <si>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</si>
  <si>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</si>
  <si>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</si>
  <si>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</si>
  <si>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</si>
  <si>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</si>
  <si>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</si>
  <si>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</si>
  <si>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</si>
  <si>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</si>
  <si>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</si>
  <si>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</si>
  <si>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</si>
  <si>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</si>
  <si>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</si>
  <si>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</si>
  <si>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</si>
  <si>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</si>
  <si>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</si>
  <si>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</si>
  <si>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</si>
  <si>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</si>
  <si>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</si>
  <si>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</si>
  <si>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</si>
  <si>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</si>
  <si>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</si>
  <si>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</si>
  <si>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</si>
  <si>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</si>
  <si>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</si>
  <si>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</si>
  <si>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</si>
  <si>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</si>
  <si>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</si>
  <si>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</si>
  <si>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</si>
  <si>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</si>
  <si>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</si>
  <si>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</si>
  <si>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</si>
  <si>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3">
      <t>カンコウチョウ</t>
    </rPh>
    <phoneticPr fontId="5"/>
  </si>
  <si>
    <t>国際観光課</t>
    <rPh sb="0" eb="2">
      <t>コクサイ</t>
    </rPh>
    <rPh sb="2" eb="4">
      <t>カンコウ</t>
    </rPh>
    <rPh sb="4" eb="5">
      <t>カ</t>
    </rPh>
    <phoneticPr fontId="5"/>
  </si>
  <si>
    <t xml:space="preserve">課長　岡野 まさ子 </t>
    <rPh sb="0" eb="2">
      <t>カチョウ</t>
    </rPh>
    <rPh sb="3" eb="5">
      <t>オカノ</t>
    </rPh>
    <rPh sb="8" eb="9">
      <t>コ</t>
    </rPh>
    <phoneticPr fontId="5"/>
  </si>
  <si>
    <t>○</t>
  </si>
  <si>
    <t>-</t>
    <phoneticPr fontId="5"/>
  </si>
  <si>
    <t>万人</t>
    <rPh sb="0" eb="2">
      <t>マンニン</t>
    </rPh>
    <phoneticPr fontId="5"/>
  </si>
  <si>
    <t>　円/人</t>
    <rPh sb="1" eb="2">
      <t>エン</t>
    </rPh>
    <rPh sb="3" eb="4">
      <t>ヒト</t>
    </rPh>
    <phoneticPr fontId="5"/>
  </si>
  <si>
    <t>　　　 /</t>
    <phoneticPr fontId="5"/>
  </si>
  <si>
    <t>　 　　/</t>
    <phoneticPr fontId="5"/>
  </si>
  <si>
    <t>万人</t>
    <rPh sb="0" eb="2">
      <t>マンニン</t>
    </rPh>
    <phoneticPr fontId="5"/>
  </si>
  <si>
    <t>兆円</t>
    <rPh sb="0" eb="2">
      <t>チョウエン</t>
    </rPh>
    <phoneticPr fontId="5"/>
  </si>
  <si>
    <t>同上</t>
    <rPh sb="0" eb="2">
      <t>ドウジョウ</t>
    </rPh>
    <phoneticPr fontId="5"/>
  </si>
  <si>
    <t>有</t>
  </si>
  <si>
    <t>‐</t>
  </si>
  <si>
    <t>(独) 国際観光振興機構運営費交付金</t>
    <rPh sb="1" eb="2">
      <t>ドク</t>
    </rPh>
    <rPh sb="4" eb="6">
      <t>コクサイ</t>
    </rPh>
    <rPh sb="6" eb="8">
      <t>カンコウ</t>
    </rPh>
    <rPh sb="8" eb="10">
      <t>シンコウ</t>
    </rPh>
    <rPh sb="10" eb="12">
      <t>キコウ</t>
    </rPh>
    <rPh sb="12" eb="15">
      <t>ウンエイヒ</t>
    </rPh>
    <rPh sb="15" eb="18">
      <t>コウフキン</t>
    </rPh>
    <phoneticPr fontId="5"/>
  </si>
  <si>
    <t>独立行政法人通則法第46条
（独立行政法人 国際観光振興機構法）</t>
    <rPh sb="0" eb="2">
      <t>ドクリツ</t>
    </rPh>
    <rPh sb="2" eb="4">
      <t>ギョウセイ</t>
    </rPh>
    <rPh sb="4" eb="6">
      <t>ホウジン</t>
    </rPh>
    <rPh sb="6" eb="8">
      <t>ツウソク</t>
    </rPh>
    <rPh sb="8" eb="9">
      <t>リッポウ</t>
    </rPh>
    <rPh sb="9" eb="10">
      <t>ダイ</t>
    </rPh>
    <rPh sb="12" eb="13">
      <t>ジョウ</t>
    </rPh>
    <rPh sb="15" eb="17">
      <t>ドクリツ</t>
    </rPh>
    <rPh sb="17" eb="19">
      <t>ギョウセイ</t>
    </rPh>
    <rPh sb="19" eb="21">
      <t>ホウジン</t>
    </rPh>
    <rPh sb="22" eb="24">
      <t>コクサイ</t>
    </rPh>
    <rPh sb="24" eb="26">
      <t>カンコウ</t>
    </rPh>
    <rPh sb="26" eb="28">
      <t>シンコウ</t>
    </rPh>
    <rPh sb="28" eb="30">
      <t>キコウ</t>
    </rPh>
    <rPh sb="30" eb="31">
      <t>ホウ</t>
    </rPh>
    <phoneticPr fontId="5"/>
  </si>
  <si>
    <t xml:space="preserve">海外における観光宣伝、外国人観光旅客に対する観光案内その他外国人観光旅客の来訪の促進に必要な業務を効率的に行うことにより、国際観光の振興を図る。
</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8" eb="29">
      <t>タ</t>
    </rPh>
    <rPh sb="29" eb="32">
      <t>ガイコクジン</t>
    </rPh>
    <rPh sb="32" eb="34">
      <t>カンコウ</t>
    </rPh>
    <rPh sb="34" eb="36">
      <t>リョカク</t>
    </rPh>
    <rPh sb="37" eb="39">
      <t>ライホウ</t>
    </rPh>
    <rPh sb="40" eb="42">
      <t>ソクシン</t>
    </rPh>
    <rPh sb="43" eb="45">
      <t>ヒツヨウ</t>
    </rPh>
    <rPh sb="46" eb="48">
      <t>ギョウム</t>
    </rPh>
    <rPh sb="49" eb="52">
      <t>コウリツテキ</t>
    </rPh>
    <rPh sb="53" eb="54">
      <t>オコナ</t>
    </rPh>
    <rPh sb="61" eb="63">
      <t>コクサイ</t>
    </rPh>
    <rPh sb="63" eb="65">
      <t>カンコウ</t>
    </rPh>
    <rPh sb="66" eb="68">
      <t>シンコウ</t>
    </rPh>
    <rPh sb="69" eb="70">
      <t>ハカ</t>
    </rPh>
    <phoneticPr fontId="5"/>
  </si>
  <si>
    <t>億ページビュー</t>
    <rPh sb="0" eb="1">
      <t>オク</t>
    </rPh>
    <phoneticPr fontId="5"/>
  </si>
  <si>
    <t>万人</t>
    <rPh sb="0" eb="2">
      <t>マンニン</t>
    </rPh>
    <phoneticPr fontId="5"/>
  </si>
  <si>
    <t>兆円</t>
    <rPh sb="0" eb="2">
      <t>チョウエン</t>
    </rPh>
    <phoneticPr fontId="5"/>
  </si>
  <si>
    <t>ウェブサイト言語数</t>
    <rPh sb="6" eb="8">
      <t>ゲンゴ</t>
    </rPh>
    <rPh sb="8" eb="9">
      <t>スウ</t>
    </rPh>
    <phoneticPr fontId="5"/>
  </si>
  <si>
    <t>言語</t>
    <rPh sb="0" eb="2">
      <t>ゲンゴ</t>
    </rPh>
    <phoneticPr fontId="5"/>
  </si>
  <si>
    <t>-</t>
  </si>
  <si>
    <t>-</t>
    <phoneticPr fontId="5"/>
  </si>
  <si>
    <t>国</t>
    <rPh sb="0" eb="1">
      <t>クニ</t>
    </rPh>
    <phoneticPr fontId="5"/>
  </si>
  <si>
    <t>独立行政法人 国際観光振興機構 一般勘定 運営費交付金</t>
    <rPh sb="0" eb="2">
      <t>ドクリツ</t>
    </rPh>
    <rPh sb="2" eb="4">
      <t>ギョウセイ</t>
    </rPh>
    <rPh sb="4" eb="6">
      <t>ホウジン</t>
    </rPh>
    <rPh sb="7" eb="9">
      <t>コクサイ</t>
    </rPh>
    <rPh sb="9" eb="11">
      <t>カンコウ</t>
    </rPh>
    <rPh sb="11" eb="13">
      <t>シンコウ</t>
    </rPh>
    <rPh sb="13" eb="15">
      <t>キコウ</t>
    </rPh>
    <rPh sb="16" eb="18">
      <t>イッパン</t>
    </rPh>
    <rPh sb="18" eb="20">
      <t>カンジョウ</t>
    </rPh>
    <rPh sb="21" eb="24">
      <t>ウンエイヒ</t>
    </rPh>
    <rPh sb="24" eb="27">
      <t>コウフキン</t>
    </rPh>
    <phoneticPr fontId="5"/>
  </si>
  <si>
    <t>同上</t>
    <rPh sb="0" eb="2">
      <t>ドウジョウ</t>
    </rPh>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</si>
  <si>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</si>
  <si>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独立行政法人 国際観光振興機構</t>
    <rPh sb="0" eb="2">
      <t>ドクリツ</t>
    </rPh>
    <rPh sb="2" eb="4">
      <t>ギョウセイ</t>
    </rPh>
    <rPh sb="4" eb="6">
      <t>ホウジン</t>
    </rPh>
    <rPh sb="7" eb="9">
      <t>コクサイ</t>
    </rPh>
    <rPh sb="9" eb="11">
      <t>カンコウ</t>
    </rPh>
    <rPh sb="11" eb="13">
      <t>シンコウ</t>
    </rPh>
    <rPh sb="13" eb="15">
      <t>キコウ</t>
    </rPh>
    <phoneticPr fontId="5"/>
  </si>
  <si>
    <t>海外における観光宣伝、外国人観光旅客に対する観光案内、その他外国人観光旅客の来訪の促進に必要な業務を実施</t>
    <phoneticPr fontId="5"/>
  </si>
  <si>
    <t>・外国人観光旅客の来訪を促進するための宣伝
（ビザ要件の緩和、免税店拡大、航空路線の新規就航等の機会を捉えたプロモーションの実施、今後大幅な成長が期待できる市場の取り込み、オリンピック・パラリンピック東京大会に向けた訪日プロモーション等）
・外国人観光旅客に対する観光案内所の運営
・通訳案内士試験事務の代行
・国際観光に関する調査及び研究
・国際観光に関する出版物の刊行
・国際会議等の誘致の促進及び開催の円滑化等</t>
    <rPh sb="25" eb="27">
      <t>ヨウケン</t>
    </rPh>
    <rPh sb="28" eb="30">
      <t>カンワ</t>
    </rPh>
    <rPh sb="31" eb="34">
      <t>メンゼイテン</t>
    </rPh>
    <rPh sb="34" eb="36">
      <t>カクダイ</t>
    </rPh>
    <rPh sb="37" eb="39">
      <t>コウクウ</t>
    </rPh>
    <rPh sb="39" eb="41">
      <t>ロセン</t>
    </rPh>
    <rPh sb="42" eb="44">
      <t>シンキ</t>
    </rPh>
    <rPh sb="44" eb="46">
      <t>シュウコウ</t>
    </rPh>
    <rPh sb="46" eb="47">
      <t>トウ</t>
    </rPh>
    <rPh sb="48" eb="50">
      <t>キカイ</t>
    </rPh>
    <rPh sb="51" eb="52">
      <t>トラ</t>
    </rPh>
    <rPh sb="62" eb="64">
      <t>ジッシ</t>
    </rPh>
    <rPh sb="65" eb="67">
      <t>コンゴ</t>
    </rPh>
    <rPh sb="67" eb="69">
      <t>オオハバ</t>
    </rPh>
    <rPh sb="70" eb="72">
      <t>セイチョウ</t>
    </rPh>
    <rPh sb="73" eb="75">
      <t>キタイ</t>
    </rPh>
    <rPh sb="78" eb="80">
      <t>シジョウ</t>
    </rPh>
    <rPh sb="81" eb="82">
      <t>ト</t>
    </rPh>
    <rPh sb="83" eb="84">
      <t>コ</t>
    </rPh>
    <rPh sb="100" eb="102">
      <t>トウキョウ</t>
    </rPh>
    <rPh sb="102" eb="104">
      <t>タイカイ</t>
    </rPh>
    <rPh sb="105" eb="106">
      <t>ム</t>
    </rPh>
    <rPh sb="108" eb="110">
      <t>ホウニチ</t>
    </rPh>
    <rPh sb="117" eb="118">
      <t>トウ</t>
    </rPh>
    <phoneticPr fontId="5"/>
  </si>
  <si>
    <t>　　   /</t>
    <phoneticPr fontId="5"/>
  </si>
  <si>
    <t>-</t>
    <phoneticPr fontId="5"/>
  </si>
  <si>
    <t xml:space="preserve">   円/人</t>
    <rPh sb="3" eb="4">
      <t>エン</t>
    </rPh>
    <rPh sb="5" eb="6">
      <t>ヒト</t>
    </rPh>
    <phoneticPr fontId="5"/>
  </si>
  <si>
    <t>当該年度執行額／ウェブサイトの年間アクセス数　　　　　　　　　　　　　　</t>
    <rPh sb="0" eb="2">
      <t>トウガイ</t>
    </rPh>
    <rPh sb="2" eb="4">
      <t>ネンド</t>
    </rPh>
    <rPh sb="4" eb="6">
      <t>シッコウ</t>
    </rPh>
    <rPh sb="6" eb="7">
      <t>ガク</t>
    </rPh>
    <rPh sb="15" eb="17">
      <t>ネンカン</t>
    </rPh>
    <rPh sb="21" eb="22">
      <t>スウ</t>
    </rPh>
    <phoneticPr fontId="5"/>
  </si>
  <si>
    <t>円/ページビュー</t>
    <rPh sb="0" eb="1">
      <t>エン</t>
    </rPh>
    <phoneticPr fontId="5"/>
  </si>
  <si>
    <t>128百万円/4億6,100万ページビュー</t>
    <rPh sb="3" eb="5">
      <t>ヒャクマン</t>
    </rPh>
    <rPh sb="5" eb="6">
      <t>エン</t>
    </rPh>
    <rPh sb="8" eb="9">
      <t>オク</t>
    </rPh>
    <rPh sb="14" eb="15">
      <t>マン</t>
    </rPh>
    <phoneticPr fontId="5"/>
  </si>
  <si>
    <t>108百万円/10億5,500万ページビュー</t>
    <rPh sb="3" eb="5">
      <t>ヒャクマン</t>
    </rPh>
    <rPh sb="5" eb="6">
      <t>エン</t>
    </rPh>
    <rPh sb="9" eb="10">
      <t>オク</t>
    </rPh>
    <rPh sb="15" eb="16">
      <t>マン</t>
    </rPh>
    <phoneticPr fontId="5"/>
  </si>
  <si>
    <t>同上</t>
    <rPh sb="0" eb="2">
      <t>ドウジョウ</t>
    </rPh>
    <phoneticPr fontId="5"/>
  </si>
  <si>
    <t>オールジャパン体制による外客誘致の取組を更に推進するため、引き続き、独立行政法人 国際観光振興機構（日本政府観光局／JNTO） の海外事務所が有するネットワークを十分に活用し、観光庁と一体となって、限られた予算の効果を最大限に発揮することが必要である。</t>
    <rPh sb="20" eb="21">
      <t>サラ</t>
    </rPh>
    <rPh sb="22" eb="24">
      <t>スイシン</t>
    </rPh>
    <rPh sb="29" eb="30">
      <t>ヒ</t>
    </rPh>
    <rPh sb="31" eb="32">
      <t>ツヅ</t>
    </rPh>
    <rPh sb="34" eb="36">
      <t>ドクリツ</t>
    </rPh>
    <rPh sb="36" eb="38">
      <t>ギョウセイ</t>
    </rPh>
    <rPh sb="38" eb="40">
      <t>ホウジン</t>
    </rPh>
    <rPh sb="41" eb="43">
      <t>コクサイ</t>
    </rPh>
    <rPh sb="43" eb="45">
      <t>カンコウ</t>
    </rPh>
    <rPh sb="45" eb="47">
      <t>シンコウ</t>
    </rPh>
    <rPh sb="47" eb="49">
      <t>キコウ</t>
    </rPh>
    <rPh sb="50" eb="52">
      <t>ニホン</t>
    </rPh>
    <rPh sb="52" eb="54">
      <t>セイフ</t>
    </rPh>
    <rPh sb="54" eb="56">
      <t>カンコウ</t>
    </rPh>
    <rPh sb="56" eb="57">
      <t>キョク</t>
    </rPh>
    <phoneticPr fontId="5"/>
  </si>
  <si>
    <t>訪日プロモーション事業について、平成26年度補正予算から原則として本法人が発注主体となって実施することとなった。</t>
    <rPh sb="33" eb="34">
      <t>ホン</t>
    </rPh>
    <rPh sb="34" eb="36">
      <t>ホウジン</t>
    </rPh>
    <phoneticPr fontId="5"/>
  </si>
  <si>
    <t>交付金</t>
    <rPh sb="0" eb="3">
      <t>コウフキン</t>
    </rPh>
    <phoneticPr fontId="5"/>
  </si>
  <si>
    <t>地方自治体や民間等が単独でプロモーションを実施するよりも、あらゆる関係者・機会を総動員し、オールジャパン体制でプロモーションを実施し、日本全体の統一感のある海外への発信が求められている。
また、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改訂2015（成長戦略）（平成27年6月30日）においても、観光資源等のポテンシャルを活かし、世界の多くの人々を地域に呼び込む社会の実現が位置づけられているところである。</t>
    <rPh sb="205" eb="207">
      <t>セイチョウ</t>
    </rPh>
    <rPh sb="207" eb="209">
      <t>センリャク</t>
    </rPh>
    <rPh sb="228" eb="230">
      <t>カンコウ</t>
    </rPh>
    <rPh sb="230" eb="232">
      <t>シゲン</t>
    </rPh>
    <rPh sb="232" eb="233">
      <t>トウ</t>
    </rPh>
    <rPh sb="241" eb="242">
      <t>カツ</t>
    </rPh>
    <rPh sb="245" eb="247">
      <t>セカイ</t>
    </rPh>
    <rPh sb="248" eb="249">
      <t>オオ</t>
    </rPh>
    <rPh sb="251" eb="253">
      <t>ヒトビト</t>
    </rPh>
    <rPh sb="254" eb="256">
      <t>チイキ</t>
    </rPh>
    <rPh sb="257" eb="258">
      <t>ヨ</t>
    </rPh>
    <rPh sb="259" eb="260">
      <t>コ</t>
    </rPh>
    <rPh sb="261" eb="263">
      <t>シャカイ</t>
    </rPh>
    <rPh sb="264" eb="266">
      <t>ジツゲン</t>
    </rPh>
    <phoneticPr fontId="5"/>
  </si>
  <si>
    <t>万円/億円</t>
    <rPh sb="0" eb="1">
      <t>マン</t>
    </rPh>
    <rPh sb="1" eb="2">
      <t>エン</t>
    </rPh>
    <rPh sb="3" eb="4">
      <t>オク</t>
    </rPh>
    <rPh sb="4" eb="5">
      <t>エン</t>
    </rPh>
    <phoneticPr fontId="5"/>
  </si>
  <si>
    <t>129百万円
/444万人</t>
    <rPh sb="11" eb="13">
      <t>マンニン</t>
    </rPh>
    <phoneticPr fontId="5"/>
  </si>
  <si>
    <t>129百万円/3億5,050万ページビュー</t>
    <rPh sb="3" eb="5">
      <t>ヒャクマン</t>
    </rPh>
    <rPh sb="5" eb="6">
      <t>エン</t>
    </rPh>
    <rPh sb="8" eb="9">
      <t>オク</t>
    </rPh>
    <rPh sb="14" eb="15">
      <t>マン</t>
    </rPh>
    <phoneticPr fontId="5"/>
  </si>
  <si>
    <t>本事業のうちビジット・ジャパン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により測定可能であり、観光立国の推進に寄与するものである。</t>
    <rPh sb="0" eb="1">
      <t>ホン</t>
    </rPh>
    <rPh sb="1" eb="3">
      <t>ジギョウ</t>
    </rPh>
    <rPh sb="15" eb="17">
      <t>ジギョウ</t>
    </rPh>
    <rPh sb="19" eb="21">
      <t>カンコク</t>
    </rPh>
    <rPh sb="22" eb="24">
      <t>チュウゴク</t>
    </rPh>
    <rPh sb="25" eb="27">
      <t>タイワン</t>
    </rPh>
    <rPh sb="28" eb="30">
      <t>ホンコン</t>
    </rPh>
    <rPh sb="69" eb="71">
      <t>ゴウシュウ</t>
    </rPh>
    <rPh sb="72" eb="74">
      <t>ベイコク</t>
    </rPh>
    <rPh sb="79" eb="81">
      <t>エイコク</t>
    </rPh>
    <rPh sb="105" eb="107">
      <t>ジュウテン</t>
    </rPh>
    <rPh sb="109" eb="111">
      <t>シジョウ</t>
    </rPh>
    <rPh sb="112" eb="114">
      <t>タイショウ</t>
    </rPh>
    <rPh sb="116" eb="118">
      <t>ホウニチ</t>
    </rPh>
    <rPh sb="126" eb="128">
      <t>ジッシ</t>
    </rPh>
    <rPh sb="138" eb="140">
      <t>セイカ</t>
    </rPh>
    <rPh sb="141" eb="143">
      <t>ホウニチ</t>
    </rPh>
    <rPh sb="143" eb="146">
      <t>ガイコクジン</t>
    </rPh>
    <rPh sb="146" eb="149">
      <t>リョコウシャ</t>
    </rPh>
    <rPh sb="149" eb="150">
      <t>スウ</t>
    </rPh>
    <rPh sb="151" eb="153">
      <t>ホウニチ</t>
    </rPh>
    <rPh sb="153" eb="156">
      <t>ガイコクジン</t>
    </rPh>
    <rPh sb="158" eb="161">
      <t>ショウヒガク</t>
    </rPh>
    <rPh sb="164" eb="166">
      <t>ソクテイ</t>
    </rPh>
    <rPh sb="166" eb="168">
      <t>カノウ</t>
    </rPh>
    <rPh sb="172" eb="174">
      <t>カンコウ</t>
    </rPh>
    <rPh sb="174" eb="176">
      <t>リッコク</t>
    </rPh>
    <rPh sb="177" eb="179">
      <t>スイシン</t>
    </rPh>
    <rPh sb="180" eb="182">
      <t>キヨ</t>
    </rPh>
    <phoneticPr fontId="5"/>
  </si>
  <si>
    <t>｢独立行政法人改革等に関する基本的な方針｣（平成25年12月24日閣議決定）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り、引き続き必要に応じた体制の整備を行う。</t>
    <rPh sb="166" eb="167">
      <t>ホン</t>
    </rPh>
    <rPh sb="167" eb="169">
      <t>ホウジン</t>
    </rPh>
    <rPh sb="173" eb="175">
      <t>ナイブ</t>
    </rPh>
    <rPh sb="175" eb="177">
      <t>トウセイ</t>
    </rPh>
    <rPh sb="177" eb="180">
      <t>イインカイ</t>
    </rPh>
    <rPh sb="181" eb="183">
      <t>ケイヤク</t>
    </rPh>
    <rPh sb="183" eb="185">
      <t>カンシ</t>
    </rPh>
    <rPh sb="185" eb="188">
      <t>イインカイ</t>
    </rPh>
    <rPh sb="202" eb="204">
      <t>ジギョウ</t>
    </rPh>
    <rPh sb="205" eb="207">
      <t>テキセイ</t>
    </rPh>
    <rPh sb="208" eb="210">
      <t>ジッシ</t>
    </rPh>
    <rPh sb="226" eb="227">
      <t>ヒ</t>
    </rPh>
    <rPh sb="228" eb="229">
      <t>ツヅ</t>
    </rPh>
    <rPh sb="233" eb="234">
      <t>オウ</t>
    </rPh>
    <phoneticPr fontId="5"/>
  </si>
  <si>
    <t>B. 株式会社 JTBコーポレートセールス</t>
    <rPh sb="3" eb="5">
      <t>カブシキ</t>
    </rPh>
    <rPh sb="5" eb="7">
      <t>カイシャ</t>
    </rPh>
    <phoneticPr fontId="5"/>
  </si>
  <si>
    <t>アジアからの旅行会社招請・商談会開催事業</t>
    <phoneticPr fontId="5"/>
  </si>
  <si>
    <t>「VISIT JAPANトラベルマート(VJTM)2015」「VISIT JAPAN MICEマート(VJMM)2015」事業</t>
    <phoneticPr fontId="5"/>
  </si>
  <si>
    <t>平成27年度ロシア・フィンランド・ノルウェーにおける訪日促進事業</t>
    <phoneticPr fontId="5"/>
  </si>
  <si>
    <t>平成27年度ドイツ・ポーランド・オーストリアにおける国際旅行見本市出展事業</t>
    <phoneticPr fontId="5"/>
  </si>
  <si>
    <t>平成27年度海外の大型商業施設や現地日系企業等と連携した訪日旅行促進事業</t>
    <phoneticPr fontId="5"/>
  </si>
  <si>
    <t>平成27年度ブラジル市場での日本祭り出展及び旅行会社・メディア招請事業</t>
    <phoneticPr fontId="5"/>
  </si>
  <si>
    <t>平成27年度ロシア・フィンランドにおける国際旅行見本市出展事業</t>
    <phoneticPr fontId="5"/>
  </si>
  <si>
    <t>フィリピンにおける訪日旅行商品造成等促進事業</t>
    <phoneticPr fontId="5"/>
  </si>
  <si>
    <t>その他</t>
    <rPh sb="2" eb="3">
      <t>タ</t>
    </rPh>
    <phoneticPr fontId="5"/>
  </si>
  <si>
    <t>事業費</t>
    <rPh sb="0" eb="3">
      <t>ジギョウヒ</t>
    </rPh>
    <phoneticPr fontId="5"/>
  </si>
  <si>
    <t>株式会社 JTBコーポレートセールス</t>
    <phoneticPr fontId="5"/>
  </si>
  <si>
    <t>アジアからの旅行会社招請・商談会開催事業　等</t>
    <rPh sb="21" eb="22">
      <t>トウ</t>
    </rPh>
    <phoneticPr fontId="5"/>
  </si>
  <si>
    <t>随意契約
（企画競争）</t>
  </si>
  <si>
    <t>-</t>
    <phoneticPr fontId="5"/>
  </si>
  <si>
    <t>株式会社 JTBコミュニケーションズ</t>
    <phoneticPr fontId="5"/>
  </si>
  <si>
    <t>平成27年度欧州市場における認知度向上に向けたプロモーション事業　等</t>
    <rPh sb="33" eb="34">
      <t>トウ</t>
    </rPh>
    <phoneticPr fontId="5"/>
  </si>
  <si>
    <t>株式会社 アサツー ディ・ケイ</t>
    <phoneticPr fontId="5"/>
  </si>
  <si>
    <t>地域経済活性化に資する放送コンテンツ等海外展開支援事業　等</t>
    <rPh sb="28" eb="29">
      <t>トウ</t>
    </rPh>
    <phoneticPr fontId="5"/>
  </si>
  <si>
    <t>株式会社 電通</t>
    <phoneticPr fontId="5"/>
  </si>
  <si>
    <r>
      <t xml:space="preserve">株式会社 </t>
    </r>
    <r>
      <rPr>
        <sz val="11"/>
        <rFont val="ＭＳ Ｐゴシック"/>
        <family val="3"/>
        <charset val="128"/>
      </rPr>
      <t>AAB</t>
    </r>
    <phoneticPr fontId="5"/>
  </si>
  <si>
    <t>平成27年度イタリア・スペイン・オランダにおける訪日旅行市場調査事業　等</t>
    <phoneticPr fontId="5"/>
  </si>
  <si>
    <r>
      <t xml:space="preserve">株式会社 </t>
    </r>
    <r>
      <rPr>
        <sz val="11"/>
        <rFont val="ＭＳ Ｐゴシック"/>
        <family val="3"/>
        <charset val="128"/>
      </rPr>
      <t>ICS</t>
    </r>
    <r>
      <rPr>
        <sz val="11"/>
        <rFont val="ＭＳ Ｐゴシック"/>
        <family val="3"/>
        <charset val="128"/>
      </rPr>
      <t>コンベンションデザイン</t>
    </r>
    <phoneticPr fontId="5"/>
  </si>
  <si>
    <t xml:space="preserve">通訳案内士試験事業(27年度）　等 </t>
    <rPh sb="16" eb="17">
      <t>トウ</t>
    </rPh>
    <phoneticPr fontId="5"/>
  </si>
  <si>
    <t>台湾における広告宣伝及び旅行会社等との共同広告事業　等</t>
    <rPh sb="26" eb="27">
      <t>トウ</t>
    </rPh>
    <phoneticPr fontId="5"/>
  </si>
  <si>
    <t xml:space="preserve">株式会社 日本旅行 </t>
    <rPh sb="0" eb="2">
      <t>カブシキ</t>
    </rPh>
    <rPh sb="2" eb="4">
      <t>カイシャ</t>
    </rPh>
    <phoneticPr fontId="5"/>
  </si>
  <si>
    <t>一般競争入札</t>
  </si>
  <si>
    <t>中国における訪日旅行商品の販売担当者等の招請事業　等</t>
    <rPh sb="25" eb="26">
      <t>トウ</t>
    </rPh>
    <phoneticPr fontId="5"/>
  </si>
  <si>
    <t>近畿日本ツーリスト株式会社</t>
    <phoneticPr fontId="5"/>
  </si>
  <si>
    <t>欧州市場を対象とする旅行会社及びメディア等招請事業　等</t>
    <rPh sb="26" eb="27">
      <t>トウ</t>
    </rPh>
    <phoneticPr fontId="5"/>
  </si>
  <si>
    <t>株式会社 オールアバウト</t>
    <phoneticPr fontId="5"/>
  </si>
  <si>
    <t>訪日旅行パンフレット多言語版下データ制作業務　等</t>
    <rPh sb="23" eb="24">
      <t>トウ</t>
    </rPh>
    <phoneticPr fontId="5"/>
  </si>
  <si>
    <t>株式会社 ラ ユニオン・パブリケーションズ</t>
    <phoneticPr fontId="5"/>
  </si>
  <si>
    <t>平成27年度国際会議海外キーパーソン招請事業（Meet　Japan）</t>
    <phoneticPr fontId="5"/>
  </si>
  <si>
    <t>ウェブマガジン記事広告制作　等</t>
    <rPh sb="14" eb="15">
      <t>トウ</t>
    </rPh>
    <phoneticPr fontId="5"/>
  </si>
  <si>
    <t>-</t>
    <phoneticPr fontId="5"/>
  </si>
  <si>
    <t>観光立国実現に向けたアクション・プログラム
日本再興戦略</t>
    <rPh sb="0" eb="2">
      <t>カンコウ</t>
    </rPh>
    <rPh sb="2" eb="4">
      <t>リッコク</t>
    </rPh>
    <rPh sb="4" eb="6">
      <t>ジツゲン</t>
    </rPh>
    <rPh sb="7" eb="8">
      <t>ム</t>
    </rPh>
    <rPh sb="22" eb="24">
      <t>ニホン</t>
    </rPh>
    <rPh sb="24" eb="26">
      <t>サイコウ</t>
    </rPh>
    <rPh sb="26" eb="28">
      <t>センリャク</t>
    </rPh>
    <phoneticPr fontId="5"/>
  </si>
  <si>
    <t>ソーシャルネットワークページのファン数500万人</t>
    <rPh sb="22" eb="24">
      <t>マンニン</t>
    </rPh>
    <phoneticPr fontId="5"/>
  </si>
  <si>
    <t>ソーシャルネットワークページのファン数</t>
    <rPh sb="18" eb="19">
      <t>スウ</t>
    </rPh>
    <phoneticPr fontId="5"/>
  </si>
  <si>
    <t>ウェブサイトの年間アクセス数4.5億ページビュー</t>
    <rPh sb="17" eb="18">
      <t>オク</t>
    </rPh>
    <phoneticPr fontId="5"/>
  </si>
  <si>
    <t>ウェブサイトの年間アクセス数</t>
    <rPh sb="7" eb="9">
      <t>ネンカン</t>
    </rPh>
    <rPh sb="13" eb="14">
      <t>スウ</t>
    </rPh>
    <phoneticPr fontId="5"/>
  </si>
  <si>
    <t>-</t>
    <phoneticPr fontId="5"/>
  </si>
  <si>
    <t>プロモーション実施主要国数</t>
    <rPh sb="7" eb="9">
      <t>ジッシ</t>
    </rPh>
    <rPh sb="9" eb="11">
      <t>シュヨウ</t>
    </rPh>
    <rPh sb="11" eb="12">
      <t>コク</t>
    </rPh>
    <rPh sb="12" eb="13">
      <t>スウ</t>
    </rPh>
    <phoneticPr fontId="5"/>
  </si>
  <si>
    <t>ビジット・ジャパン関連事業の当該年度執行額／当該年（暦年）訪日外国人旅行者数　　　　　　　　　　　　</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7">
      <t>リョコウシャ</t>
    </rPh>
    <rPh sb="37" eb="38">
      <t>スウ</t>
    </rPh>
    <phoneticPr fontId="5"/>
  </si>
  <si>
    <t>4,131百万円
/1,974万人</t>
    <rPh sb="5" eb="7">
      <t>ヒャクマン</t>
    </rPh>
    <rPh sb="7" eb="8">
      <t>エン</t>
    </rPh>
    <rPh sb="15" eb="17">
      <t>マンニン</t>
    </rPh>
    <phoneticPr fontId="5"/>
  </si>
  <si>
    <t>ビジット・ジャパン関連事業の当該年度執行額／当該年（暦年）訪日外国人旅行消費額</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6">
      <t>リョコウ</t>
    </rPh>
    <rPh sb="36" eb="39">
      <t>ショウヒガク</t>
    </rPh>
    <phoneticPr fontId="5"/>
  </si>
  <si>
    <t>当該年度執行額／ソーシャルネットワークページのファン数　　　　　</t>
    <rPh sb="0" eb="2">
      <t>トウガイ</t>
    </rPh>
    <rPh sb="2" eb="4">
      <t>ネンド</t>
    </rPh>
    <rPh sb="4" eb="6">
      <t>シッコウ</t>
    </rPh>
    <rPh sb="6" eb="7">
      <t>ガク</t>
    </rPh>
    <rPh sb="26" eb="27">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</si>
  <si>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</si>
  <si>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</si>
  <si>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4,131百万円
/34,771億円</t>
    <rPh sb="16" eb="18">
      <t>オクエン</t>
    </rPh>
    <phoneticPr fontId="5"/>
  </si>
  <si>
    <t>訪日外国人旅行者数（暦年）</t>
    <rPh sb="0" eb="2">
      <t>ホウニチ</t>
    </rPh>
    <rPh sb="2" eb="4">
      <t>ガイコク</t>
    </rPh>
    <rPh sb="4" eb="5">
      <t>ジン</t>
    </rPh>
    <rPh sb="5" eb="8">
      <t>リョコウシャ</t>
    </rPh>
    <rPh sb="8" eb="9">
      <t>スウ</t>
    </rPh>
    <rPh sb="10" eb="12">
      <t>レキネン</t>
    </rPh>
    <phoneticPr fontId="5"/>
  </si>
  <si>
    <t>中期目標に基づき、中期計画・年度計画を策定し、目標に見合った実績を達成している。また、当該事業は政府観光局（NTO）としての中立性や社会的ステイタスを活かした業務であり、他法人では行い得ない。</t>
    <rPh sb="68" eb="69">
      <t>テキ</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</si>
  <si>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</si>
  <si>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11" eb="13">
      <t>レキネン</t>
    </rPh>
    <phoneticPr fontId="5"/>
  </si>
  <si>
    <t>訪日外国人旅行消費額（暦年）</t>
    <rPh sb="0" eb="2">
      <t>ホウニチ</t>
    </rPh>
    <rPh sb="2" eb="5">
      <t>ガイコクジン</t>
    </rPh>
    <rPh sb="5" eb="7">
      <t>リョコウ</t>
    </rPh>
    <rPh sb="7" eb="10">
      <t>ショウヒガク</t>
    </rPh>
    <rPh sb="11" eb="13">
      <t>レキネン</t>
    </rPh>
    <phoneticPr fontId="5"/>
  </si>
  <si>
    <t>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また、新たに監査室を設置して事業の適正な実施をチェックしている。</t>
    <rPh sb="171" eb="172">
      <t>アラ</t>
    </rPh>
    <rPh sb="174" eb="177">
      <t>カンサシツ</t>
    </rPh>
    <rPh sb="178" eb="180">
      <t>セッチ</t>
    </rPh>
    <rPh sb="182" eb="184">
      <t>ジギョウ</t>
    </rPh>
    <rPh sb="185" eb="187">
      <t>テキセイ</t>
    </rPh>
    <rPh sb="188" eb="190">
      <t>ジッシ</t>
    </rPh>
    <phoneticPr fontId="5"/>
  </si>
  <si>
    <t>民間企業等との共同事業の積極的な展開を図るとともに、オンラインの更なる活用等を通じたPDCＡサイクルの強化を図るべき。</t>
    <rPh sb="0" eb="2">
      <t>ミンカン</t>
    </rPh>
    <rPh sb="2" eb="4">
      <t>キギョウ</t>
    </rPh>
    <rPh sb="4" eb="5">
      <t>トウ</t>
    </rPh>
    <rPh sb="7" eb="9">
      <t>キョウドウ</t>
    </rPh>
    <rPh sb="9" eb="11">
      <t>ジギョウ</t>
    </rPh>
    <rPh sb="12" eb="15">
      <t>セッキョクテキ</t>
    </rPh>
    <rPh sb="16" eb="18">
      <t>テンカイ</t>
    </rPh>
    <rPh sb="19" eb="20">
      <t>ハカ</t>
    </rPh>
    <rPh sb="32" eb="33">
      <t>サラ</t>
    </rPh>
    <rPh sb="35" eb="37">
      <t>カツヨウ</t>
    </rPh>
    <rPh sb="37" eb="38">
      <t>トウ</t>
    </rPh>
    <rPh sb="39" eb="40">
      <t>ツウ</t>
    </rPh>
    <rPh sb="51" eb="53">
      <t>キョウカ</t>
    </rPh>
    <rPh sb="54" eb="55">
      <t>ハカ</t>
    </rPh>
    <phoneticPr fontId="5"/>
  </si>
  <si>
    <t>2020年に訪日外国人旅行者数4,000万人</t>
    <rPh sb="4" eb="5">
      <t>ネン</t>
    </rPh>
    <rPh sb="20" eb="22">
      <t>マンニン</t>
    </rPh>
    <phoneticPr fontId="5"/>
  </si>
  <si>
    <t>2020年に訪日外国人旅行消費額8兆円</t>
    <rPh sb="4" eb="5">
      <t>ネン</t>
    </rPh>
    <phoneticPr fontId="5"/>
  </si>
  <si>
    <t>執行等改善</t>
  </si>
  <si>
    <t>「ニッポン一億総活躍プラン」・「経済財政運営と改革の基本方針2016について ～600兆円経済への道筋～ 」・「日本再興戦略 2016 －第4次産業革命に向けて－ 」（平成28年6月2日 閣議決定）、「明日の日本を支える観光ビジョン －世界が訪れたくなる日本へ－ 」（平成28年3月30日 明日の日本を支える観光ビジョン構想会議策定）、「観光ビジョン実現プログラム2016 －世界が訪れたくなる日本を目指して－ （観光ビジョンの実現に向けたアクション・プログラム2016）」（平成28年5月13日 観光立国推進閣僚会議決定）に基づき、訪日プロモーション事業の強化を図るため。
「新しい日本のための優先課題推進枠」 6,460</t>
    <rPh sb="43" eb="45">
      <t>チョウエン</t>
    </rPh>
    <rPh sb="45" eb="47">
      <t>ケイザイ</t>
    </rPh>
    <rPh sb="49" eb="51">
      <t>ミチスジ</t>
    </rPh>
    <rPh sb="289" eb="290">
      <t>アタラ</t>
    </rPh>
    <rPh sb="292" eb="294">
      <t>ニホン</t>
    </rPh>
    <rPh sb="298" eb="300">
      <t>ユウセン</t>
    </rPh>
    <rPh sb="300" eb="302">
      <t>カダイ</t>
    </rPh>
    <rPh sb="302" eb="304">
      <t>スイシン</t>
    </rPh>
    <rPh sb="304" eb="305">
      <t>ワク</t>
    </rPh>
    <phoneticPr fontId="5"/>
  </si>
  <si>
    <t>民間企業等との連携を図るとともに、デジタル・マーケティングの活用によりPDCAサイクルを強化し、プロモーションの向上を図る。</t>
    <rPh sb="0" eb="2">
      <t>ミンカン</t>
    </rPh>
    <rPh sb="2" eb="4">
      <t>キギョウ</t>
    </rPh>
    <rPh sb="4" eb="5">
      <t>トウ</t>
    </rPh>
    <rPh sb="7" eb="9">
      <t>レンケイ</t>
    </rPh>
    <rPh sb="10" eb="11">
      <t>ハカ</t>
    </rPh>
    <rPh sb="30" eb="32">
      <t>カツヨウ</t>
    </rPh>
    <rPh sb="44" eb="46">
      <t>キョウカ</t>
    </rPh>
    <rPh sb="56" eb="58">
      <t>コウジョウ</t>
    </rPh>
    <rPh sb="59" eb="60">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</si>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</sst>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134938</xdr:colOff>
      <xdr:row>719</xdr:row>
      <xdr:rowOff>111125</xdr:rowOff>
    </xdr:from>
    <xdr:to>
      <xdr:col>32</xdr:col>
      <xdr:colOff>107284</xdr:colOff>
      <xdr:row>721</xdr:row>
      <xdr:rowOff>317500</xdr:rowOff>
    </xdr:to>
    <xdr:sp macro="" textlink="">
      <xdr:nvSpPr>
        <xdr:cNvPr id="35" name="テキスト ボックス 2"/>
        <xdr:cNvSpPr txBox="1"/>
      </xdr:nvSpPr>
      <xdr:spPr>
        <a:xfrm>
          <a:off x="4302126" y="48537813"/>
          <a:ext cx="2155158" cy="9048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16</xdr:col>
      <xdr:colOff>15876</xdr:colOff>
      <xdr:row>722</xdr:row>
      <xdr:rowOff>95245</xdr:rowOff>
    </xdr:from>
    <xdr:to>
      <xdr:col>38</xdr:col>
      <xdr:colOff>7938</xdr:colOff>
      <xdr:row>724</xdr:row>
      <xdr:rowOff>206374</xdr:rowOff>
    </xdr:to>
    <xdr:sp macro="" textlink="">
      <xdr:nvSpPr>
        <xdr:cNvPr id="41" name="大かっこ 40"/>
        <xdr:cNvSpPr/>
      </xdr:nvSpPr>
      <xdr:spPr>
        <a:xfrm flipV="1">
          <a:off x="3190876" y="54236933"/>
          <a:ext cx="4357687" cy="80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119063</xdr:colOff>
      <xdr:row>722</xdr:row>
      <xdr:rowOff>142876</xdr:rowOff>
    </xdr:from>
    <xdr:to>
      <xdr:col>37</xdr:col>
      <xdr:colOff>174625</xdr:colOff>
      <xdr:row>724</xdr:row>
      <xdr:rowOff>142876</xdr:rowOff>
    </xdr:to>
    <xdr:sp macro="" textlink="">
      <xdr:nvSpPr>
        <xdr:cNvPr id="42" name="テキスト ボックス 10"/>
        <xdr:cNvSpPr txBox="1"/>
      </xdr:nvSpPr>
      <xdr:spPr>
        <a:xfrm>
          <a:off x="3319463" y="49691926"/>
          <a:ext cx="4256087"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国際観光の振興を図るため、国際観光振興機構が実施する外国人観光旅客の来訪促進にかかる事業について、中期目標の策定、業務実績の評価等を通じて指導・監督</a:t>
          </a:r>
          <a:endParaRPr kumimoji="1" lang="ja-JP" altLang="en-US" sz="1200"/>
        </a:p>
      </xdr:txBody>
    </xdr:sp>
    <xdr:clientData/>
  </xdr:twoCellAnchor>
  <xdr:twoCellAnchor>
    <xdr:from>
      <xdr:col>27</xdr:col>
      <xdr:colOff>7937</xdr:colOff>
      <xdr:row>724</xdr:row>
      <xdr:rowOff>214312</xdr:rowOff>
    </xdr:from>
    <xdr:to>
      <xdr:col>27</xdr:col>
      <xdr:colOff>7937</xdr:colOff>
      <xdr:row>726</xdr:row>
      <xdr:rowOff>201612</xdr:rowOff>
    </xdr:to>
    <xdr:sp macro="" textlink="">
      <xdr:nvSpPr>
        <xdr:cNvPr id="43" name="Line 425"/>
        <xdr:cNvSpPr>
          <a:spLocks noChangeShapeType="1"/>
        </xdr:cNvSpPr>
      </xdr:nvSpPr>
      <xdr:spPr bwMode="auto">
        <a:xfrm>
          <a:off x="5365750" y="66484500"/>
          <a:ext cx="0" cy="685800"/>
        </a:xfrm>
        <a:prstGeom prst="line">
          <a:avLst/>
        </a:prstGeom>
        <a:noFill/>
        <a:ln w="19050">
          <a:solidFill>
            <a:srgbClr val="000000"/>
          </a:solidFill>
          <a:round/>
          <a:headEnd/>
          <a:tailEnd type="arrow" w="med" len="med"/>
        </a:ln>
      </xdr:spPr>
    </xdr:sp>
    <xdr:clientData/>
  </xdr:twoCellAnchor>
  <xdr:twoCellAnchor>
    <xdr:from>
      <xdr:col>17</xdr:col>
      <xdr:colOff>15875</xdr:colOff>
      <xdr:row>727</xdr:row>
      <xdr:rowOff>39688</xdr:rowOff>
    </xdr:from>
    <xdr:to>
      <xdr:col>37</xdr:col>
      <xdr:colOff>55562</xdr:colOff>
      <xdr:row>729</xdr:row>
      <xdr:rowOff>36214</xdr:rowOff>
    </xdr:to>
    <xdr:sp macro="" textlink="">
      <xdr:nvSpPr>
        <xdr:cNvPr id="45" name="テキスト ボックス 4"/>
        <xdr:cNvSpPr txBox="1"/>
      </xdr:nvSpPr>
      <xdr:spPr>
        <a:xfrm rot="10800000" flipV="1">
          <a:off x="3389313" y="55927626"/>
          <a:ext cx="4008437" cy="69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16</xdr:col>
      <xdr:colOff>31749</xdr:colOff>
      <xdr:row>729</xdr:row>
      <xdr:rowOff>261937</xdr:rowOff>
    </xdr:from>
    <xdr:to>
      <xdr:col>38</xdr:col>
      <xdr:colOff>7937</xdr:colOff>
      <xdr:row>732</xdr:row>
      <xdr:rowOff>7937</xdr:rowOff>
    </xdr:to>
    <xdr:sp macro="" textlink="">
      <xdr:nvSpPr>
        <xdr:cNvPr id="47" name="大かっこ 5"/>
        <xdr:cNvSpPr/>
      </xdr:nvSpPr>
      <xdr:spPr>
        <a:xfrm>
          <a:off x="3206749" y="56848375"/>
          <a:ext cx="4341813" cy="79375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17</xdr:col>
      <xdr:colOff>39687</xdr:colOff>
      <xdr:row>729</xdr:row>
      <xdr:rowOff>304800</xdr:rowOff>
    </xdr:from>
    <xdr:to>
      <xdr:col>36</xdr:col>
      <xdr:colOff>174625</xdr:colOff>
      <xdr:row>732</xdr:row>
      <xdr:rowOff>9525</xdr:rowOff>
    </xdr:to>
    <xdr:sp macro="" textlink="">
      <xdr:nvSpPr>
        <xdr:cNvPr id="48" name="テキスト ボックス 7"/>
        <xdr:cNvSpPr txBox="1"/>
      </xdr:nvSpPr>
      <xdr:spPr>
        <a:xfrm>
          <a:off x="3440112" y="52320825"/>
          <a:ext cx="3935413"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海外における観光宣伝、外国人観光旅客に対する観光案内、その他外国人観光旅客の来訪の促進に必要な業務を実施</a:t>
          </a:r>
          <a:endParaRPr kumimoji="1" lang="ja-JP" altLang="en-US" sz="1200"/>
        </a:p>
      </xdr:txBody>
    </xdr:sp>
    <xdr:clientData/>
  </xdr:twoCellAnchor>
  <xdr:twoCellAnchor>
    <xdr:from>
      <xdr:col>26</xdr:col>
      <xdr:colOff>198436</xdr:colOff>
      <xdr:row>731</xdr:row>
      <xdr:rowOff>309563</xdr:rowOff>
    </xdr:from>
    <xdr:to>
      <xdr:col>26</xdr:col>
      <xdr:colOff>198436</xdr:colOff>
      <xdr:row>733</xdr:row>
      <xdr:rowOff>296863</xdr:rowOff>
    </xdr:to>
    <xdr:sp macro="" textlink="">
      <xdr:nvSpPr>
        <xdr:cNvPr id="51" name="Line 425"/>
        <xdr:cNvSpPr>
          <a:spLocks noChangeShapeType="1"/>
        </xdr:cNvSpPr>
      </xdr:nvSpPr>
      <xdr:spPr bwMode="auto">
        <a:xfrm>
          <a:off x="5357811" y="57594501"/>
          <a:ext cx="0" cy="685800"/>
        </a:xfrm>
        <a:prstGeom prst="line">
          <a:avLst/>
        </a:prstGeom>
        <a:noFill/>
        <a:ln w="19050">
          <a:solidFill>
            <a:srgbClr val="000000"/>
          </a:solidFill>
          <a:round/>
          <a:headEnd/>
          <a:tailEnd type="arrow" w="med" len="med"/>
        </a:ln>
      </xdr:spPr>
    </xdr:sp>
    <xdr:clientData/>
  </xdr:twoCellAnchor>
  <xdr:twoCellAnchor>
    <xdr:from>
      <xdr:col>12</xdr:col>
      <xdr:colOff>31749</xdr:colOff>
      <xdr:row>733</xdr:row>
      <xdr:rowOff>134938</xdr:rowOff>
    </xdr:from>
    <xdr:to>
      <xdr:col>23</xdr:col>
      <xdr:colOff>134936</xdr:colOff>
      <xdr:row>734</xdr:row>
      <xdr:rowOff>284281</xdr:rowOff>
    </xdr:to>
    <xdr:sp macro="" textlink="">
      <xdr:nvSpPr>
        <xdr:cNvPr id="53" name="テキスト ボックス 52"/>
        <xdr:cNvSpPr txBox="1"/>
      </xdr:nvSpPr>
      <xdr:spPr>
        <a:xfrm>
          <a:off x="2412999" y="58118376"/>
          <a:ext cx="2286000"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16</xdr:col>
      <xdr:colOff>182564</xdr:colOff>
      <xdr:row>735</xdr:row>
      <xdr:rowOff>47624</xdr:rowOff>
    </xdr:from>
    <xdr:ext cx="4032250" cy="706438"/>
    <xdr:sp macro="" textlink="">
      <xdr:nvSpPr>
        <xdr:cNvPr id="54" name="Rectangle 102"/>
        <xdr:cNvSpPr>
          <a:spLocks noChangeArrowheads="1"/>
        </xdr:cNvSpPr>
      </xdr:nvSpPr>
      <xdr:spPr bwMode="auto">
        <a:xfrm>
          <a:off x="3357564" y="58729562"/>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民間企業等 （</a:t>
          </a:r>
          <a:r>
            <a:rPr lang="en-US" altLang="ja-JP" sz="1400" b="0" i="0" u="none" strike="noStrike" baseline="0">
              <a:solidFill>
                <a:sysClr val="windowText" lastClr="000000"/>
              </a:solidFill>
              <a:latin typeface="+mn-ea"/>
              <a:ea typeface="+mn-ea"/>
            </a:rPr>
            <a:t>466</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4,131</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15</xdr:col>
      <xdr:colOff>166688</xdr:colOff>
      <xdr:row>738</xdr:row>
      <xdr:rowOff>79374</xdr:rowOff>
    </xdr:from>
    <xdr:to>
      <xdr:col>37</xdr:col>
      <xdr:colOff>166687</xdr:colOff>
      <xdr:row>740</xdr:row>
      <xdr:rowOff>325437</xdr:rowOff>
    </xdr:to>
    <xdr:sp macro="" textlink="">
      <xdr:nvSpPr>
        <xdr:cNvPr id="55" name="大かっこ 5"/>
        <xdr:cNvSpPr/>
      </xdr:nvSpPr>
      <xdr:spPr>
        <a:xfrm>
          <a:off x="3143251" y="59809062"/>
          <a:ext cx="4365624" cy="94456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8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485</v>
      </c>
      <c r="AR2" s="363"/>
      <c r="AS2" s="52" t="str">
        <f>IF(OR(AQ2="　", AQ2=""), "", "-")</f>
        <v/>
      </c>
      <c r="AT2" s="364">
        <v>248</v>
      </c>
      <c r="AU2" s="364"/>
      <c r="AV2" s="53" t="str">
        <f>IF(AW2="", "", "-")</f>
        <v/>
      </c>
      <c r="AW2" s="367"/>
      <c r="AX2" s="367"/>
    </row>
    <row r="3" spans="1:50" ht="21" customHeight="1" thickBot="1">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72</v>
      </c>
      <c r="AJ3" s="503" t="s">
        <v>514</v>
      </c>
      <c r="AK3" s="503"/>
      <c r="AL3" s="503"/>
      <c r="AM3" s="503"/>
      <c r="AN3" s="503"/>
      <c r="AO3" s="503"/>
      <c r="AP3" s="503"/>
      <c r="AQ3" s="503"/>
      <c r="AR3" s="503"/>
      <c r="AS3" s="503"/>
      <c r="AT3" s="503"/>
      <c r="AU3" s="503"/>
      <c r="AV3" s="503"/>
      <c r="AW3" s="503"/>
      <c r="AX3" s="24" t="s">
        <v>73</v>
      </c>
    </row>
    <row r="4" spans="1:50" ht="24.75" customHeight="1">
      <c r="A4" s="698" t="s">
        <v>29</v>
      </c>
      <c r="B4" s="699"/>
      <c r="C4" s="699"/>
      <c r="D4" s="699"/>
      <c r="E4" s="699"/>
      <c r="F4" s="699"/>
      <c r="G4" s="674" t="s">
        <v>529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75</v>
      </c>
      <c r="B5" s="685"/>
      <c r="C5" s="685"/>
      <c r="D5" s="685"/>
      <c r="E5" s="685"/>
      <c r="F5" s="686"/>
      <c r="G5" s="522" t="s">
        <v>186</v>
      </c>
      <c r="H5" s="523"/>
      <c r="I5" s="523"/>
      <c r="J5" s="523"/>
      <c r="K5" s="523"/>
      <c r="L5" s="523"/>
      <c r="M5" s="524" t="s">
        <v>74</v>
      </c>
      <c r="N5" s="525"/>
      <c r="O5" s="525"/>
      <c r="P5" s="525"/>
      <c r="Q5" s="525"/>
      <c r="R5" s="526"/>
      <c r="S5" s="527" t="s">
        <v>139</v>
      </c>
      <c r="T5" s="523"/>
      <c r="U5" s="523"/>
      <c r="V5" s="523"/>
      <c r="W5" s="523"/>
      <c r="X5" s="528"/>
      <c r="Y5" s="690" t="s">
        <v>3</v>
      </c>
      <c r="Z5" s="691"/>
      <c r="AA5" s="691"/>
      <c r="AB5" s="691"/>
      <c r="AC5" s="691"/>
      <c r="AD5" s="692"/>
      <c r="AE5" s="693" t="s">
        <v>516</v>
      </c>
      <c r="AF5" s="693"/>
      <c r="AG5" s="693"/>
      <c r="AH5" s="693"/>
      <c r="AI5" s="693"/>
      <c r="AJ5" s="693"/>
      <c r="AK5" s="693"/>
      <c r="AL5" s="693"/>
      <c r="AM5" s="693"/>
      <c r="AN5" s="693"/>
      <c r="AO5" s="693"/>
      <c r="AP5" s="694"/>
      <c r="AQ5" s="695" t="s">
        <v>517</v>
      </c>
      <c r="AR5" s="696"/>
      <c r="AS5" s="696"/>
      <c r="AT5" s="696"/>
      <c r="AU5" s="696"/>
      <c r="AV5" s="696"/>
      <c r="AW5" s="696"/>
      <c r="AX5" s="697"/>
    </row>
    <row r="6" spans="1:50" ht="39" customHeight="1">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c r="A7" s="798" t="s">
        <v>24</v>
      </c>
      <c r="B7" s="799"/>
      <c r="C7" s="799"/>
      <c r="D7" s="799"/>
      <c r="E7" s="799"/>
      <c r="F7" s="800"/>
      <c r="G7" s="801" t="s">
        <v>530</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599</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8" t="s">
        <v>412</v>
      </c>
      <c r="B8" s="799"/>
      <c r="C8" s="799"/>
      <c r="D8" s="799"/>
      <c r="E8" s="799"/>
      <c r="F8" s="800"/>
      <c r="G8" s="95" t="str">
        <f>入力規則等!A26</f>
        <v>観光立国</v>
      </c>
      <c r="H8" s="96"/>
      <c r="I8" s="96"/>
      <c r="J8" s="96"/>
      <c r="K8" s="96"/>
      <c r="L8" s="96"/>
      <c r="M8" s="96"/>
      <c r="N8" s="96"/>
      <c r="O8" s="96"/>
      <c r="P8" s="96"/>
      <c r="Q8" s="96"/>
      <c r="R8" s="96"/>
      <c r="S8" s="96"/>
      <c r="T8" s="96"/>
      <c r="U8" s="96"/>
      <c r="V8" s="96"/>
      <c r="W8" s="96"/>
      <c r="X8" s="97"/>
      <c r="Y8" s="529" t="s">
        <v>413</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c r="A9" s="532" t="s">
        <v>25</v>
      </c>
      <c r="B9" s="533"/>
      <c r="C9" s="533"/>
      <c r="D9" s="533"/>
      <c r="E9" s="533"/>
      <c r="F9" s="533"/>
      <c r="G9" s="534" t="s">
        <v>531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05" customHeight="1">
      <c r="A10" s="663" t="s">
        <v>34</v>
      </c>
      <c r="B10" s="664"/>
      <c r="C10" s="664"/>
      <c r="D10" s="664"/>
      <c r="E10" s="664"/>
      <c r="F10" s="664"/>
      <c r="G10" s="665" t="s">
        <v>545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663" t="s">
        <v>6</v>
      </c>
      <c r="B11" s="664"/>
      <c r="C11" s="664"/>
      <c r="D11" s="664"/>
      <c r="E11" s="664"/>
      <c r="F11" s="712"/>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633" t="s">
        <v>26</v>
      </c>
      <c r="B12" s="634"/>
      <c r="C12" s="634"/>
      <c r="D12" s="634"/>
      <c r="E12" s="634"/>
      <c r="F12" s="635"/>
      <c r="G12" s="671"/>
      <c r="H12" s="672"/>
      <c r="I12" s="672"/>
      <c r="J12" s="672"/>
      <c r="K12" s="672"/>
      <c r="L12" s="672"/>
      <c r="M12" s="672"/>
      <c r="N12" s="672"/>
      <c r="O12" s="672"/>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40"/>
    </row>
    <row r="13" spans="1:50" ht="21" customHeight="1">
      <c r="A13" s="636"/>
      <c r="B13" s="637"/>
      <c r="C13" s="637"/>
      <c r="D13" s="637"/>
      <c r="E13" s="637"/>
      <c r="F13" s="638"/>
      <c r="G13" s="641" t="s">
        <v>7</v>
      </c>
      <c r="H13" s="642"/>
      <c r="I13" s="647" t="s">
        <v>8</v>
      </c>
      <c r="J13" s="648"/>
      <c r="K13" s="648"/>
      <c r="L13" s="648"/>
      <c r="M13" s="648"/>
      <c r="N13" s="648"/>
      <c r="O13" s="649"/>
      <c r="P13" s="219">
        <v>1837</v>
      </c>
      <c r="Q13" s="220"/>
      <c r="R13" s="220"/>
      <c r="S13" s="220"/>
      <c r="T13" s="220"/>
      <c r="U13" s="220"/>
      <c r="V13" s="221"/>
      <c r="W13" s="219">
        <v>1912</v>
      </c>
      <c r="X13" s="220"/>
      <c r="Y13" s="220"/>
      <c r="Z13" s="220"/>
      <c r="AA13" s="220"/>
      <c r="AB13" s="220"/>
      <c r="AC13" s="221"/>
      <c r="AD13" s="219">
        <v>6542</v>
      </c>
      <c r="AE13" s="220"/>
      <c r="AF13" s="220"/>
      <c r="AG13" s="220"/>
      <c r="AH13" s="220"/>
      <c r="AI13" s="220"/>
      <c r="AJ13" s="221"/>
      <c r="AK13" s="219">
        <v>7037</v>
      </c>
      <c r="AL13" s="220"/>
      <c r="AM13" s="220"/>
      <c r="AN13" s="220"/>
      <c r="AO13" s="220"/>
      <c r="AP13" s="220"/>
      <c r="AQ13" s="221"/>
      <c r="AR13" s="358">
        <v>10000</v>
      </c>
      <c r="AS13" s="359"/>
      <c r="AT13" s="359"/>
      <c r="AU13" s="359"/>
      <c r="AV13" s="359"/>
      <c r="AW13" s="359"/>
      <c r="AX13" s="360"/>
    </row>
    <row r="14" spans="1:50" ht="21" customHeight="1">
      <c r="A14" s="636"/>
      <c r="B14" s="637"/>
      <c r="C14" s="637"/>
      <c r="D14" s="637"/>
      <c r="E14" s="637"/>
      <c r="F14" s="638"/>
      <c r="G14" s="643"/>
      <c r="H14" s="644"/>
      <c r="I14" s="537" t="s">
        <v>9</v>
      </c>
      <c r="J14" s="578"/>
      <c r="K14" s="578"/>
      <c r="L14" s="578"/>
      <c r="M14" s="578"/>
      <c r="N14" s="578"/>
      <c r="O14" s="579"/>
      <c r="P14" s="219" t="s">
        <v>519</v>
      </c>
      <c r="Q14" s="220"/>
      <c r="R14" s="220"/>
      <c r="S14" s="220"/>
      <c r="T14" s="220"/>
      <c r="U14" s="220"/>
      <c r="V14" s="221"/>
      <c r="W14" s="219">
        <v>3716</v>
      </c>
      <c r="X14" s="220"/>
      <c r="Y14" s="220"/>
      <c r="Z14" s="220"/>
      <c r="AA14" s="220"/>
      <c r="AB14" s="220"/>
      <c r="AC14" s="221"/>
      <c r="AD14" s="219">
        <v>4184</v>
      </c>
      <c r="AE14" s="220"/>
      <c r="AF14" s="220"/>
      <c r="AG14" s="220"/>
      <c r="AH14" s="220"/>
      <c r="AI14" s="220"/>
      <c r="AJ14" s="221"/>
      <c r="AK14" s="219" t="s">
        <v>598</v>
      </c>
      <c r="AL14" s="220"/>
      <c r="AM14" s="220"/>
      <c r="AN14" s="220"/>
      <c r="AO14" s="220"/>
      <c r="AP14" s="220"/>
      <c r="AQ14" s="221"/>
      <c r="AR14" s="631"/>
      <c r="AS14" s="631"/>
      <c r="AT14" s="631"/>
      <c r="AU14" s="631"/>
      <c r="AV14" s="631"/>
      <c r="AW14" s="631"/>
      <c r="AX14" s="632"/>
    </row>
    <row r="15" spans="1:50" ht="21" customHeight="1">
      <c r="A15" s="636"/>
      <c r="B15" s="637"/>
      <c r="C15" s="637"/>
      <c r="D15" s="637"/>
      <c r="E15" s="637"/>
      <c r="F15" s="638"/>
      <c r="G15" s="643"/>
      <c r="H15" s="644"/>
      <c r="I15" s="537" t="s">
        <v>57</v>
      </c>
      <c r="J15" s="538"/>
      <c r="K15" s="538"/>
      <c r="L15" s="538"/>
      <c r="M15" s="538"/>
      <c r="N15" s="538"/>
      <c r="O15" s="539"/>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t="s">
        <v>625</v>
      </c>
      <c r="AS15" s="220"/>
      <c r="AT15" s="220"/>
      <c r="AU15" s="220"/>
      <c r="AV15" s="220"/>
      <c r="AW15" s="220"/>
      <c r="AX15" s="577"/>
    </row>
    <row r="16" spans="1:50" ht="21" customHeight="1">
      <c r="A16" s="636"/>
      <c r="B16" s="637"/>
      <c r="C16" s="637"/>
      <c r="D16" s="637"/>
      <c r="E16" s="637"/>
      <c r="F16" s="638"/>
      <c r="G16" s="643"/>
      <c r="H16" s="644"/>
      <c r="I16" s="537" t="s">
        <v>58</v>
      </c>
      <c r="J16" s="538"/>
      <c r="K16" s="538"/>
      <c r="L16" s="538"/>
      <c r="M16" s="538"/>
      <c r="N16" s="538"/>
      <c r="O16" s="539"/>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598</v>
      </c>
      <c r="AL16" s="220"/>
      <c r="AM16" s="220"/>
      <c r="AN16" s="220"/>
      <c r="AO16" s="220"/>
      <c r="AP16" s="220"/>
      <c r="AQ16" s="221"/>
      <c r="AR16" s="668"/>
      <c r="AS16" s="669"/>
      <c r="AT16" s="669"/>
      <c r="AU16" s="669"/>
      <c r="AV16" s="669"/>
      <c r="AW16" s="669"/>
      <c r="AX16" s="670"/>
    </row>
    <row r="17" spans="1:50" ht="24.75" customHeight="1">
      <c r="A17" s="636"/>
      <c r="B17" s="637"/>
      <c r="C17" s="637"/>
      <c r="D17" s="637"/>
      <c r="E17" s="637"/>
      <c r="F17" s="638"/>
      <c r="G17" s="643"/>
      <c r="H17" s="644"/>
      <c r="I17" s="537" t="s">
        <v>56</v>
      </c>
      <c r="J17" s="578"/>
      <c r="K17" s="578"/>
      <c r="L17" s="578"/>
      <c r="M17" s="578"/>
      <c r="N17" s="578"/>
      <c r="O17" s="579"/>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c r="A18" s="636"/>
      <c r="B18" s="637"/>
      <c r="C18" s="637"/>
      <c r="D18" s="637"/>
      <c r="E18" s="637"/>
      <c r="F18" s="638"/>
      <c r="G18" s="645"/>
      <c r="H18" s="646"/>
      <c r="I18" s="707" t="s">
        <v>22</v>
      </c>
      <c r="J18" s="708"/>
      <c r="K18" s="708"/>
      <c r="L18" s="708"/>
      <c r="M18" s="708"/>
      <c r="N18" s="708"/>
      <c r="O18" s="709"/>
      <c r="P18" s="516">
        <f>SUM(P13:V17)</f>
        <v>1837</v>
      </c>
      <c r="Q18" s="517"/>
      <c r="R18" s="517"/>
      <c r="S18" s="517"/>
      <c r="T18" s="517"/>
      <c r="U18" s="517"/>
      <c r="V18" s="518"/>
      <c r="W18" s="516">
        <f>SUM(W13:AC17)</f>
        <v>5628</v>
      </c>
      <c r="X18" s="517"/>
      <c r="Y18" s="517"/>
      <c r="Z18" s="517"/>
      <c r="AA18" s="517"/>
      <c r="AB18" s="517"/>
      <c r="AC18" s="518"/>
      <c r="AD18" s="516">
        <f>SUM(AD13:AJ17)</f>
        <v>10726</v>
      </c>
      <c r="AE18" s="517"/>
      <c r="AF18" s="517"/>
      <c r="AG18" s="517"/>
      <c r="AH18" s="517"/>
      <c r="AI18" s="517"/>
      <c r="AJ18" s="518"/>
      <c r="AK18" s="516">
        <f>SUM(AK13:AQ17)</f>
        <v>7037</v>
      </c>
      <c r="AL18" s="517"/>
      <c r="AM18" s="517"/>
      <c r="AN18" s="517"/>
      <c r="AO18" s="517"/>
      <c r="AP18" s="517"/>
      <c r="AQ18" s="518"/>
      <c r="AR18" s="516">
        <f>SUM(AR13:AX17)</f>
        <v>10000</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19">
        <v>1837</v>
      </c>
      <c r="Q19" s="220"/>
      <c r="R19" s="220"/>
      <c r="S19" s="220"/>
      <c r="T19" s="220"/>
      <c r="U19" s="220"/>
      <c r="V19" s="221"/>
      <c r="W19" s="219">
        <v>5628</v>
      </c>
      <c r="X19" s="220"/>
      <c r="Y19" s="220"/>
      <c r="Z19" s="220"/>
      <c r="AA19" s="220"/>
      <c r="AB19" s="220"/>
      <c r="AC19" s="221"/>
      <c r="AD19" s="219">
        <v>10726</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c r="A21" s="488" t="s">
        <v>13</v>
      </c>
      <c r="B21" s="489"/>
      <c r="C21" s="489"/>
      <c r="D21" s="489"/>
      <c r="E21" s="489"/>
      <c r="F21" s="490"/>
      <c r="G21" s="479" t="s">
        <v>274</v>
      </c>
      <c r="H21" s="354"/>
      <c r="I21" s="354"/>
      <c r="J21" s="354"/>
      <c r="K21" s="354"/>
      <c r="L21" s="354"/>
      <c r="M21" s="354"/>
      <c r="N21" s="354"/>
      <c r="O21" s="480"/>
      <c r="P21" s="483" t="s">
        <v>65</v>
      </c>
      <c r="Q21" s="354"/>
      <c r="R21" s="354"/>
      <c r="S21" s="354"/>
      <c r="T21" s="354"/>
      <c r="U21" s="354"/>
      <c r="V21" s="354"/>
      <c r="W21" s="354"/>
      <c r="X21" s="480"/>
      <c r="Y21" s="436"/>
      <c r="Z21" s="437"/>
      <c r="AA21" s="438"/>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261</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369</v>
      </c>
      <c r="AT22" s="114"/>
      <c r="AU22" s="336">
        <v>29</v>
      </c>
      <c r="AV22" s="336"/>
      <c r="AW22" s="365" t="s">
        <v>311</v>
      </c>
      <c r="AX22" s="366"/>
    </row>
    <row r="23" spans="1:50" ht="22.5" customHeight="1">
      <c r="A23" s="491"/>
      <c r="B23" s="489"/>
      <c r="C23" s="489"/>
      <c r="D23" s="489"/>
      <c r="E23" s="489"/>
      <c r="F23" s="490"/>
      <c r="G23" s="464" t="s">
        <v>600</v>
      </c>
      <c r="H23" s="465"/>
      <c r="I23" s="465"/>
      <c r="J23" s="465"/>
      <c r="K23" s="465"/>
      <c r="L23" s="465"/>
      <c r="M23" s="465"/>
      <c r="N23" s="465"/>
      <c r="O23" s="466"/>
      <c r="P23" s="102" t="s">
        <v>601</v>
      </c>
      <c r="Q23" s="102"/>
      <c r="R23" s="102"/>
      <c r="S23" s="102"/>
      <c r="T23" s="102"/>
      <c r="U23" s="102"/>
      <c r="V23" s="102"/>
      <c r="W23" s="102"/>
      <c r="X23" s="131"/>
      <c r="Y23" s="213" t="s">
        <v>14</v>
      </c>
      <c r="Z23" s="473"/>
      <c r="AA23" s="474"/>
      <c r="AB23" s="485" t="s">
        <v>520</v>
      </c>
      <c r="AC23" s="485"/>
      <c r="AD23" s="485"/>
      <c r="AE23" s="316" t="s">
        <v>538</v>
      </c>
      <c r="AF23" s="317"/>
      <c r="AG23" s="317"/>
      <c r="AH23" s="317"/>
      <c r="AI23" s="316" t="s">
        <v>538</v>
      </c>
      <c r="AJ23" s="317"/>
      <c r="AK23" s="317"/>
      <c r="AL23" s="317"/>
      <c r="AM23" s="316">
        <v>444</v>
      </c>
      <c r="AN23" s="317"/>
      <c r="AO23" s="317"/>
      <c r="AP23" s="317"/>
      <c r="AQ23" s="91" t="s">
        <v>598</v>
      </c>
      <c r="AR23" s="92"/>
      <c r="AS23" s="92"/>
      <c r="AT23" s="93"/>
      <c r="AU23" s="317" t="s">
        <v>598</v>
      </c>
      <c r="AV23" s="317"/>
      <c r="AW23" s="317"/>
      <c r="AX23" s="319"/>
    </row>
    <row r="24" spans="1:50" ht="22.5" customHeight="1">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60</v>
      </c>
      <c r="Z24" s="247"/>
      <c r="AA24" s="248"/>
      <c r="AB24" s="500" t="s">
        <v>520</v>
      </c>
      <c r="AC24" s="500"/>
      <c r="AD24" s="500"/>
      <c r="AE24" s="316" t="s">
        <v>538</v>
      </c>
      <c r="AF24" s="317"/>
      <c r="AG24" s="317"/>
      <c r="AH24" s="317"/>
      <c r="AI24" s="316" t="s">
        <v>538</v>
      </c>
      <c r="AJ24" s="317"/>
      <c r="AK24" s="317"/>
      <c r="AL24" s="317"/>
      <c r="AM24" s="316">
        <v>380</v>
      </c>
      <c r="AN24" s="317"/>
      <c r="AO24" s="317"/>
      <c r="AP24" s="317"/>
      <c r="AQ24" s="91" t="s">
        <v>598</v>
      </c>
      <c r="AR24" s="92"/>
      <c r="AS24" s="92"/>
      <c r="AT24" s="93"/>
      <c r="AU24" s="317">
        <v>500</v>
      </c>
      <c r="AV24" s="317"/>
      <c r="AW24" s="317"/>
      <c r="AX24" s="319"/>
    </row>
    <row r="25" spans="1:50" ht="22.5" customHeight="1">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313</v>
      </c>
      <c r="AC25" s="350"/>
      <c r="AD25" s="350"/>
      <c r="AE25" s="316" t="s">
        <v>538</v>
      </c>
      <c r="AF25" s="317"/>
      <c r="AG25" s="317"/>
      <c r="AH25" s="317"/>
      <c r="AI25" s="316" t="s">
        <v>538</v>
      </c>
      <c r="AJ25" s="317"/>
      <c r="AK25" s="317"/>
      <c r="AL25" s="317"/>
      <c r="AM25" s="316">
        <v>116.8</v>
      </c>
      <c r="AN25" s="317"/>
      <c r="AO25" s="317"/>
      <c r="AP25" s="317"/>
      <c r="AQ25" s="91" t="s">
        <v>598</v>
      </c>
      <c r="AR25" s="92"/>
      <c r="AS25" s="92"/>
      <c r="AT25" s="93"/>
      <c r="AU25" s="317" t="s">
        <v>598</v>
      </c>
      <c r="AV25" s="317"/>
      <c r="AW25" s="317"/>
      <c r="AX25" s="319"/>
    </row>
    <row r="26" spans="1:50" ht="18.75" customHeight="1">
      <c r="A26" s="488" t="s">
        <v>13</v>
      </c>
      <c r="B26" s="489"/>
      <c r="C26" s="489"/>
      <c r="D26" s="489"/>
      <c r="E26" s="489"/>
      <c r="F26" s="490"/>
      <c r="G26" s="479" t="s">
        <v>274</v>
      </c>
      <c r="H26" s="354"/>
      <c r="I26" s="354"/>
      <c r="J26" s="354"/>
      <c r="K26" s="354"/>
      <c r="L26" s="354"/>
      <c r="M26" s="354"/>
      <c r="N26" s="354"/>
      <c r="O26" s="480"/>
      <c r="P26" s="483" t="s">
        <v>65</v>
      </c>
      <c r="Q26" s="354"/>
      <c r="R26" s="354"/>
      <c r="S26" s="354"/>
      <c r="T26" s="354"/>
      <c r="U26" s="354"/>
      <c r="V26" s="354"/>
      <c r="W26" s="354"/>
      <c r="X26" s="480"/>
      <c r="Y26" s="436"/>
      <c r="Z26" s="437"/>
      <c r="AA26" s="438"/>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261</v>
      </c>
      <c r="AV26" s="333"/>
      <c r="AW26" s="333"/>
      <c r="AX26" s="334"/>
    </row>
    <row r="27" spans="1:50" ht="18.75"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369</v>
      </c>
      <c r="AT27" s="114"/>
      <c r="AU27" s="336">
        <v>29</v>
      </c>
      <c r="AV27" s="336"/>
      <c r="AW27" s="365" t="s">
        <v>311</v>
      </c>
      <c r="AX27" s="366"/>
    </row>
    <row r="28" spans="1:50" ht="22.5" customHeight="1">
      <c r="A28" s="491"/>
      <c r="B28" s="489"/>
      <c r="C28" s="489"/>
      <c r="D28" s="489"/>
      <c r="E28" s="489"/>
      <c r="F28" s="490"/>
      <c r="G28" s="464" t="s">
        <v>602</v>
      </c>
      <c r="H28" s="465"/>
      <c r="I28" s="465"/>
      <c r="J28" s="465"/>
      <c r="K28" s="465"/>
      <c r="L28" s="465"/>
      <c r="M28" s="465"/>
      <c r="N28" s="465"/>
      <c r="O28" s="466"/>
      <c r="P28" s="102" t="s">
        <v>603</v>
      </c>
      <c r="Q28" s="102"/>
      <c r="R28" s="102"/>
      <c r="S28" s="102"/>
      <c r="T28" s="102"/>
      <c r="U28" s="102"/>
      <c r="V28" s="102"/>
      <c r="W28" s="102"/>
      <c r="X28" s="131"/>
      <c r="Y28" s="213" t="s">
        <v>14</v>
      </c>
      <c r="Z28" s="473"/>
      <c r="AA28" s="474"/>
      <c r="AB28" s="485" t="s">
        <v>532</v>
      </c>
      <c r="AC28" s="485"/>
      <c r="AD28" s="485"/>
      <c r="AE28" s="316" t="s">
        <v>538</v>
      </c>
      <c r="AF28" s="317"/>
      <c r="AG28" s="317"/>
      <c r="AH28" s="317"/>
      <c r="AI28" s="316" t="s">
        <v>538</v>
      </c>
      <c r="AJ28" s="317"/>
      <c r="AK28" s="317"/>
      <c r="AL28" s="317"/>
      <c r="AM28" s="316">
        <v>3.5049999999999999</v>
      </c>
      <c r="AN28" s="317"/>
      <c r="AO28" s="317"/>
      <c r="AP28" s="317"/>
      <c r="AQ28" s="91" t="s">
        <v>598</v>
      </c>
      <c r="AR28" s="92"/>
      <c r="AS28" s="92"/>
      <c r="AT28" s="93"/>
      <c r="AU28" s="317" t="s">
        <v>598</v>
      </c>
      <c r="AV28" s="317"/>
      <c r="AW28" s="317"/>
      <c r="AX28" s="319"/>
    </row>
    <row r="29" spans="1:50" ht="22.5" customHeight="1">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60</v>
      </c>
      <c r="Z29" s="247"/>
      <c r="AA29" s="248"/>
      <c r="AB29" s="500" t="s">
        <v>532</v>
      </c>
      <c r="AC29" s="500"/>
      <c r="AD29" s="500"/>
      <c r="AE29" s="316" t="s">
        <v>538</v>
      </c>
      <c r="AF29" s="317"/>
      <c r="AG29" s="317"/>
      <c r="AH29" s="317"/>
      <c r="AI29" s="316" t="s">
        <v>538</v>
      </c>
      <c r="AJ29" s="317"/>
      <c r="AK29" s="317"/>
      <c r="AL29" s="317"/>
      <c r="AM29" s="316">
        <v>3.35</v>
      </c>
      <c r="AN29" s="317"/>
      <c r="AO29" s="317"/>
      <c r="AP29" s="317"/>
      <c r="AQ29" s="91" t="s">
        <v>598</v>
      </c>
      <c r="AR29" s="92"/>
      <c r="AS29" s="92"/>
      <c r="AT29" s="93"/>
      <c r="AU29" s="317">
        <v>4.5</v>
      </c>
      <c r="AV29" s="317"/>
      <c r="AW29" s="317"/>
      <c r="AX29" s="319"/>
    </row>
    <row r="30" spans="1:50" ht="22.5" customHeight="1">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t="s">
        <v>538</v>
      </c>
      <c r="AF30" s="317"/>
      <c r="AG30" s="317"/>
      <c r="AH30" s="317"/>
      <c r="AI30" s="316" t="s">
        <v>538</v>
      </c>
      <c r="AJ30" s="317"/>
      <c r="AK30" s="317"/>
      <c r="AL30" s="317"/>
      <c r="AM30" s="316">
        <v>102.9</v>
      </c>
      <c r="AN30" s="317"/>
      <c r="AO30" s="317"/>
      <c r="AP30" s="317"/>
      <c r="AQ30" s="91" t="s">
        <v>598</v>
      </c>
      <c r="AR30" s="92"/>
      <c r="AS30" s="92"/>
      <c r="AT30" s="93"/>
      <c r="AU30" s="317" t="s">
        <v>598</v>
      </c>
      <c r="AV30" s="317"/>
      <c r="AW30" s="317"/>
      <c r="AX30" s="319"/>
    </row>
    <row r="31" spans="1:50" ht="18.75" customHeight="1">
      <c r="A31" s="488" t="s">
        <v>13</v>
      </c>
      <c r="B31" s="489"/>
      <c r="C31" s="489"/>
      <c r="D31" s="489"/>
      <c r="E31" s="489"/>
      <c r="F31" s="490"/>
      <c r="G31" s="479" t="s">
        <v>274</v>
      </c>
      <c r="H31" s="354"/>
      <c r="I31" s="354"/>
      <c r="J31" s="354"/>
      <c r="K31" s="354"/>
      <c r="L31" s="354"/>
      <c r="M31" s="354"/>
      <c r="N31" s="354"/>
      <c r="O31" s="480"/>
      <c r="P31" s="483" t="s">
        <v>65</v>
      </c>
      <c r="Q31" s="354"/>
      <c r="R31" s="354"/>
      <c r="S31" s="354"/>
      <c r="T31" s="354"/>
      <c r="U31" s="354"/>
      <c r="V31" s="354"/>
      <c r="W31" s="354"/>
      <c r="X31" s="480"/>
      <c r="Y31" s="436"/>
      <c r="Z31" s="437"/>
      <c r="AA31" s="438"/>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261</v>
      </c>
      <c r="AV31" s="333"/>
      <c r="AW31" s="333"/>
      <c r="AX31" s="334"/>
    </row>
    <row r="32" spans="1:50" ht="18.75"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369</v>
      </c>
      <c r="AT32" s="114"/>
      <c r="AU32" s="336">
        <v>32</v>
      </c>
      <c r="AV32" s="336"/>
      <c r="AW32" s="365" t="s">
        <v>311</v>
      </c>
      <c r="AX32" s="366"/>
    </row>
    <row r="33" spans="1:50" ht="22.5" customHeight="1">
      <c r="A33" s="491"/>
      <c r="B33" s="489"/>
      <c r="C33" s="489"/>
      <c r="D33" s="489"/>
      <c r="E33" s="489"/>
      <c r="F33" s="490"/>
      <c r="G33" s="464" t="s">
        <v>620</v>
      </c>
      <c r="H33" s="465"/>
      <c r="I33" s="465"/>
      <c r="J33" s="465"/>
      <c r="K33" s="465"/>
      <c r="L33" s="465"/>
      <c r="M33" s="465"/>
      <c r="N33" s="465"/>
      <c r="O33" s="466"/>
      <c r="P33" s="102" t="s">
        <v>615</v>
      </c>
      <c r="Q33" s="102"/>
      <c r="R33" s="102"/>
      <c r="S33" s="102"/>
      <c r="T33" s="102"/>
      <c r="U33" s="102"/>
      <c r="V33" s="102"/>
      <c r="W33" s="102"/>
      <c r="X33" s="131"/>
      <c r="Y33" s="213" t="s">
        <v>14</v>
      </c>
      <c r="Z33" s="473"/>
      <c r="AA33" s="474"/>
      <c r="AB33" s="485" t="s">
        <v>533</v>
      </c>
      <c r="AC33" s="485"/>
      <c r="AD33" s="485"/>
      <c r="AE33" s="316" t="s">
        <v>538</v>
      </c>
      <c r="AF33" s="317"/>
      <c r="AG33" s="317"/>
      <c r="AH33" s="317"/>
      <c r="AI33" s="316" t="s">
        <v>538</v>
      </c>
      <c r="AJ33" s="317"/>
      <c r="AK33" s="317"/>
      <c r="AL33" s="317"/>
      <c r="AM33" s="316">
        <v>1974</v>
      </c>
      <c r="AN33" s="317"/>
      <c r="AO33" s="317"/>
      <c r="AP33" s="317"/>
      <c r="AQ33" s="91" t="s">
        <v>598</v>
      </c>
      <c r="AR33" s="92"/>
      <c r="AS33" s="92"/>
      <c r="AT33" s="93"/>
      <c r="AU33" s="317" t="s">
        <v>598</v>
      </c>
      <c r="AV33" s="317"/>
      <c r="AW33" s="317"/>
      <c r="AX33" s="319"/>
    </row>
    <row r="34" spans="1:50" ht="22.5" customHeight="1">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60</v>
      </c>
      <c r="Z34" s="247"/>
      <c r="AA34" s="248"/>
      <c r="AB34" s="500" t="s">
        <v>533</v>
      </c>
      <c r="AC34" s="500"/>
      <c r="AD34" s="500"/>
      <c r="AE34" s="316" t="s">
        <v>538</v>
      </c>
      <c r="AF34" s="317"/>
      <c r="AG34" s="317"/>
      <c r="AH34" s="317"/>
      <c r="AI34" s="316" t="s">
        <v>538</v>
      </c>
      <c r="AJ34" s="317"/>
      <c r="AK34" s="317"/>
      <c r="AL34" s="317"/>
      <c r="AM34" s="316">
        <v>2000</v>
      </c>
      <c r="AN34" s="317"/>
      <c r="AO34" s="317"/>
      <c r="AP34" s="317"/>
      <c r="AQ34" s="91" t="s">
        <v>598</v>
      </c>
      <c r="AR34" s="92"/>
      <c r="AS34" s="92"/>
      <c r="AT34" s="93"/>
      <c r="AU34" s="317">
        <v>4000</v>
      </c>
      <c r="AV34" s="317"/>
      <c r="AW34" s="317"/>
      <c r="AX34" s="319"/>
    </row>
    <row r="35" spans="1:50" ht="22.5" customHeight="1">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t="s">
        <v>538</v>
      </c>
      <c r="AF35" s="317"/>
      <c r="AG35" s="317"/>
      <c r="AH35" s="317"/>
      <c r="AI35" s="316" t="s">
        <v>538</v>
      </c>
      <c r="AJ35" s="317"/>
      <c r="AK35" s="317"/>
      <c r="AL35" s="317"/>
      <c r="AM35" s="316">
        <v>98.7</v>
      </c>
      <c r="AN35" s="317"/>
      <c r="AO35" s="317"/>
      <c r="AP35" s="317"/>
      <c r="AQ35" s="91" t="s">
        <v>598</v>
      </c>
      <c r="AR35" s="92"/>
      <c r="AS35" s="92"/>
      <c r="AT35" s="93"/>
      <c r="AU35" s="317" t="s">
        <v>598</v>
      </c>
      <c r="AV35" s="317"/>
      <c r="AW35" s="317"/>
      <c r="AX35" s="319"/>
    </row>
    <row r="36" spans="1:50" ht="18.75" customHeight="1">
      <c r="A36" s="488" t="s">
        <v>13</v>
      </c>
      <c r="B36" s="489"/>
      <c r="C36" s="489"/>
      <c r="D36" s="489"/>
      <c r="E36" s="489"/>
      <c r="F36" s="490"/>
      <c r="G36" s="479" t="s">
        <v>274</v>
      </c>
      <c r="H36" s="354"/>
      <c r="I36" s="354"/>
      <c r="J36" s="354"/>
      <c r="K36" s="354"/>
      <c r="L36" s="354"/>
      <c r="M36" s="354"/>
      <c r="N36" s="354"/>
      <c r="O36" s="480"/>
      <c r="P36" s="483" t="s">
        <v>65</v>
      </c>
      <c r="Q36" s="354"/>
      <c r="R36" s="354"/>
      <c r="S36" s="354"/>
      <c r="T36" s="354"/>
      <c r="U36" s="354"/>
      <c r="V36" s="354"/>
      <c r="W36" s="354"/>
      <c r="X36" s="480"/>
      <c r="Y36" s="436"/>
      <c r="Z36" s="437"/>
      <c r="AA36" s="438"/>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261</v>
      </c>
      <c r="AV36" s="333"/>
      <c r="AW36" s="333"/>
      <c r="AX36" s="334"/>
    </row>
    <row r="37" spans="1:50" ht="18.75"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369</v>
      </c>
      <c r="AT37" s="114"/>
      <c r="AU37" s="336">
        <v>32</v>
      </c>
      <c r="AV37" s="336"/>
      <c r="AW37" s="365" t="s">
        <v>311</v>
      </c>
      <c r="AX37" s="366"/>
    </row>
    <row r="38" spans="1:50" ht="22.5" customHeight="1">
      <c r="A38" s="491"/>
      <c r="B38" s="489"/>
      <c r="C38" s="489"/>
      <c r="D38" s="489"/>
      <c r="E38" s="489"/>
      <c r="F38" s="490"/>
      <c r="G38" s="464" t="s">
        <v>621</v>
      </c>
      <c r="H38" s="465"/>
      <c r="I38" s="465"/>
      <c r="J38" s="465"/>
      <c r="K38" s="465"/>
      <c r="L38" s="465"/>
      <c r="M38" s="465"/>
      <c r="N38" s="465"/>
      <c r="O38" s="466"/>
      <c r="P38" s="102" t="s">
        <v>616</v>
      </c>
      <c r="Q38" s="102"/>
      <c r="R38" s="102"/>
      <c r="S38" s="102"/>
      <c r="T38" s="102"/>
      <c r="U38" s="102"/>
      <c r="V38" s="102"/>
      <c r="W38" s="102"/>
      <c r="X38" s="131"/>
      <c r="Y38" s="213" t="s">
        <v>14</v>
      </c>
      <c r="Z38" s="473"/>
      <c r="AA38" s="474"/>
      <c r="AB38" s="485" t="s">
        <v>534</v>
      </c>
      <c r="AC38" s="485"/>
      <c r="AD38" s="485"/>
      <c r="AE38" s="316" t="s">
        <v>538</v>
      </c>
      <c r="AF38" s="317"/>
      <c r="AG38" s="317"/>
      <c r="AH38" s="317"/>
      <c r="AI38" s="316" t="s">
        <v>538</v>
      </c>
      <c r="AJ38" s="317"/>
      <c r="AK38" s="317"/>
      <c r="AL38" s="317"/>
      <c r="AM38" s="316">
        <v>3.5</v>
      </c>
      <c r="AN38" s="317"/>
      <c r="AO38" s="317"/>
      <c r="AP38" s="317"/>
      <c r="AQ38" s="91" t="s">
        <v>598</v>
      </c>
      <c r="AR38" s="92"/>
      <c r="AS38" s="92"/>
      <c r="AT38" s="93"/>
      <c r="AU38" s="317" t="s">
        <v>598</v>
      </c>
      <c r="AV38" s="317"/>
      <c r="AW38" s="317"/>
      <c r="AX38" s="319"/>
    </row>
    <row r="39" spans="1:50" ht="22.5" customHeight="1">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60</v>
      </c>
      <c r="Z39" s="247"/>
      <c r="AA39" s="248"/>
      <c r="AB39" s="500" t="s">
        <v>534</v>
      </c>
      <c r="AC39" s="500"/>
      <c r="AD39" s="500"/>
      <c r="AE39" s="316" t="s">
        <v>538</v>
      </c>
      <c r="AF39" s="317"/>
      <c r="AG39" s="317"/>
      <c r="AH39" s="317"/>
      <c r="AI39" s="316" t="s">
        <v>538</v>
      </c>
      <c r="AJ39" s="317"/>
      <c r="AK39" s="317"/>
      <c r="AL39" s="317"/>
      <c r="AM39" s="316">
        <v>4</v>
      </c>
      <c r="AN39" s="317"/>
      <c r="AO39" s="317"/>
      <c r="AP39" s="317"/>
      <c r="AQ39" s="91" t="s">
        <v>598</v>
      </c>
      <c r="AR39" s="92"/>
      <c r="AS39" s="92"/>
      <c r="AT39" s="93"/>
      <c r="AU39" s="317">
        <v>8</v>
      </c>
      <c r="AV39" s="317"/>
      <c r="AW39" s="317"/>
      <c r="AX39" s="319"/>
    </row>
    <row r="40" spans="1:50" ht="22.5" customHeight="1">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t="s">
        <v>538</v>
      </c>
      <c r="AF40" s="317"/>
      <c r="AG40" s="317"/>
      <c r="AH40" s="317"/>
      <c r="AI40" s="316" t="s">
        <v>538</v>
      </c>
      <c r="AJ40" s="317"/>
      <c r="AK40" s="317"/>
      <c r="AL40" s="317"/>
      <c r="AM40" s="316">
        <v>87.5</v>
      </c>
      <c r="AN40" s="317"/>
      <c r="AO40" s="317"/>
      <c r="AP40" s="317"/>
      <c r="AQ40" s="91" t="s">
        <v>598</v>
      </c>
      <c r="AR40" s="92"/>
      <c r="AS40" s="92"/>
      <c r="AT40" s="93"/>
      <c r="AU40" s="317" t="s">
        <v>598</v>
      </c>
      <c r="AV40" s="317"/>
      <c r="AW40" s="317"/>
      <c r="AX40" s="319"/>
    </row>
    <row r="41" spans="1:50" ht="18.75" hidden="1" customHeight="1">
      <c r="A41" s="488" t="s">
        <v>13</v>
      </c>
      <c r="B41" s="489"/>
      <c r="C41" s="489"/>
      <c r="D41" s="489"/>
      <c r="E41" s="489"/>
      <c r="F41" s="490"/>
      <c r="G41" s="479" t="s">
        <v>274</v>
      </c>
      <c r="H41" s="354"/>
      <c r="I41" s="354"/>
      <c r="J41" s="354"/>
      <c r="K41" s="354"/>
      <c r="L41" s="354"/>
      <c r="M41" s="354"/>
      <c r="N41" s="354"/>
      <c r="O41" s="480"/>
      <c r="P41" s="483" t="s">
        <v>65</v>
      </c>
      <c r="Q41" s="354"/>
      <c r="R41" s="354"/>
      <c r="S41" s="354"/>
      <c r="T41" s="354"/>
      <c r="U41" s="354"/>
      <c r="V41" s="354"/>
      <c r="W41" s="354"/>
      <c r="X41" s="480"/>
      <c r="Y41" s="436"/>
      <c r="Z41" s="437"/>
      <c r="AA41" s="438"/>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261</v>
      </c>
      <c r="AV41" s="333"/>
      <c r="AW41" s="333"/>
      <c r="AX41" s="334"/>
    </row>
    <row r="42" spans="1:50" ht="18.75" hidden="1"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311</v>
      </c>
      <c r="AX42" s="366"/>
    </row>
    <row r="43" spans="1:50" ht="22.5" hidden="1" customHeight="1">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60</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2" t="s">
        <v>486</v>
      </c>
      <c r="B46" s="813"/>
      <c r="C46" s="813"/>
      <c r="D46" s="813"/>
      <c r="E46" s="813"/>
      <c r="F46" s="814"/>
      <c r="G46" s="477"/>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261</v>
      </c>
      <c r="AV46" s="125"/>
      <c r="AW46" s="125"/>
      <c r="AX46" s="126"/>
    </row>
    <row r="47" spans="1:50" ht="18.75" hidden="1" customHeight="1">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311</v>
      </c>
      <c r="AX47" s="129"/>
    </row>
    <row r="48" spans="1:50" ht="22.5" hidden="1" customHeight="1">
      <c r="A48" s="815"/>
      <c r="B48" s="816"/>
      <c r="C48" s="816"/>
      <c r="D48" s="816"/>
      <c r="E48" s="816"/>
      <c r="F48" s="817"/>
      <c r="G48" s="771"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8" t="s">
        <v>512</v>
      </c>
      <c r="B51" s="869"/>
      <c r="C51" s="869"/>
      <c r="D51" s="869"/>
      <c r="E51" s="866" t="s">
        <v>506</v>
      </c>
      <c r="F51" s="867"/>
      <c r="G51" s="59" t="s">
        <v>385</v>
      </c>
      <c r="H51" s="796"/>
      <c r="I51" s="398"/>
      <c r="J51" s="398"/>
      <c r="K51" s="398"/>
      <c r="L51" s="398"/>
      <c r="M51" s="398"/>
      <c r="N51" s="398"/>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5" t="s">
        <v>277</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c r="A53" s="498" t="s">
        <v>275</v>
      </c>
      <c r="B53" s="820" t="s">
        <v>272</v>
      </c>
      <c r="C53" s="459"/>
      <c r="D53" s="459"/>
      <c r="E53" s="459"/>
      <c r="F53" s="460"/>
      <c r="G53" s="794" t="s">
        <v>266</v>
      </c>
      <c r="H53" s="794"/>
      <c r="I53" s="794"/>
      <c r="J53" s="794"/>
      <c r="K53" s="794"/>
      <c r="L53" s="794"/>
      <c r="M53" s="794"/>
      <c r="N53" s="794"/>
      <c r="O53" s="794"/>
      <c r="P53" s="794"/>
      <c r="Q53" s="794"/>
      <c r="R53" s="794"/>
      <c r="S53" s="794"/>
      <c r="T53" s="794"/>
      <c r="U53" s="794"/>
      <c r="V53" s="794"/>
      <c r="W53" s="794"/>
      <c r="X53" s="794"/>
      <c r="Y53" s="794"/>
      <c r="Z53" s="794"/>
      <c r="AA53" s="795"/>
      <c r="AB53" s="825" t="s">
        <v>381</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c r="A54" s="498"/>
      <c r="B54" s="82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9" t="s">
        <v>273</v>
      </c>
      <c r="C58" s="459"/>
      <c r="D58" s="459"/>
      <c r="E58" s="459"/>
      <c r="F58" s="460"/>
      <c r="G58" s="479" t="s">
        <v>67</v>
      </c>
      <c r="H58" s="354"/>
      <c r="I58" s="354"/>
      <c r="J58" s="354"/>
      <c r="K58" s="354"/>
      <c r="L58" s="354"/>
      <c r="M58" s="354"/>
      <c r="N58" s="354"/>
      <c r="O58" s="480"/>
      <c r="P58" s="483" t="s">
        <v>71</v>
      </c>
      <c r="Q58" s="354"/>
      <c r="R58" s="354"/>
      <c r="S58" s="354"/>
      <c r="T58" s="354"/>
      <c r="U58" s="354"/>
      <c r="V58" s="354"/>
      <c r="W58" s="354"/>
      <c r="X58" s="480"/>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261</v>
      </c>
      <c r="AV58" s="333"/>
      <c r="AW58" s="333"/>
      <c r="AX58" s="334"/>
    </row>
    <row r="59" spans="1:50" ht="18.75" hidden="1" customHeight="1">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311</v>
      </c>
      <c r="AX59" s="366"/>
    </row>
    <row r="60" spans="1:50" ht="22.5" hidden="1" customHeight="1">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68</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60</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9" t="s">
        <v>273</v>
      </c>
      <c r="C63" s="459"/>
      <c r="D63" s="459"/>
      <c r="E63" s="459"/>
      <c r="F63" s="460"/>
      <c r="G63" s="479" t="s">
        <v>67</v>
      </c>
      <c r="H63" s="354"/>
      <c r="I63" s="354"/>
      <c r="J63" s="354"/>
      <c r="K63" s="354"/>
      <c r="L63" s="354"/>
      <c r="M63" s="354"/>
      <c r="N63" s="354"/>
      <c r="O63" s="480"/>
      <c r="P63" s="483" t="s">
        <v>71</v>
      </c>
      <c r="Q63" s="354"/>
      <c r="R63" s="354"/>
      <c r="S63" s="354"/>
      <c r="T63" s="354"/>
      <c r="U63" s="354"/>
      <c r="V63" s="354"/>
      <c r="W63" s="354"/>
      <c r="X63" s="480"/>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261</v>
      </c>
      <c r="AV63" s="333"/>
      <c r="AW63" s="333"/>
      <c r="AX63" s="334"/>
    </row>
    <row r="64" spans="1:50" ht="18.75" hidden="1" customHeight="1">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311</v>
      </c>
      <c r="AX64" s="366"/>
    </row>
    <row r="65" spans="1:60" ht="22.5" hidden="1" customHeight="1">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68</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60</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9" t="s">
        <v>273</v>
      </c>
      <c r="C68" s="459"/>
      <c r="D68" s="459"/>
      <c r="E68" s="459"/>
      <c r="F68" s="460"/>
      <c r="G68" s="479" t="s">
        <v>67</v>
      </c>
      <c r="H68" s="354"/>
      <c r="I68" s="354"/>
      <c r="J68" s="354"/>
      <c r="K68" s="354"/>
      <c r="L68" s="354"/>
      <c r="M68" s="354"/>
      <c r="N68" s="354"/>
      <c r="O68" s="480"/>
      <c r="P68" s="483" t="s">
        <v>71</v>
      </c>
      <c r="Q68" s="354"/>
      <c r="R68" s="354"/>
      <c r="S68" s="354"/>
      <c r="T68" s="354"/>
      <c r="U68" s="354"/>
      <c r="V68" s="354"/>
      <c r="W68" s="354"/>
      <c r="X68" s="480"/>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261</v>
      </c>
      <c r="AV68" s="333"/>
      <c r="AW68" s="333"/>
      <c r="AX68" s="334"/>
    </row>
    <row r="69" spans="1:60" ht="18.75" hidden="1" customHeight="1">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311</v>
      </c>
      <c r="AX69" s="366"/>
    </row>
    <row r="70" spans="1:60" ht="22.5" hidden="1" customHeight="1">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68</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60</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thickBot="1">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4" t="s">
        <v>70</v>
      </c>
      <c r="B73" s="805"/>
      <c r="C73" s="805"/>
      <c r="D73" s="805"/>
      <c r="E73" s="805"/>
      <c r="F73" s="806"/>
      <c r="G73" s="810" t="s">
        <v>66</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c r="A74" s="428"/>
      <c r="B74" s="429"/>
      <c r="C74" s="429"/>
      <c r="D74" s="429"/>
      <c r="E74" s="429"/>
      <c r="F74" s="430"/>
      <c r="G74" s="102" t="s">
        <v>535</v>
      </c>
      <c r="H74" s="102"/>
      <c r="I74" s="102"/>
      <c r="J74" s="102"/>
      <c r="K74" s="102"/>
      <c r="L74" s="102"/>
      <c r="M74" s="102"/>
      <c r="N74" s="102"/>
      <c r="O74" s="102"/>
      <c r="P74" s="102"/>
      <c r="Q74" s="102"/>
      <c r="R74" s="102"/>
      <c r="S74" s="102"/>
      <c r="T74" s="102"/>
      <c r="U74" s="102"/>
      <c r="V74" s="102"/>
      <c r="W74" s="102"/>
      <c r="X74" s="131"/>
      <c r="Y74" s="822" t="s">
        <v>61</v>
      </c>
      <c r="Z74" s="691"/>
      <c r="AA74" s="692"/>
      <c r="AB74" s="485" t="s">
        <v>536</v>
      </c>
      <c r="AC74" s="485"/>
      <c r="AD74" s="485"/>
      <c r="AE74" s="298">
        <v>13</v>
      </c>
      <c r="AF74" s="298"/>
      <c r="AG74" s="298"/>
      <c r="AH74" s="298"/>
      <c r="AI74" s="298">
        <v>13</v>
      </c>
      <c r="AJ74" s="298"/>
      <c r="AK74" s="298"/>
      <c r="AL74" s="298"/>
      <c r="AM74" s="298">
        <v>15</v>
      </c>
      <c r="AN74" s="298"/>
      <c r="AO74" s="298"/>
      <c r="AP74" s="298"/>
      <c r="AQ74" s="298" t="s">
        <v>598</v>
      </c>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62</v>
      </c>
      <c r="Z75" s="214"/>
      <c r="AA75" s="215"/>
      <c r="AB75" s="485" t="s">
        <v>536</v>
      </c>
      <c r="AC75" s="485"/>
      <c r="AD75" s="485"/>
      <c r="AE75" s="298" t="s">
        <v>538</v>
      </c>
      <c r="AF75" s="298"/>
      <c r="AG75" s="298"/>
      <c r="AH75" s="298"/>
      <c r="AI75" s="298" t="s">
        <v>538</v>
      </c>
      <c r="AJ75" s="298"/>
      <c r="AK75" s="298"/>
      <c r="AL75" s="298"/>
      <c r="AM75" s="298" t="s">
        <v>604</v>
      </c>
      <c r="AN75" s="298"/>
      <c r="AO75" s="298"/>
      <c r="AP75" s="298"/>
      <c r="AQ75" s="298">
        <v>15</v>
      </c>
      <c r="AR75" s="298"/>
      <c r="AS75" s="298"/>
      <c r="AT75" s="298"/>
      <c r="AU75" s="298"/>
      <c r="AV75" s="298"/>
      <c r="AW75" s="298"/>
      <c r="AX75" s="299"/>
      <c r="AY75" s="10"/>
      <c r="AZ75" s="10"/>
      <c r="BA75" s="10"/>
      <c r="BB75" s="10"/>
      <c r="BC75" s="10"/>
      <c r="BD75" s="10"/>
      <c r="BE75" s="10"/>
      <c r="BF75" s="10"/>
      <c r="BG75" s="10"/>
      <c r="BH75" s="10"/>
    </row>
    <row r="76" spans="1:60" ht="33" customHeight="1">
      <c r="A76" s="425" t="s">
        <v>70</v>
      </c>
      <c r="B76" s="426"/>
      <c r="C76" s="426"/>
      <c r="D76" s="426"/>
      <c r="E76" s="426"/>
      <c r="F76" s="427"/>
      <c r="G76" s="434" t="s">
        <v>66</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customHeight="1">
      <c r="A77" s="428"/>
      <c r="B77" s="429"/>
      <c r="C77" s="429"/>
      <c r="D77" s="429"/>
      <c r="E77" s="429"/>
      <c r="F77" s="430"/>
      <c r="G77" s="102" t="s">
        <v>605</v>
      </c>
      <c r="H77" s="102"/>
      <c r="I77" s="102"/>
      <c r="J77" s="102"/>
      <c r="K77" s="102"/>
      <c r="L77" s="102"/>
      <c r="M77" s="102"/>
      <c r="N77" s="102"/>
      <c r="O77" s="102"/>
      <c r="P77" s="102"/>
      <c r="Q77" s="102"/>
      <c r="R77" s="102"/>
      <c r="S77" s="102"/>
      <c r="T77" s="102"/>
      <c r="U77" s="102"/>
      <c r="V77" s="102"/>
      <c r="W77" s="102"/>
      <c r="X77" s="131"/>
      <c r="Y77" s="439" t="s">
        <v>61</v>
      </c>
      <c r="Z77" s="440"/>
      <c r="AA77" s="441"/>
      <c r="AB77" s="449" t="s">
        <v>539</v>
      </c>
      <c r="AC77" s="450"/>
      <c r="AD77" s="451"/>
      <c r="AE77" s="298" t="s">
        <v>538</v>
      </c>
      <c r="AF77" s="298"/>
      <c r="AG77" s="298"/>
      <c r="AH77" s="298"/>
      <c r="AI77" s="298" t="s">
        <v>538</v>
      </c>
      <c r="AJ77" s="298"/>
      <c r="AK77" s="298"/>
      <c r="AL77" s="298"/>
      <c r="AM77" s="298">
        <v>20</v>
      </c>
      <c r="AN77" s="298"/>
      <c r="AO77" s="298"/>
      <c r="AP77" s="298"/>
      <c r="AQ77" s="298" t="s">
        <v>598</v>
      </c>
      <c r="AR77" s="298"/>
      <c r="AS77" s="298"/>
      <c r="AT77" s="298"/>
      <c r="AU77" s="298"/>
      <c r="AV77" s="298"/>
      <c r="AW77" s="298"/>
      <c r="AX77" s="299"/>
      <c r="AY77" s="10"/>
      <c r="AZ77" s="10"/>
      <c r="BA77" s="10"/>
      <c r="BB77" s="10"/>
      <c r="BC77" s="10"/>
    </row>
    <row r="78" spans="1:60" ht="22.5"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62</v>
      </c>
      <c r="Z78" s="305"/>
      <c r="AA78" s="306"/>
      <c r="AB78" s="307" t="s">
        <v>539</v>
      </c>
      <c r="AC78" s="308"/>
      <c r="AD78" s="309"/>
      <c r="AE78" s="298" t="s">
        <v>538</v>
      </c>
      <c r="AF78" s="298"/>
      <c r="AG78" s="298"/>
      <c r="AH78" s="298"/>
      <c r="AI78" s="298" t="s">
        <v>538</v>
      </c>
      <c r="AJ78" s="298"/>
      <c r="AK78" s="298"/>
      <c r="AL78" s="298"/>
      <c r="AM78" s="298">
        <v>20</v>
      </c>
      <c r="AN78" s="298"/>
      <c r="AO78" s="298"/>
      <c r="AP78" s="298"/>
      <c r="AQ78" s="298">
        <v>20</v>
      </c>
      <c r="AR78" s="298"/>
      <c r="AS78" s="298"/>
      <c r="AT78" s="298"/>
      <c r="AU78" s="298"/>
      <c r="AV78" s="298"/>
      <c r="AW78" s="298"/>
      <c r="AX78" s="299"/>
      <c r="AY78" s="10"/>
      <c r="AZ78" s="10"/>
      <c r="BA78" s="10"/>
      <c r="BB78" s="10"/>
      <c r="BC78" s="10"/>
      <c r="BD78" s="10"/>
      <c r="BE78" s="10"/>
      <c r="BF78" s="10"/>
      <c r="BG78" s="10"/>
      <c r="BH78" s="10"/>
    </row>
    <row r="79" spans="1:60" ht="31.7" hidden="1" customHeight="1">
      <c r="A79" s="425" t="s">
        <v>70</v>
      </c>
      <c r="B79" s="426"/>
      <c r="C79" s="426"/>
      <c r="D79" s="426"/>
      <c r="E79" s="426"/>
      <c r="F79" s="427"/>
      <c r="G79" s="434" t="s">
        <v>66</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61</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62</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5" t="s">
        <v>70</v>
      </c>
      <c r="B82" s="426"/>
      <c r="C82" s="426"/>
      <c r="D82" s="426"/>
      <c r="E82" s="426"/>
      <c r="F82" s="427"/>
      <c r="G82" s="434" t="s">
        <v>66</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61</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62</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5" t="s">
        <v>70</v>
      </c>
      <c r="B85" s="426"/>
      <c r="C85" s="426"/>
      <c r="D85" s="426"/>
      <c r="E85" s="426"/>
      <c r="F85" s="427"/>
      <c r="G85" s="434" t="s">
        <v>66</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61</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62</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c r="A89" s="241"/>
      <c r="B89" s="242"/>
      <c r="C89" s="242"/>
      <c r="D89" s="242"/>
      <c r="E89" s="242"/>
      <c r="F89" s="243"/>
      <c r="G89" s="225" t="s">
        <v>606</v>
      </c>
      <c r="H89" s="225"/>
      <c r="I89" s="225"/>
      <c r="J89" s="225"/>
      <c r="K89" s="225"/>
      <c r="L89" s="225"/>
      <c r="M89" s="225"/>
      <c r="N89" s="225"/>
      <c r="O89" s="225"/>
      <c r="P89" s="225"/>
      <c r="Q89" s="225"/>
      <c r="R89" s="225"/>
      <c r="S89" s="225"/>
      <c r="T89" s="225"/>
      <c r="U89" s="225"/>
      <c r="V89" s="225"/>
      <c r="W89" s="225"/>
      <c r="X89" s="225"/>
      <c r="Y89" s="229" t="s">
        <v>17</v>
      </c>
      <c r="Z89" s="230"/>
      <c r="AA89" s="231"/>
      <c r="AB89" s="249" t="s">
        <v>521</v>
      </c>
      <c r="AC89" s="250"/>
      <c r="AD89" s="251"/>
      <c r="AE89" s="298" t="s">
        <v>538</v>
      </c>
      <c r="AF89" s="298"/>
      <c r="AG89" s="298"/>
      <c r="AH89" s="298"/>
      <c r="AI89" s="298" t="s">
        <v>538</v>
      </c>
      <c r="AJ89" s="298"/>
      <c r="AK89" s="298"/>
      <c r="AL89" s="298"/>
      <c r="AM89" s="298">
        <v>209.3</v>
      </c>
      <c r="AN89" s="298"/>
      <c r="AO89" s="298"/>
      <c r="AP89" s="298"/>
      <c r="AQ89" s="316" t="s">
        <v>598</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522</v>
      </c>
      <c r="AC90" s="217"/>
      <c r="AD90" s="218"/>
      <c r="AE90" s="442" t="s">
        <v>538</v>
      </c>
      <c r="AF90" s="255"/>
      <c r="AG90" s="255"/>
      <c r="AH90" s="255"/>
      <c r="AI90" s="442" t="s">
        <v>538</v>
      </c>
      <c r="AJ90" s="255"/>
      <c r="AK90" s="255"/>
      <c r="AL90" s="255"/>
      <c r="AM90" s="442" t="s">
        <v>607</v>
      </c>
      <c r="AN90" s="255"/>
      <c r="AO90" s="255"/>
      <c r="AP90" s="255"/>
      <c r="AQ90" s="255" t="s">
        <v>598</v>
      </c>
      <c r="AR90" s="255"/>
      <c r="AS90" s="255"/>
      <c r="AT90" s="255"/>
      <c r="AU90" s="255"/>
      <c r="AV90" s="255"/>
      <c r="AW90" s="255"/>
      <c r="AX90" s="256"/>
    </row>
    <row r="91" spans="1:60" ht="32.25"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customHeight="1">
      <c r="A92" s="241"/>
      <c r="B92" s="242"/>
      <c r="C92" s="242"/>
      <c r="D92" s="242"/>
      <c r="E92" s="242"/>
      <c r="F92" s="243"/>
      <c r="G92" s="225" t="s">
        <v>608</v>
      </c>
      <c r="H92" s="225"/>
      <c r="I92" s="225"/>
      <c r="J92" s="225"/>
      <c r="K92" s="225"/>
      <c r="L92" s="225"/>
      <c r="M92" s="225"/>
      <c r="N92" s="225"/>
      <c r="O92" s="225"/>
      <c r="P92" s="225"/>
      <c r="Q92" s="225"/>
      <c r="R92" s="225"/>
      <c r="S92" s="225"/>
      <c r="T92" s="225"/>
      <c r="U92" s="225"/>
      <c r="V92" s="225"/>
      <c r="W92" s="225"/>
      <c r="X92" s="225"/>
      <c r="Y92" s="229" t="s">
        <v>17</v>
      </c>
      <c r="Z92" s="230"/>
      <c r="AA92" s="231"/>
      <c r="AB92" s="249" t="s">
        <v>558</v>
      </c>
      <c r="AC92" s="250"/>
      <c r="AD92" s="251"/>
      <c r="AE92" s="298" t="s">
        <v>538</v>
      </c>
      <c r="AF92" s="298"/>
      <c r="AG92" s="298"/>
      <c r="AH92" s="298"/>
      <c r="AI92" s="298" t="s">
        <v>538</v>
      </c>
      <c r="AJ92" s="298"/>
      <c r="AK92" s="298"/>
      <c r="AL92" s="298"/>
      <c r="AM92" s="298">
        <v>11.9</v>
      </c>
      <c r="AN92" s="298"/>
      <c r="AO92" s="298"/>
      <c r="AP92" s="298"/>
      <c r="AQ92" s="298" t="s">
        <v>598</v>
      </c>
      <c r="AR92" s="298"/>
      <c r="AS92" s="298"/>
      <c r="AT92" s="298"/>
      <c r="AU92" s="298"/>
      <c r="AV92" s="298"/>
      <c r="AW92" s="298"/>
      <c r="AX92" s="299"/>
    </row>
    <row r="93" spans="1:60" ht="67.5"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523</v>
      </c>
      <c r="AC93" s="217"/>
      <c r="AD93" s="218"/>
      <c r="AE93" s="255" t="s">
        <v>538</v>
      </c>
      <c r="AF93" s="255"/>
      <c r="AG93" s="255"/>
      <c r="AH93" s="255"/>
      <c r="AI93" s="255" t="s">
        <v>538</v>
      </c>
      <c r="AJ93" s="255"/>
      <c r="AK93" s="255"/>
      <c r="AL93" s="255"/>
      <c r="AM93" s="442" t="s">
        <v>612</v>
      </c>
      <c r="AN93" s="255"/>
      <c r="AO93" s="255"/>
      <c r="AP93" s="255"/>
      <c r="AQ93" s="255" t="s">
        <v>598</v>
      </c>
      <c r="AR93" s="255"/>
      <c r="AS93" s="255"/>
      <c r="AT93" s="255"/>
      <c r="AU93" s="255"/>
      <c r="AV93" s="255"/>
      <c r="AW93" s="255"/>
      <c r="AX93" s="256"/>
    </row>
    <row r="94" spans="1:60" ht="32.25"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customHeight="1">
      <c r="A95" s="241"/>
      <c r="B95" s="242"/>
      <c r="C95" s="242"/>
      <c r="D95" s="242"/>
      <c r="E95" s="242"/>
      <c r="F95" s="243"/>
      <c r="G95" s="225" t="s">
        <v>609</v>
      </c>
      <c r="H95" s="225"/>
      <c r="I95" s="225"/>
      <c r="J95" s="225"/>
      <c r="K95" s="225"/>
      <c r="L95" s="225"/>
      <c r="M95" s="225"/>
      <c r="N95" s="225"/>
      <c r="O95" s="225"/>
      <c r="P95" s="225"/>
      <c r="Q95" s="225"/>
      <c r="R95" s="225"/>
      <c r="S95" s="225"/>
      <c r="T95" s="225"/>
      <c r="U95" s="225"/>
      <c r="V95" s="225"/>
      <c r="W95" s="225"/>
      <c r="X95" s="225"/>
      <c r="Y95" s="229" t="s">
        <v>17</v>
      </c>
      <c r="Z95" s="230"/>
      <c r="AA95" s="231"/>
      <c r="AB95" s="249" t="s">
        <v>548</v>
      </c>
      <c r="AC95" s="250"/>
      <c r="AD95" s="251"/>
      <c r="AE95" s="298" t="s">
        <v>547</v>
      </c>
      <c r="AF95" s="298"/>
      <c r="AG95" s="298"/>
      <c r="AH95" s="298"/>
      <c r="AI95" s="298" t="s">
        <v>547</v>
      </c>
      <c r="AJ95" s="298"/>
      <c r="AK95" s="298"/>
      <c r="AL95" s="298"/>
      <c r="AM95" s="298">
        <v>29.1</v>
      </c>
      <c r="AN95" s="298"/>
      <c r="AO95" s="298"/>
      <c r="AP95" s="298"/>
      <c r="AQ95" s="298" t="s">
        <v>598</v>
      </c>
      <c r="AR95" s="298"/>
      <c r="AS95" s="298"/>
      <c r="AT95" s="298"/>
      <c r="AU95" s="298"/>
      <c r="AV95" s="298"/>
      <c r="AW95" s="298"/>
      <c r="AX95" s="299"/>
    </row>
    <row r="96" spans="1:60" ht="47.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546</v>
      </c>
      <c r="AC96" s="217"/>
      <c r="AD96" s="218"/>
      <c r="AE96" s="255" t="s">
        <v>547</v>
      </c>
      <c r="AF96" s="255"/>
      <c r="AG96" s="255"/>
      <c r="AH96" s="255"/>
      <c r="AI96" s="255" t="s">
        <v>547</v>
      </c>
      <c r="AJ96" s="255"/>
      <c r="AK96" s="255"/>
      <c r="AL96" s="255"/>
      <c r="AM96" s="442" t="s">
        <v>559</v>
      </c>
      <c r="AN96" s="255"/>
      <c r="AO96" s="255"/>
      <c r="AP96" s="255"/>
      <c r="AQ96" s="255" t="s">
        <v>598</v>
      </c>
      <c r="AR96" s="255"/>
      <c r="AS96" s="255"/>
      <c r="AT96" s="255"/>
      <c r="AU96" s="255"/>
      <c r="AV96" s="255"/>
      <c r="AW96" s="255"/>
      <c r="AX96" s="256"/>
    </row>
    <row r="97" spans="1:50" ht="32.25"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customHeight="1">
      <c r="A98" s="241"/>
      <c r="B98" s="242"/>
      <c r="C98" s="242"/>
      <c r="D98" s="242"/>
      <c r="E98" s="242"/>
      <c r="F98" s="243"/>
      <c r="G98" s="225" t="s">
        <v>549</v>
      </c>
      <c r="H98" s="225"/>
      <c r="I98" s="225"/>
      <c r="J98" s="225"/>
      <c r="K98" s="225"/>
      <c r="L98" s="225"/>
      <c r="M98" s="225"/>
      <c r="N98" s="225"/>
      <c r="O98" s="225"/>
      <c r="P98" s="225"/>
      <c r="Q98" s="225"/>
      <c r="R98" s="225"/>
      <c r="S98" s="225"/>
      <c r="T98" s="225"/>
      <c r="U98" s="225"/>
      <c r="V98" s="225"/>
      <c r="W98" s="225"/>
      <c r="X98" s="226"/>
      <c r="Y98" s="229" t="s">
        <v>17</v>
      </c>
      <c r="Z98" s="230"/>
      <c r="AA98" s="231"/>
      <c r="AB98" s="249" t="s">
        <v>550</v>
      </c>
      <c r="AC98" s="250"/>
      <c r="AD98" s="251"/>
      <c r="AE98" s="298">
        <v>0.3</v>
      </c>
      <c r="AF98" s="298"/>
      <c r="AG98" s="298"/>
      <c r="AH98" s="298"/>
      <c r="AI98" s="298">
        <v>0.1</v>
      </c>
      <c r="AJ98" s="298"/>
      <c r="AK98" s="298"/>
      <c r="AL98" s="298"/>
      <c r="AM98" s="298">
        <v>0.36799999999999999</v>
      </c>
      <c r="AN98" s="298"/>
      <c r="AO98" s="298"/>
      <c r="AP98" s="298"/>
      <c r="AQ98" s="298" t="s">
        <v>598</v>
      </c>
      <c r="AR98" s="298"/>
      <c r="AS98" s="298"/>
      <c r="AT98" s="298"/>
      <c r="AU98" s="298"/>
      <c r="AV98" s="298"/>
      <c r="AW98" s="298"/>
      <c r="AX98" s="299"/>
    </row>
    <row r="99" spans="1:50" ht="47.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546</v>
      </c>
      <c r="AC99" s="217"/>
      <c r="AD99" s="218"/>
      <c r="AE99" s="255" t="s">
        <v>551</v>
      </c>
      <c r="AF99" s="255"/>
      <c r="AG99" s="255"/>
      <c r="AH99" s="255"/>
      <c r="AI99" s="255" t="s">
        <v>552</v>
      </c>
      <c r="AJ99" s="255"/>
      <c r="AK99" s="255"/>
      <c r="AL99" s="255"/>
      <c r="AM99" s="255" t="s">
        <v>560</v>
      </c>
      <c r="AN99" s="255"/>
      <c r="AO99" s="255"/>
      <c r="AP99" s="255"/>
      <c r="AQ99" s="255" t="s">
        <v>598</v>
      </c>
      <c r="AR99" s="255"/>
      <c r="AS99" s="255"/>
      <c r="AT99" s="255"/>
      <c r="AU99" s="255"/>
      <c r="AV99" s="255"/>
      <c r="AW99" s="255"/>
      <c r="AX99" s="256"/>
    </row>
    <row r="100" spans="1:50" ht="32.25" hidden="1" customHeight="1">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467</v>
      </c>
      <c r="B103" s="401"/>
      <c r="C103" s="396" t="s">
        <v>415</v>
      </c>
      <c r="D103" s="302"/>
      <c r="E103" s="302"/>
      <c r="F103" s="302"/>
      <c r="G103" s="302"/>
      <c r="H103" s="302"/>
      <c r="I103" s="302"/>
      <c r="J103" s="302"/>
      <c r="K103" s="397"/>
      <c r="L103" s="541" t="s">
        <v>461</v>
      </c>
      <c r="M103" s="541"/>
      <c r="N103" s="541"/>
      <c r="O103" s="541"/>
      <c r="P103" s="541"/>
      <c r="Q103" s="541"/>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5.75" customHeight="1">
      <c r="A104" s="402"/>
      <c r="B104" s="403"/>
      <c r="C104" s="232" t="s">
        <v>540</v>
      </c>
      <c r="D104" s="233"/>
      <c r="E104" s="233"/>
      <c r="F104" s="233"/>
      <c r="G104" s="233"/>
      <c r="H104" s="233"/>
      <c r="I104" s="233"/>
      <c r="J104" s="233"/>
      <c r="K104" s="234"/>
      <c r="L104" s="219">
        <v>7037</v>
      </c>
      <c r="M104" s="220"/>
      <c r="N104" s="220"/>
      <c r="O104" s="220"/>
      <c r="P104" s="220"/>
      <c r="Q104" s="221"/>
      <c r="R104" s="219">
        <v>10000</v>
      </c>
      <c r="S104" s="220"/>
      <c r="T104" s="220"/>
      <c r="U104" s="220"/>
      <c r="V104" s="220"/>
      <c r="W104" s="221"/>
      <c r="X104" s="775" t="s">
        <v>623</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c r="A110" s="404"/>
      <c r="B110" s="405"/>
      <c r="C110" s="222" t="s">
        <v>22</v>
      </c>
      <c r="D110" s="223"/>
      <c r="E110" s="223"/>
      <c r="F110" s="223"/>
      <c r="G110" s="223"/>
      <c r="H110" s="223"/>
      <c r="I110" s="223"/>
      <c r="J110" s="223"/>
      <c r="K110" s="224"/>
      <c r="L110" s="807">
        <f>SUM(L104:Q109)</f>
        <v>7037</v>
      </c>
      <c r="M110" s="808"/>
      <c r="N110" s="808"/>
      <c r="O110" s="808"/>
      <c r="P110" s="808"/>
      <c r="Q110" s="809"/>
      <c r="R110" s="807">
        <f>SUM(R104:W109)</f>
        <v>10000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c r="A111" s="173" t="s">
        <v>389</v>
      </c>
      <c r="B111" s="162"/>
      <c r="C111" s="161" t="s">
        <v>386</v>
      </c>
      <c r="D111" s="162"/>
      <c r="E111" s="257" t="s">
        <v>427</v>
      </c>
      <c r="F111" s="258"/>
      <c r="G111" s="259" t="s">
        <v>610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426</v>
      </c>
      <c r="F112" s="147"/>
      <c r="G112" s="135" t="s">
        <v>611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369</v>
      </c>
      <c r="AT114" s="114"/>
      <c r="AU114" s="127">
        <v>32</v>
      </c>
      <c r="AV114" s="127"/>
      <c r="AW114" s="113" t="s">
        <v>311</v>
      </c>
      <c r="AX114" s="129"/>
    </row>
    <row r="115" spans="1:50" ht="39.75" customHeight="1">
      <c r="A115" s="174"/>
      <c r="B115" s="164"/>
      <c r="C115" s="163"/>
      <c r="D115" s="164"/>
      <c r="E115" s="163"/>
      <c r="F115" s="177"/>
      <c r="G115" s="130" t="s">
        <v>613</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524</v>
      </c>
      <c r="AC115" s="90"/>
      <c r="AD115" s="90"/>
      <c r="AE115" s="191">
        <v>1036</v>
      </c>
      <c r="AF115" s="92"/>
      <c r="AG115" s="92"/>
      <c r="AH115" s="92"/>
      <c r="AI115" s="191">
        <v>1341</v>
      </c>
      <c r="AJ115" s="92"/>
      <c r="AK115" s="92"/>
      <c r="AL115" s="92"/>
      <c r="AM115" s="191">
        <v>1974</v>
      </c>
      <c r="AN115" s="92"/>
      <c r="AO115" s="92"/>
      <c r="AP115" s="92"/>
      <c r="AQ115" s="191" t="s">
        <v>598</v>
      </c>
      <c r="AR115" s="92"/>
      <c r="AS115" s="92"/>
      <c r="AT115" s="92"/>
      <c r="AU115" s="191" t="s">
        <v>598</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10" t="s">
        <v>524</v>
      </c>
      <c r="AC116" s="140"/>
      <c r="AD116" s="140"/>
      <c r="AE116" s="191">
        <v>1000</v>
      </c>
      <c r="AF116" s="92"/>
      <c r="AG116" s="92"/>
      <c r="AH116" s="92"/>
      <c r="AI116" s="191">
        <v>2000</v>
      </c>
      <c r="AJ116" s="92"/>
      <c r="AK116" s="92"/>
      <c r="AL116" s="92"/>
      <c r="AM116" s="191">
        <v>2000</v>
      </c>
      <c r="AN116" s="92"/>
      <c r="AO116" s="92"/>
      <c r="AP116" s="92"/>
      <c r="AQ116" s="191" t="s">
        <v>598</v>
      </c>
      <c r="AR116" s="92"/>
      <c r="AS116" s="92"/>
      <c r="AT116" s="92"/>
      <c r="AU116" s="191">
        <v>4000</v>
      </c>
      <c r="AV116" s="92"/>
      <c r="AW116" s="92"/>
      <c r="AX116" s="94"/>
    </row>
    <row r="117" spans="1:50" ht="18.75" customHeight="1">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v>32</v>
      </c>
      <c r="AV118" s="127"/>
      <c r="AW118" s="113" t="s">
        <v>311</v>
      </c>
      <c r="AX118" s="129"/>
    </row>
    <row r="119" spans="1:50" ht="39.75" customHeight="1">
      <c r="A119" s="174"/>
      <c r="B119" s="164"/>
      <c r="C119" s="163"/>
      <c r="D119" s="164"/>
      <c r="E119" s="163"/>
      <c r="F119" s="177"/>
      <c r="G119" s="130" t="s">
        <v>617</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t="s">
        <v>525</v>
      </c>
      <c r="AC119" s="90"/>
      <c r="AD119" s="90"/>
      <c r="AE119" s="191">
        <v>1.4</v>
      </c>
      <c r="AF119" s="92"/>
      <c r="AG119" s="92"/>
      <c r="AH119" s="92"/>
      <c r="AI119" s="191">
        <v>2</v>
      </c>
      <c r="AJ119" s="92"/>
      <c r="AK119" s="92"/>
      <c r="AL119" s="92"/>
      <c r="AM119" s="191">
        <v>3.5</v>
      </c>
      <c r="AN119" s="92"/>
      <c r="AO119" s="92"/>
      <c r="AP119" s="92"/>
      <c r="AQ119" s="191" t="s">
        <v>598</v>
      </c>
      <c r="AR119" s="92"/>
      <c r="AS119" s="92"/>
      <c r="AT119" s="92"/>
      <c r="AU119" s="191" t="s">
        <v>598</v>
      </c>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0" t="s">
        <v>525</v>
      </c>
      <c r="AC120" s="140"/>
      <c r="AD120" s="140"/>
      <c r="AE120" s="191" t="s">
        <v>604</v>
      </c>
      <c r="AF120" s="92"/>
      <c r="AG120" s="92"/>
      <c r="AH120" s="92"/>
      <c r="AI120" s="191" t="s">
        <v>604</v>
      </c>
      <c r="AJ120" s="92"/>
      <c r="AK120" s="92"/>
      <c r="AL120" s="92"/>
      <c r="AM120" s="191">
        <v>4</v>
      </c>
      <c r="AN120" s="92"/>
      <c r="AO120" s="92"/>
      <c r="AP120" s="92"/>
      <c r="AQ120" s="191" t="s">
        <v>598</v>
      </c>
      <c r="AR120" s="92"/>
      <c r="AS120" s="92"/>
      <c r="AT120" s="92"/>
      <c r="AU120" s="191">
        <v>8</v>
      </c>
      <c r="AV120" s="92"/>
      <c r="AW120" s="92"/>
      <c r="AX120" s="94"/>
    </row>
    <row r="121" spans="1:50" ht="18.75" hidden="1" customHeight="1">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311</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311</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311</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427</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311</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311</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311</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311</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311</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427</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387</v>
      </c>
      <c r="F233" s="176"/>
      <c r="G233" s="850" t="s">
        <v>400</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370</v>
      </c>
      <c r="AF233" s="859"/>
      <c r="AG233" s="859"/>
      <c r="AH233" s="859"/>
      <c r="AI233" s="859" t="s">
        <v>371</v>
      </c>
      <c r="AJ233" s="859"/>
      <c r="AK233" s="859"/>
      <c r="AL233" s="859"/>
      <c r="AM233" s="859" t="s">
        <v>372</v>
      </c>
      <c r="AN233" s="859"/>
      <c r="AO233" s="859"/>
      <c r="AP233" s="858"/>
      <c r="AQ233" s="858" t="s">
        <v>368</v>
      </c>
      <c r="AR233" s="208"/>
      <c r="AS233" s="208"/>
      <c r="AT233" s="851"/>
      <c r="AU233" s="208" t="s">
        <v>403</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369</v>
      </c>
      <c r="AT234" s="182"/>
      <c r="AU234" s="862"/>
      <c r="AV234" s="862"/>
      <c r="AW234" s="181" t="s">
        <v>311</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401</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c r="A237" s="174"/>
      <c r="B237" s="164"/>
      <c r="C237" s="163"/>
      <c r="D237" s="164"/>
      <c r="E237" s="163"/>
      <c r="F237" s="177"/>
      <c r="G237" s="850" t="s">
        <v>400</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370</v>
      </c>
      <c r="AF237" s="859"/>
      <c r="AG237" s="859"/>
      <c r="AH237" s="859"/>
      <c r="AI237" s="859" t="s">
        <v>371</v>
      </c>
      <c r="AJ237" s="859"/>
      <c r="AK237" s="859"/>
      <c r="AL237" s="859"/>
      <c r="AM237" s="859" t="s">
        <v>372</v>
      </c>
      <c r="AN237" s="859"/>
      <c r="AO237" s="859"/>
      <c r="AP237" s="858"/>
      <c r="AQ237" s="858" t="s">
        <v>368</v>
      </c>
      <c r="AR237" s="208"/>
      <c r="AS237" s="208"/>
      <c r="AT237" s="851"/>
      <c r="AU237" s="208" t="s">
        <v>403</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369</v>
      </c>
      <c r="AT238" s="182"/>
      <c r="AU238" s="862"/>
      <c r="AV238" s="862"/>
      <c r="AW238" s="181" t="s">
        <v>311</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401</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c r="A241" s="174"/>
      <c r="B241" s="164"/>
      <c r="C241" s="163"/>
      <c r="D241" s="164"/>
      <c r="E241" s="163"/>
      <c r="F241" s="177"/>
      <c r="G241" s="850" t="s">
        <v>400</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370</v>
      </c>
      <c r="AF241" s="859"/>
      <c r="AG241" s="859"/>
      <c r="AH241" s="859"/>
      <c r="AI241" s="859" t="s">
        <v>371</v>
      </c>
      <c r="AJ241" s="859"/>
      <c r="AK241" s="859"/>
      <c r="AL241" s="859"/>
      <c r="AM241" s="859" t="s">
        <v>372</v>
      </c>
      <c r="AN241" s="859"/>
      <c r="AO241" s="859"/>
      <c r="AP241" s="858"/>
      <c r="AQ241" s="858" t="s">
        <v>368</v>
      </c>
      <c r="AR241" s="208"/>
      <c r="AS241" s="208"/>
      <c r="AT241" s="851"/>
      <c r="AU241" s="208" t="s">
        <v>403</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369</v>
      </c>
      <c r="AT242" s="182"/>
      <c r="AU242" s="862"/>
      <c r="AV242" s="862"/>
      <c r="AW242" s="181" t="s">
        <v>311</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401</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369</v>
      </c>
      <c r="AT246" s="182"/>
      <c r="AU246" s="862"/>
      <c r="AV246" s="862"/>
      <c r="AW246" s="181" t="s">
        <v>311</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401</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c r="A249" s="174"/>
      <c r="B249" s="164"/>
      <c r="C249" s="163"/>
      <c r="D249" s="164"/>
      <c r="E249" s="163"/>
      <c r="F249" s="177"/>
      <c r="G249" s="850" t="s">
        <v>400</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370</v>
      </c>
      <c r="AF249" s="859"/>
      <c r="AG249" s="859"/>
      <c r="AH249" s="859"/>
      <c r="AI249" s="859" t="s">
        <v>371</v>
      </c>
      <c r="AJ249" s="859"/>
      <c r="AK249" s="859"/>
      <c r="AL249" s="859"/>
      <c r="AM249" s="859" t="s">
        <v>372</v>
      </c>
      <c r="AN249" s="859"/>
      <c r="AO249" s="859"/>
      <c r="AP249" s="858"/>
      <c r="AQ249" s="858" t="s">
        <v>368</v>
      </c>
      <c r="AR249" s="208"/>
      <c r="AS249" s="208"/>
      <c r="AT249" s="851"/>
      <c r="AU249" s="208" t="s">
        <v>403</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369</v>
      </c>
      <c r="AT250" s="182"/>
      <c r="AU250" s="862"/>
      <c r="AV250" s="862"/>
      <c r="AW250" s="181" t="s">
        <v>311</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401</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427</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311</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311</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311</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311</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311</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427</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387</v>
      </c>
      <c r="F353" s="176"/>
      <c r="G353" s="850" t="s">
        <v>400</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370</v>
      </c>
      <c r="AF353" s="859"/>
      <c r="AG353" s="859"/>
      <c r="AH353" s="859"/>
      <c r="AI353" s="859" t="s">
        <v>371</v>
      </c>
      <c r="AJ353" s="859"/>
      <c r="AK353" s="859"/>
      <c r="AL353" s="859"/>
      <c r="AM353" s="859" t="s">
        <v>372</v>
      </c>
      <c r="AN353" s="859"/>
      <c r="AO353" s="859"/>
      <c r="AP353" s="858"/>
      <c r="AQ353" s="858" t="s">
        <v>368</v>
      </c>
      <c r="AR353" s="208"/>
      <c r="AS353" s="208"/>
      <c r="AT353" s="851"/>
      <c r="AU353" s="208" t="s">
        <v>403</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369</v>
      </c>
      <c r="AT354" s="182"/>
      <c r="AU354" s="862"/>
      <c r="AV354" s="862"/>
      <c r="AW354" s="181" t="s">
        <v>311</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401</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c r="A357" s="174"/>
      <c r="B357" s="164"/>
      <c r="C357" s="163"/>
      <c r="D357" s="164"/>
      <c r="E357" s="163"/>
      <c r="F357" s="177"/>
      <c r="G357" s="850" t="s">
        <v>400</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370</v>
      </c>
      <c r="AF357" s="859"/>
      <c r="AG357" s="859"/>
      <c r="AH357" s="859"/>
      <c r="AI357" s="859" t="s">
        <v>371</v>
      </c>
      <c r="AJ357" s="859"/>
      <c r="AK357" s="859"/>
      <c r="AL357" s="859"/>
      <c r="AM357" s="859" t="s">
        <v>372</v>
      </c>
      <c r="AN357" s="859"/>
      <c r="AO357" s="859"/>
      <c r="AP357" s="858"/>
      <c r="AQ357" s="858" t="s">
        <v>368</v>
      </c>
      <c r="AR357" s="208"/>
      <c r="AS357" s="208"/>
      <c r="AT357" s="851"/>
      <c r="AU357" s="208" t="s">
        <v>403</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369</v>
      </c>
      <c r="AT358" s="182"/>
      <c r="AU358" s="862"/>
      <c r="AV358" s="862"/>
      <c r="AW358" s="181" t="s">
        <v>311</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401</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c r="A361" s="174"/>
      <c r="B361" s="164"/>
      <c r="C361" s="163"/>
      <c r="D361" s="164"/>
      <c r="E361" s="163"/>
      <c r="F361" s="177"/>
      <c r="G361" s="850" t="s">
        <v>400</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370</v>
      </c>
      <c r="AF361" s="859"/>
      <c r="AG361" s="859"/>
      <c r="AH361" s="859"/>
      <c r="AI361" s="859" t="s">
        <v>371</v>
      </c>
      <c r="AJ361" s="859"/>
      <c r="AK361" s="859"/>
      <c r="AL361" s="859"/>
      <c r="AM361" s="859" t="s">
        <v>372</v>
      </c>
      <c r="AN361" s="859"/>
      <c r="AO361" s="859"/>
      <c r="AP361" s="858"/>
      <c r="AQ361" s="858" t="s">
        <v>368</v>
      </c>
      <c r="AR361" s="208"/>
      <c r="AS361" s="208"/>
      <c r="AT361" s="851"/>
      <c r="AU361" s="208" t="s">
        <v>403</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369</v>
      </c>
      <c r="AT362" s="182"/>
      <c r="AU362" s="862"/>
      <c r="AV362" s="862"/>
      <c r="AW362" s="181" t="s">
        <v>311</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401</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c r="A365" s="174"/>
      <c r="B365" s="164"/>
      <c r="C365" s="163"/>
      <c r="D365" s="164"/>
      <c r="E365" s="163"/>
      <c r="F365" s="177"/>
      <c r="G365" s="850" t="s">
        <v>400</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370</v>
      </c>
      <c r="AF365" s="859"/>
      <c r="AG365" s="859"/>
      <c r="AH365" s="859"/>
      <c r="AI365" s="859" t="s">
        <v>371</v>
      </c>
      <c r="AJ365" s="859"/>
      <c r="AK365" s="859"/>
      <c r="AL365" s="859"/>
      <c r="AM365" s="859" t="s">
        <v>372</v>
      </c>
      <c r="AN365" s="859"/>
      <c r="AO365" s="859"/>
      <c r="AP365" s="858"/>
      <c r="AQ365" s="858" t="s">
        <v>368</v>
      </c>
      <c r="AR365" s="208"/>
      <c r="AS365" s="208"/>
      <c r="AT365" s="851"/>
      <c r="AU365" s="208" t="s">
        <v>403</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369</v>
      </c>
      <c r="AT366" s="182"/>
      <c r="AU366" s="862"/>
      <c r="AV366" s="862"/>
      <c r="AW366" s="181" t="s">
        <v>311</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401</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c r="A369" s="174"/>
      <c r="B369" s="164"/>
      <c r="C369" s="163"/>
      <c r="D369" s="164"/>
      <c r="E369" s="163"/>
      <c r="F369" s="177"/>
      <c r="G369" s="850" t="s">
        <v>400</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370</v>
      </c>
      <c r="AF369" s="859"/>
      <c r="AG369" s="859"/>
      <c r="AH369" s="859"/>
      <c r="AI369" s="859" t="s">
        <v>371</v>
      </c>
      <c r="AJ369" s="859"/>
      <c r="AK369" s="859"/>
      <c r="AL369" s="859"/>
      <c r="AM369" s="859" t="s">
        <v>372</v>
      </c>
      <c r="AN369" s="859"/>
      <c r="AO369" s="859"/>
      <c r="AP369" s="858"/>
      <c r="AQ369" s="858" t="s">
        <v>368</v>
      </c>
      <c r="AR369" s="208"/>
      <c r="AS369" s="208"/>
      <c r="AT369" s="851"/>
      <c r="AU369" s="208" t="s">
        <v>403</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369</v>
      </c>
      <c r="AT370" s="182"/>
      <c r="AU370" s="862"/>
      <c r="AV370" s="862"/>
      <c r="AW370" s="181" t="s">
        <v>311</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401</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388</v>
      </c>
      <c r="D411" s="170"/>
      <c r="E411" s="146" t="s">
        <v>411</v>
      </c>
      <c r="F411" s="147"/>
      <c r="G411" s="148" t="s">
        <v>407</v>
      </c>
      <c r="H411" s="99"/>
      <c r="I411" s="99"/>
      <c r="J411" s="149" t="s">
        <v>598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261</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311</v>
      </c>
      <c r="AX413" s="129"/>
    </row>
    <row r="414" spans="1:50" ht="22.5" customHeight="1">
      <c r="A414" s="174"/>
      <c r="B414" s="164"/>
      <c r="C414" s="163"/>
      <c r="D414" s="164"/>
      <c r="E414" s="107"/>
      <c r="F414" s="108"/>
      <c r="G414" s="130" t="s">
        <v>598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261</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311</v>
      </c>
      <c r="AX418" s="129"/>
    </row>
    <row r="419" spans="1:50" ht="22.5" hidden="1" customHeight="1">
      <c r="A419" s="174"/>
      <c r="B419" s="164"/>
      <c r="C419" s="163"/>
      <c r="D419" s="164"/>
      <c r="E419" s="107"/>
      <c r="F419" s="108"/>
      <c r="G419" s="130" t="s">
        <v>598</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261</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311</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261</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311</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261</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311</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261</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311</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261</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311</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261</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311</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261</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311</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261</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311</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261</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311</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261</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311</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261</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311</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261</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311</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261</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311</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261</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311</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261</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311</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261</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311</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261</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311</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261</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311</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261</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311</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261</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311</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261</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311</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261</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311</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261</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311</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261</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311</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261</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311</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261</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311</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261</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311</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261</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311</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261</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311</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261</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311</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261</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311</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261</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311</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261</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311</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261</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311</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261</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311</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261</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311</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261</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311</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261</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311</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261</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311</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261</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311</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261</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311</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261</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311</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261</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311</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customHeight="1">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261</v>
      </c>
      <c r="AV653" s="125"/>
      <c r="AW653" s="125"/>
      <c r="AX653" s="126"/>
    </row>
    <row r="654" spans="1:50" ht="18.75"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311</v>
      </c>
      <c r="AX654" s="129"/>
    </row>
    <row r="655" spans="1:50" ht="22.5" customHeight="1">
      <c r="A655" s="174"/>
      <c r="B655" s="164"/>
      <c r="C655" s="163"/>
      <c r="D655" s="164"/>
      <c r="E655" s="107"/>
      <c r="F655" s="108"/>
      <c r="G655" s="130" t="s">
        <v>598</v>
      </c>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261</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311</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261</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311</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261</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311</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261</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311</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c r="A679" s="174"/>
      <c r="B679" s="164"/>
      <c r="C679" s="163"/>
      <c r="D679" s="164"/>
      <c r="E679" s="101" t="s">
        <v>604</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182.25" customHeight="1">
      <c r="A683" s="507" t="s">
        <v>267</v>
      </c>
      <c r="B683" s="508"/>
      <c r="C683" s="702" t="s">
        <v>268</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518</v>
      </c>
      <c r="AE683" s="840"/>
      <c r="AF683" s="840"/>
      <c r="AG683" s="836" t="s">
        <v>557</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518</v>
      </c>
      <c r="AE684" s="581"/>
      <c r="AF684" s="581"/>
      <c r="AG684" s="582" t="s">
        <v>526</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c r="A685" s="511"/>
      <c r="B685" s="512"/>
      <c r="C685" s="415" t="s">
        <v>269</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518</v>
      </c>
      <c r="AE685" s="591"/>
      <c r="AF685" s="591"/>
      <c r="AG685" s="658" t="s">
        <v>526</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518</v>
      </c>
      <c r="AE686" s="785"/>
      <c r="AF686" s="785"/>
      <c r="AG686" s="101" t="s">
        <v>618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4"/>
      <c r="B687" s="739"/>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527</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c r="A688" s="624"/>
      <c r="B688" s="739"/>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527</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518</v>
      </c>
      <c r="AE689" s="586"/>
      <c r="AF689" s="586"/>
      <c r="AG689" s="504" t="s">
        <v>553</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c r="A690" s="624"/>
      <c r="B690" s="625"/>
      <c r="C690" s="547" t="s">
        <v>270</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518</v>
      </c>
      <c r="AE690" s="581"/>
      <c r="AF690" s="581"/>
      <c r="AG690" s="582" t="s">
        <v>526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518</v>
      </c>
      <c r="AE691" s="581"/>
      <c r="AF691" s="581"/>
      <c r="AG691" s="582" t="s">
        <v>526</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518</v>
      </c>
      <c r="AE692" s="581"/>
      <c r="AF692" s="581"/>
      <c r="AG692" s="582" t="s">
        <v>526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528</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c r="A694" s="626"/>
      <c r="B694" s="627"/>
      <c r="C694" s="740" t="s">
        <v>500</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518</v>
      </c>
      <c r="AE694" s="550"/>
      <c r="AF694" s="551"/>
      <c r="AG694" s="570" t="s">
        <v>526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0.25" customHeight="1">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518</v>
      </c>
      <c r="AE695" s="586"/>
      <c r="AF695" s="587"/>
      <c r="AG695" s="504" t="s">
        <v>614</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518</v>
      </c>
      <c r="AE696" s="728"/>
      <c r="AF696" s="728"/>
      <c r="AG696" s="582" t="s">
        <v>526</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c r="A697" s="624"/>
      <c r="B697" s="625"/>
      <c r="C697" s="547"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518</v>
      </c>
      <c r="AE697" s="581"/>
      <c r="AF697" s="581"/>
      <c r="AG697" s="582" t="s">
        <v>526</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518</v>
      </c>
      <c r="AE698" s="581"/>
      <c r="AF698" s="581"/>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64</v>
      </c>
      <c r="B699" s="616"/>
      <c r="C699" s="575" t="s">
        <v>271</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528</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69</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4" t="s">
        <v>54</v>
      </c>
      <c r="B706" s="565"/>
      <c r="C706" s="279" t="s">
        <v>59</v>
      </c>
      <c r="D706" s="749"/>
      <c r="E706" s="749"/>
      <c r="F706" s="750"/>
      <c r="G706" s="763" t="s">
        <v>554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c r="A707" s="566"/>
      <c r="B707" s="567"/>
      <c r="C707" s="758" t="s">
        <v>63</v>
      </c>
      <c r="D707" s="759"/>
      <c r="E707" s="759"/>
      <c r="F707" s="760"/>
      <c r="G707" s="761" t="s">
        <v>562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1.5" customHeight="1" thickBot="1">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78.75" customHeight="1" thickBot="1">
      <c r="A711" s="561" t="s">
        <v>264</v>
      </c>
      <c r="B711" s="562"/>
      <c r="C711" s="562"/>
      <c r="D711" s="562"/>
      <c r="E711" s="563"/>
      <c r="F711" s="604" t="s">
        <v>619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82.5" customHeight="1" thickBot="1">
      <c r="A713" s="715" t="s">
        <v>622</v>
      </c>
      <c r="B713" s="716"/>
      <c r="C713" s="716"/>
      <c r="D713" s="716"/>
      <c r="E713" s="717"/>
      <c r="F713" s="735" t="s">
        <v>624</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1.5" customHeight="1" thickBot="1">
      <c r="A715" s="598" t="s">
        <v>555</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68" t="s">
        <v>462</v>
      </c>
      <c r="B717" s="300"/>
      <c r="C717" s="300"/>
      <c r="D717" s="300"/>
      <c r="E717" s="300"/>
      <c r="F717" s="300"/>
      <c r="G717" s="718">
        <v>482</v>
      </c>
      <c r="H717" s="718"/>
      <c r="I717" s="718"/>
      <c r="J717" s="718"/>
      <c r="K717" s="718"/>
      <c r="L717" s="718"/>
      <c r="M717" s="718"/>
      <c r="N717" s="718"/>
      <c r="O717" s="718"/>
      <c r="P717" s="718"/>
      <c r="Q717" s="300" t="s">
        <v>374</v>
      </c>
      <c r="R717" s="300"/>
      <c r="S717" s="300"/>
      <c r="T717" s="300"/>
      <c r="U717" s="300"/>
      <c r="V717" s="300"/>
      <c r="W717" s="718">
        <v>459</v>
      </c>
      <c r="X717" s="718"/>
      <c r="Y717" s="718"/>
      <c r="Z717" s="718"/>
      <c r="AA717" s="718"/>
      <c r="AB717" s="718"/>
      <c r="AC717" s="718"/>
      <c r="AD717" s="718"/>
      <c r="AE717" s="718"/>
      <c r="AF717" s="718"/>
      <c r="AG717" s="300" t="s">
        <v>375</v>
      </c>
      <c r="AH717" s="300"/>
      <c r="AI717" s="300"/>
      <c r="AJ717" s="300"/>
      <c r="AK717" s="300"/>
      <c r="AL717" s="300"/>
      <c r="AM717" s="718">
        <v>487</v>
      </c>
      <c r="AN717" s="718"/>
      <c r="AO717" s="718"/>
      <c r="AP717" s="718"/>
      <c r="AQ717" s="718"/>
      <c r="AR717" s="718"/>
      <c r="AS717" s="718"/>
      <c r="AT717" s="718"/>
      <c r="AU717" s="718"/>
      <c r="AV717" s="718"/>
      <c r="AW717" s="60"/>
      <c r="AX717" s="61"/>
    </row>
    <row r="718" spans="1:50" ht="19.899999999999999" customHeight="1" thickBot="1">
      <c r="A718" s="714" t="s">
        <v>376</v>
      </c>
      <c r="B718" s="657"/>
      <c r="C718" s="657"/>
      <c r="D718" s="657"/>
      <c r="E718" s="657"/>
      <c r="F718" s="657"/>
      <c r="G718" s="774">
        <v>247</v>
      </c>
      <c r="H718" s="774"/>
      <c r="I718" s="774"/>
      <c r="J718" s="774"/>
      <c r="K718" s="774"/>
      <c r="L718" s="774"/>
      <c r="M718" s="774"/>
      <c r="N718" s="774"/>
      <c r="O718" s="774"/>
      <c r="P718" s="774"/>
      <c r="Q718" s="657" t="s">
        <v>377</v>
      </c>
      <c r="R718" s="657"/>
      <c r="S718" s="657"/>
      <c r="T718" s="657"/>
      <c r="U718" s="657"/>
      <c r="V718" s="657"/>
      <c r="W718" s="656">
        <v>235</v>
      </c>
      <c r="X718" s="656"/>
      <c r="Y718" s="656"/>
      <c r="Z718" s="656"/>
      <c r="AA718" s="656"/>
      <c r="AB718" s="656"/>
      <c r="AC718" s="656"/>
      <c r="AD718" s="656"/>
      <c r="AE718" s="656"/>
      <c r="AF718" s="656"/>
      <c r="AG718" s="657" t="s">
        <v>378</v>
      </c>
      <c r="AH718" s="657"/>
      <c r="AI718" s="657"/>
      <c r="AJ718" s="657"/>
      <c r="AK718" s="657"/>
      <c r="AL718" s="657"/>
      <c r="AM718" s="751">
        <v>239</v>
      </c>
      <c r="AN718" s="751"/>
      <c r="AO718" s="751"/>
      <c r="AP718" s="751"/>
      <c r="AQ718" s="751"/>
      <c r="AR718" s="751"/>
      <c r="AS718" s="751"/>
      <c r="AT718" s="751"/>
      <c r="AU718" s="751"/>
      <c r="AV718" s="751"/>
      <c r="AW718" s="62"/>
      <c r="AX718" s="63"/>
    </row>
    <row r="719" spans="1:50" ht="23.65" customHeight="1">
      <c r="A719" s="650" t="s">
        <v>27</v>
      </c>
      <c r="B719" s="651"/>
      <c r="C719" s="651"/>
      <c r="D719" s="651"/>
      <c r="E719" s="651"/>
      <c r="F719" s="65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9" t="s">
        <v>32</v>
      </c>
      <c r="B758" s="730"/>
      <c r="C758" s="730"/>
      <c r="D758" s="730"/>
      <c r="E758" s="730"/>
      <c r="F758" s="731"/>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c r="A760" s="569"/>
      <c r="B760" s="732"/>
      <c r="C760" s="732"/>
      <c r="D760" s="732"/>
      <c r="E760" s="732"/>
      <c r="F760" s="733"/>
      <c r="G760" s="290" t="s">
        <v>556</v>
      </c>
      <c r="H760" s="291"/>
      <c r="I760" s="291"/>
      <c r="J760" s="291"/>
      <c r="K760" s="292"/>
      <c r="L760" s="293"/>
      <c r="M760" s="294"/>
      <c r="N760" s="294"/>
      <c r="O760" s="294"/>
      <c r="P760" s="294"/>
      <c r="Q760" s="294"/>
      <c r="R760" s="294"/>
      <c r="S760" s="294"/>
      <c r="T760" s="294"/>
      <c r="U760" s="294"/>
      <c r="V760" s="294"/>
      <c r="W760" s="294"/>
      <c r="X760" s="295"/>
      <c r="Y760" s="456">
        <v>10726</v>
      </c>
      <c r="Z760" s="457"/>
      <c r="AA760" s="457"/>
      <c r="AB760" s="540"/>
      <c r="AC760" s="290" t="s">
        <v>573</v>
      </c>
      <c r="AD760" s="291"/>
      <c r="AE760" s="291"/>
      <c r="AF760" s="291"/>
      <c r="AG760" s="292"/>
      <c r="AH760" s="293" t="s">
        <v>564</v>
      </c>
      <c r="AI760" s="294"/>
      <c r="AJ760" s="294"/>
      <c r="AK760" s="294"/>
      <c r="AL760" s="294"/>
      <c r="AM760" s="294"/>
      <c r="AN760" s="294"/>
      <c r="AO760" s="294"/>
      <c r="AP760" s="294"/>
      <c r="AQ760" s="294"/>
      <c r="AR760" s="294"/>
      <c r="AS760" s="294"/>
      <c r="AT760" s="295"/>
      <c r="AU760" s="456">
        <v>158</v>
      </c>
      <c r="AV760" s="457"/>
      <c r="AW760" s="457"/>
      <c r="AX760" s="458"/>
    </row>
    <row r="761" spans="1:50" ht="38.25" customHeight="1">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573</v>
      </c>
      <c r="AD761" s="271"/>
      <c r="AE761" s="271"/>
      <c r="AF761" s="271"/>
      <c r="AG761" s="272"/>
      <c r="AH761" s="371" t="s">
        <v>565</v>
      </c>
      <c r="AI761" s="372"/>
      <c r="AJ761" s="372"/>
      <c r="AK761" s="372"/>
      <c r="AL761" s="372"/>
      <c r="AM761" s="372"/>
      <c r="AN761" s="372"/>
      <c r="AO761" s="372"/>
      <c r="AP761" s="372"/>
      <c r="AQ761" s="372"/>
      <c r="AR761" s="372"/>
      <c r="AS761" s="372"/>
      <c r="AT761" s="373"/>
      <c r="AU761" s="368">
        <v>142</v>
      </c>
      <c r="AV761" s="369"/>
      <c r="AW761" s="369"/>
      <c r="AX761" s="370"/>
    </row>
    <row r="762" spans="1:50" ht="24.75" customHeight="1">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573</v>
      </c>
      <c r="AD762" s="271"/>
      <c r="AE762" s="271"/>
      <c r="AF762" s="271"/>
      <c r="AG762" s="272"/>
      <c r="AH762" s="371" t="s">
        <v>566</v>
      </c>
      <c r="AI762" s="372"/>
      <c r="AJ762" s="372"/>
      <c r="AK762" s="372"/>
      <c r="AL762" s="372"/>
      <c r="AM762" s="372"/>
      <c r="AN762" s="372"/>
      <c r="AO762" s="372"/>
      <c r="AP762" s="372"/>
      <c r="AQ762" s="372"/>
      <c r="AR762" s="372"/>
      <c r="AS762" s="372"/>
      <c r="AT762" s="373"/>
      <c r="AU762" s="368">
        <v>28</v>
      </c>
      <c r="AV762" s="369"/>
      <c r="AW762" s="369"/>
      <c r="AX762" s="370"/>
    </row>
    <row r="763" spans="1:50" ht="24.75" customHeight="1">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573</v>
      </c>
      <c r="AD763" s="271"/>
      <c r="AE763" s="271"/>
      <c r="AF763" s="271"/>
      <c r="AG763" s="272"/>
      <c r="AH763" s="371" t="s">
        <v>567</v>
      </c>
      <c r="AI763" s="372"/>
      <c r="AJ763" s="372"/>
      <c r="AK763" s="372"/>
      <c r="AL763" s="372"/>
      <c r="AM763" s="372"/>
      <c r="AN763" s="372"/>
      <c r="AO763" s="372"/>
      <c r="AP763" s="372"/>
      <c r="AQ763" s="372"/>
      <c r="AR763" s="372"/>
      <c r="AS763" s="372"/>
      <c r="AT763" s="373"/>
      <c r="AU763" s="368">
        <v>21</v>
      </c>
      <c r="AV763" s="369"/>
      <c r="AW763" s="369"/>
      <c r="AX763" s="370"/>
    </row>
    <row r="764" spans="1:50" ht="24.75" customHeight="1">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573</v>
      </c>
      <c r="AD764" s="271"/>
      <c r="AE764" s="271"/>
      <c r="AF764" s="271"/>
      <c r="AG764" s="272"/>
      <c r="AH764" s="371" t="s">
        <v>568</v>
      </c>
      <c r="AI764" s="372"/>
      <c r="AJ764" s="372"/>
      <c r="AK764" s="372"/>
      <c r="AL764" s="372"/>
      <c r="AM764" s="372"/>
      <c r="AN764" s="372"/>
      <c r="AO764" s="372"/>
      <c r="AP764" s="372"/>
      <c r="AQ764" s="372"/>
      <c r="AR764" s="372"/>
      <c r="AS764" s="372"/>
      <c r="AT764" s="373"/>
      <c r="AU764" s="368">
        <v>21</v>
      </c>
      <c r="AV764" s="369"/>
      <c r="AW764" s="369"/>
      <c r="AX764" s="370"/>
    </row>
    <row r="765" spans="1:50" ht="24.75" customHeight="1">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573</v>
      </c>
      <c r="AD765" s="271"/>
      <c r="AE765" s="271"/>
      <c r="AF765" s="271"/>
      <c r="AG765" s="272"/>
      <c r="AH765" s="371" t="s">
        <v>569</v>
      </c>
      <c r="AI765" s="372"/>
      <c r="AJ765" s="372"/>
      <c r="AK765" s="372"/>
      <c r="AL765" s="372"/>
      <c r="AM765" s="372"/>
      <c r="AN765" s="372"/>
      <c r="AO765" s="372"/>
      <c r="AP765" s="372"/>
      <c r="AQ765" s="372"/>
      <c r="AR765" s="372"/>
      <c r="AS765" s="372"/>
      <c r="AT765" s="373"/>
      <c r="AU765" s="368">
        <v>17</v>
      </c>
      <c r="AV765" s="369"/>
      <c r="AW765" s="369"/>
      <c r="AX765" s="370"/>
    </row>
    <row r="766" spans="1:50" ht="24.75" customHeight="1">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t="s">
        <v>573</v>
      </c>
      <c r="AD766" s="271"/>
      <c r="AE766" s="271"/>
      <c r="AF766" s="271"/>
      <c r="AG766" s="272"/>
      <c r="AH766" s="371" t="s">
        <v>596</v>
      </c>
      <c r="AI766" s="372"/>
      <c r="AJ766" s="372"/>
      <c r="AK766" s="372"/>
      <c r="AL766" s="372"/>
      <c r="AM766" s="372"/>
      <c r="AN766" s="372"/>
      <c r="AO766" s="372"/>
      <c r="AP766" s="372"/>
      <c r="AQ766" s="372"/>
      <c r="AR766" s="372"/>
      <c r="AS766" s="372"/>
      <c r="AT766" s="373"/>
      <c r="AU766" s="368">
        <v>17</v>
      </c>
      <c r="AV766" s="369"/>
      <c r="AW766" s="369"/>
      <c r="AX766" s="370"/>
    </row>
    <row r="767" spans="1:50" ht="24.75" customHeight="1">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t="s">
        <v>573</v>
      </c>
      <c r="AD767" s="271"/>
      <c r="AE767" s="271"/>
      <c r="AF767" s="271"/>
      <c r="AG767" s="272"/>
      <c r="AH767" s="371" t="s">
        <v>570</v>
      </c>
      <c r="AI767" s="372"/>
      <c r="AJ767" s="372"/>
      <c r="AK767" s="372"/>
      <c r="AL767" s="372"/>
      <c r="AM767" s="372"/>
      <c r="AN767" s="372"/>
      <c r="AO767" s="372"/>
      <c r="AP767" s="372"/>
      <c r="AQ767" s="372"/>
      <c r="AR767" s="372"/>
      <c r="AS767" s="372"/>
      <c r="AT767" s="373"/>
      <c r="AU767" s="368">
        <v>15</v>
      </c>
      <c r="AV767" s="369"/>
      <c r="AW767" s="369"/>
      <c r="AX767" s="370"/>
    </row>
    <row r="768" spans="1:50" ht="24.75" customHeight="1">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t="s">
        <v>573</v>
      </c>
      <c r="AD768" s="271"/>
      <c r="AE768" s="271"/>
      <c r="AF768" s="271"/>
      <c r="AG768" s="272"/>
      <c r="AH768" s="371" t="s">
        <v>571</v>
      </c>
      <c r="AI768" s="372"/>
      <c r="AJ768" s="372"/>
      <c r="AK768" s="372"/>
      <c r="AL768" s="372"/>
      <c r="AM768" s="372"/>
      <c r="AN768" s="372"/>
      <c r="AO768" s="372"/>
      <c r="AP768" s="372"/>
      <c r="AQ768" s="372"/>
      <c r="AR768" s="372"/>
      <c r="AS768" s="372"/>
      <c r="AT768" s="373"/>
      <c r="AU768" s="368">
        <v>9</v>
      </c>
      <c r="AV768" s="369"/>
      <c r="AW768" s="369"/>
      <c r="AX768" s="370"/>
    </row>
    <row r="769" spans="1:50" ht="24.75" customHeight="1">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t="s">
        <v>573</v>
      </c>
      <c r="AD769" s="271"/>
      <c r="AE769" s="271"/>
      <c r="AF769" s="271"/>
      <c r="AG769" s="272"/>
      <c r="AH769" s="371" t="s">
        <v>572</v>
      </c>
      <c r="AI769" s="372"/>
      <c r="AJ769" s="372"/>
      <c r="AK769" s="372"/>
      <c r="AL769" s="372"/>
      <c r="AM769" s="372"/>
      <c r="AN769" s="372"/>
      <c r="AO769" s="372"/>
      <c r="AP769" s="372"/>
      <c r="AQ769" s="372"/>
      <c r="AR769" s="372"/>
      <c r="AS769" s="372"/>
      <c r="AT769" s="373"/>
      <c r="AU769" s="368">
        <v>22</v>
      </c>
      <c r="AV769" s="369"/>
      <c r="AW769" s="369"/>
      <c r="AX769" s="370"/>
    </row>
    <row r="770" spans="1:50" ht="24.75" customHeight="1" thickBot="1">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10726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450</v>
      </c>
      <c r="AV770" s="382"/>
      <c r="AW770" s="382"/>
      <c r="AX770" s="384"/>
    </row>
    <row r="771" spans="1:50" ht="30" customHeight="1">
      <c r="A771" s="569"/>
      <c r="B771" s="732"/>
      <c r="C771" s="732"/>
      <c r="D771" s="732"/>
      <c r="E771" s="732"/>
      <c r="F771" s="733"/>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9"/>
      <c r="B784" s="732"/>
      <c r="C784" s="732"/>
      <c r="D784" s="732"/>
      <c r="E784" s="732"/>
      <c r="F784" s="733"/>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9"/>
      <c r="B797" s="732"/>
      <c r="C797" s="732"/>
      <c r="D797" s="732"/>
      <c r="E797" s="732"/>
      <c r="F797" s="733"/>
      <c r="G797" s="392" t="s">
        <v>428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314</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customHeight="1">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276</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120.75" customHeight="1">
      <c r="A816" s="374">
        <v>1</v>
      </c>
      <c r="B816" s="374">
        <v>1</v>
      </c>
      <c r="C816" s="388" t="s">
        <v>543</v>
      </c>
      <c r="D816" s="385"/>
      <c r="E816" s="385"/>
      <c r="F816" s="385"/>
      <c r="G816" s="385"/>
      <c r="H816" s="385"/>
      <c r="I816" s="385"/>
      <c r="J816" s="167">
        <v>4010005006896</v>
      </c>
      <c r="K816" s="168"/>
      <c r="L816" s="168"/>
      <c r="M816" s="168"/>
      <c r="N816" s="168"/>
      <c r="O816" s="168"/>
      <c r="P816" s="156" t="s">
        <v>544</v>
      </c>
      <c r="Q816" s="157"/>
      <c r="R816" s="157"/>
      <c r="S816" s="157"/>
      <c r="T816" s="157"/>
      <c r="U816" s="157"/>
      <c r="V816" s="157"/>
      <c r="W816" s="157"/>
      <c r="X816" s="157"/>
      <c r="Y816" s="158">
        <v>10726</v>
      </c>
      <c r="Z816" s="159"/>
      <c r="AA816" s="159"/>
      <c r="AB816" s="160"/>
      <c r="AC816" s="273" t="s">
        <v>537</v>
      </c>
      <c r="AD816" s="273"/>
      <c r="AE816" s="273"/>
      <c r="AF816" s="273"/>
      <c r="AG816" s="273"/>
      <c r="AH816" s="274" t="s">
        <v>538</v>
      </c>
      <c r="AI816" s="275"/>
      <c r="AJ816" s="275"/>
      <c r="AK816" s="275"/>
      <c r="AL816" s="276" t="s">
        <v>538</v>
      </c>
      <c r="AM816" s="277"/>
      <c r="AN816" s="277"/>
      <c r="AO816" s="278"/>
      <c r="AP816" s="267" t="s">
        <v>538</v>
      </c>
      <c r="AQ816" s="267"/>
      <c r="AR816" s="267"/>
      <c r="AS816" s="267"/>
      <c r="AT816" s="267"/>
      <c r="AU816" s="267"/>
      <c r="AV816" s="267"/>
      <c r="AW816" s="267"/>
      <c r="AX816" s="267"/>
    </row>
    <row r="817" spans="1:50" ht="30"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15.75"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16.5"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16.5"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c r="A849" s="374">
        <v>1</v>
      </c>
      <c r="B849" s="374">
        <v>1</v>
      </c>
      <c r="C849" s="388" t="s">
        <v>574</v>
      </c>
      <c r="D849" s="385"/>
      <c r="E849" s="385"/>
      <c r="F849" s="385"/>
      <c r="G849" s="385"/>
      <c r="H849" s="385"/>
      <c r="I849" s="385"/>
      <c r="J849" s="167">
        <v>7011101055132</v>
      </c>
      <c r="K849" s="168"/>
      <c r="L849" s="168"/>
      <c r="M849" s="168"/>
      <c r="N849" s="168"/>
      <c r="O849" s="168"/>
      <c r="P849" s="156" t="s">
        <v>575</v>
      </c>
      <c r="Q849" s="157"/>
      <c r="R849" s="157"/>
      <c r="S849" s="157"/>
      <c r="T849" s="157"/>
      <c r="U849" s="157"/>
      <c r="V849" s="157"/>
      <c r="W849" s="157"/>
      <c r="X849" s="157"/>
      <c r="Y849" s="158">
        <v>450</v>
      </c>
      <c r="Z849" s="159"/>
      <c r="AA849" s="159"/>
      <c r="AB849" s="160"/>
      <c r="AC849" s="273" t="s">
        <v>576</v>
      </c>
      <c r="AD849" s="273"/>
      <c r="AE849" s="273"/>
      <c r="AF849" s="273"/>
      <c r="AG849" s="273"/>
      <c r="AH849" s="274" t="s">
        <v>577</v>
      </c>
      <c r="AI849" s="275"/>
      <c r="AJ849" s="275"/>
      <c r="AK849" s="275"/>
      <c r="AL849" s="276" t="s">
        <v>577</v>
      </c>
      <c r="AM849" s="277"/>
      <c r="AN849" s="277"/>
      <c r="AO849" s="278"/>
      <c r="AP849" s="267" t="s">
        <v>577</v>
      </c>
      <c r="AQ849" s="267"/>
      <c r="AR849" s="267"/>
      <c r="AS849" s="267"/>
      <c r="AT849" s="267"/>
      <c r="AU849" s="267"/>
      <c r="AV849" s="267"/>
      <c r="AW849" s="267"/>
      <c r="AX849" s="267"/>
    </row>
    <row r="850" spans="1:50" ht="51" customHeight="1">
      <c r="A850" s="374">
        <v>2</v>
      </c>
      <c r="B850" s="374">
        <v>1</v>
      </c>
      <c r="C850" s="388" t="s">
        <v>578</v>
      </c>
      <c r="D850" s="385"/>
      <c r="E850" s="385"/>
      <c r="F850" s="385"/>
      <c r="G850" s="385"/>
      <c r="H850" s="385"/>
      <c r="I850" s="385"/>
      <c r="J850" s="167"/>
      <c r="K850" s="168"/>
      <c r="L850" s="168"/>
      <c r="M850" s="168"/>
      <c r="N850" s="168"/>
      <c r="O850" s="168"/>
      <c r="P850" s="156" t="s">
        <v>579</v>
      </c>
      <c r="Q850" s="157"/>
      <c r="R850" s="157"/>
      <c r="S850" s="157"/>
      <c r="T850" s="157"/>
      <c r="U850" s="157"/>
      <c r="V850" s="157"/>
      <c r="W850" s="157"/>
      <c r="X850" s="157"/>
      <c r="Y850" s="158">
        <v>394</v>
      </c>
      <c r="Z850" s="159"/>
      <c r="AA850" s="159"/>
      <c r="AB850" s="160"/>
      <c r="AC850" s="273" t="s">
        <v>576</v>
      </c>
      <c r="AD850" s="273"/>
      <c r="AE850" s="273"/>
      <c r="AF850" s="273"/>
      <c r="AG850" s="273"/>
      <c r="AH850" s="274" t="s">
        <v>577</v>
      </c>
      <c r="AI850" s="275"/>
      <c r="AJ850" s="275"/>
      <c r="AK850" s="275"/>
      <c r="AL850" s="276" t="s">
        <v>577</v>
      </c>
      <c r="AM850" s="277"/>
      <c r="AN850" s="277"/>
      <c r="AO850" s="278"/>
      <c r="AP850" s="267" t="s">
        <v>577</v>
      </c>
      <c r="AQ850" s="267"/>
      <c r="AR850" s="267"/>
      <c r="AS850" s="267"/>
      <c r="AT850" s="267"/>
      <c r="AU850" s="267"/>
      <c r="AV850" s="267"/>
      <c r="AW850" s="267"/>
      <c r="AX850" s="267"/>
    </row>
    <row r="851" spans="1:50" ht="50.25" customHeight="1">
      <c r="A851" s="374">
        <v>3</v>
      </c>
      <c r="B851" s="374">
        <v>1</v>
      </c>
      <c r="C851" s="388" t="s">
        <v>580</v>
      </c>
      <c r="D851" s="385"/>
      <c r="E851" s="385"/>
      <c r="F851" s="385"/>
      <c r="G851" s="385"/>
      <c r="H851" s="385"/>
      <c r="I851" s="385"/>
      <c r="J851" s="167">
        <v>3010001035099</v>
      </c>
      <c r="K851" s="168"/>
      <c r="L851" s="168"/>
      <c r="M851" s="168"/>
      <c r="N851" s="168"/>
      <c r="O851" s="168"/>
      <c r="P851" s="156" t="s">
        <v>581</v>
      </c>
      <c r="Q851" s="157"/>
      <c r="R851" s="157"/>
      <c r="S851" s="157"/>
      <c r="T851" s="157"/>
      <c r="U851" s="157"/>
      <c r="V851" s="157"/>
      <c r="W851" s="157"/>
      <c r="X851" s="157"/>
      <c r="Y851" s="158">
        <v>284</v>
      </c>
      <c r="Z851" s="159"/>
      <c r="AA851" s="159"/>
      <c r="AB851" s="160"/>
      <c r="AC851" s="273" t="s">
        <v>576</v>
      </c>
      <c r="AD851" s="273"/>
      <c r="AE851" s="273"/>
      <c r="AF851" s="273"/>
      <c r="AG851" s="273"/>
      <c r="AH851" s="274" t="s">
        <v>577</v>
      </c>
      <c r="AI851" s="275"/>
      <c r="AJ851" s="275"/>
      <c r="AK851" s="275"/>
      <c r="AL851" s="276" t="s">
        <v>577</v>
      </c>
      <c r="AM851" s="277"/>
      <c r="AN851" s="277"/>
      <c r="AO851" s="278"/>
      <c r="AP851" s="267" t="s">
        <v>577</v>
      </c>
      <c r="AQ851" s="267"/>
      <c r="AR851" s="267"/>
      <c r="AS851" s="267"/>
      <c r="AT851" s="267"/>
      <c r="AU851" s="267"/>
      <c r="AV851" s="267"/>
      <c r="AW851" s="267"/>
      <c r="AX851" s="267"/>
    </row>
    <row r="852" spans="1:50" ht="49.5" customHeight="1">
      <c r="A852" s="374">
        <v>4</v>
      </c>
      <c r="B852" s="374">
        <v>1</v>
      </c>
      <c r="C852" s="388" t="s">
        <v>582</v>
      </c>
      <c r="D852" s="385"/>
      <c r="E852" s="385"/>
      <c r="F852" s="385"/>
      <c r="G852" s="385"/>
      <c r="H852" s="385"/>
      <c r="I852" s="385"/>
      <c r="J852" s="167">
        <v>4010401048922</v>
      </c>
      <c r="K852" s="168"/>
      <c r="L852" s="168"/>
      <c r="M852" s="168"/>
      <c r="N852" s="168"/>
      <c r="O852" s="168"/>
      <c r="P852" s="156" t="s">
        <v>587</v>
      </c>
      <c r="Q852" s="157"/>
      <c r="R852" s="157"/>
      <c r="S852" s="157"/>
      <c r="T852" s="157"/>
      <c r="U852" s="157"/>
      <c r="V852" s="157"/>
      <c r="W852" s="157"/>
      <c r="X852" s="157"/>
      <c r="Y852" s="158">
        <v>280</v>
      </c>
      <c r="Z852" s="159"/>
      <c r="AA852" s="159"/>
      <c r="AB852" s="160"/>
      <c r="AC852" s="273" t="s">
        <v>576</v>
      </c>
      <c r="AD852" s="273"/>
      <c r="AE852" s="273"/>
      <c r="AF852" s="273"/>
      <c r="AG852" s="273"/>
      <c r="AH852" s="274" t="s">
        <v>577</v>
      </c>
      <c r="AI852" s="275"/>
      <c r="AJ852" s="275"/>
      <c r="AK852" s="275"/>
      <c r="AL852" s="276" t="s">
        <v>577</v>
      </c>
      <c r="AM852" s="277"/>
      <c r="AN852" s="277"/>
      <c r="AO852" s="278"/>
      <c r="AP852" s="267" t="s">
        <v>577</v>
      </c>
      <c r="AQ852" s="267"/>
      <c r="AR852" s="267"/>
      <c r="AS852" s="267"/>
      <c r="AT852" s="267"/>
      <c r="AU852" s="267"/>
      <c r="AV852" s="267"/>
      <c r="AW852" s="267"/>
      <c r="AX852" s="267"/>
    </row>
    <row r="853" spans="1:50" ht="51.75" customHeight="1">
      <c r="A853" s="374">
        <v>5</v>
      </c>
      <c r="B853" s="374">
        <v>1</v>
      </c>
      <c r="C853" s="388" t="s">
        <v>583</v>
      </c>
      <c r="D853" s="385"/>
      <c r="E853" s="385"/>
      <c r="F853" s="385"/>
      <c r="G853" s="385"/>
      <c r="H853" s="385"/>
      <c r="I853" s="385"/>
      <c r="J853" s="167">
        <v>9120001054396</v>
      </c>
      <c r="K853" s="168"/>
      <c r="L853" s="168"/>
      <c r="M853" s="168"/>
      <c r="N853" s="168"/>
      <c r="O853" s="168"/>
      <c r="P853" s="156" t="s">
        <v>584</v>
      </c>
      <c r="Q853" s="157"/>
      <c r="R853" s="157"/>
      <c r="S853" s="157"/>
      <c r="T853" s="157"/>
      <c r="U853" s="157"/>
      <c r="V853" s="157"/>
      <c r="W853" s="157"/>
      <c r="X853" s="157"/>
      <c r="Y853" s="158">
        <v>167</v>
      </c>
      <c r="Z853" s="159"/>
      <c r="AA853" s="159"/>
      <c r="AB853" s="160"/>
      <c r="AC853" s="273" t="s">
        <v>576</v>
      </c>
      <c r="AD853" s="273"/>
      <c r="AE853" s="273"/>
      <c r="AF853" s="273"/>
      <c r="AG853" s="273"/>
      <c r="AH853" s="274" t="s">
        <v>577</v>
      </c>
      <c r="AI853" s="275"/>
      <c r="AJ853" s="275"/>
      <c r="AK853" s="275"/>
      <c r="AL853" s="276" t="s">
        <v>577</v>
      </c>
      <c r="AM853" s="277"/>
      <c r="AN853" s="277"/>
      <c r="AO853" s="278"/>
      <c r="AP853" s="267" t="s">
        <v>577</v>
      </c>
      <c r="AQ853" s="267"/>
      <c r="AR853" s="267"/>
      <c r="AS853" s="267"/>
      <c r="AT853" s="267"/>
      <c r="AU853" s="267"/>
      <c r="AV853" s="267"/>
      <c r="AW853" s="267"/>
      <c r="AX853" s="267"/>
    </row>
    <row r="854" spans="1:50" ht="30" customHeight="1">
      <c r="A854" s="374">
        <v>6</v>
      </c>
      <c r="B854" s="374">
        <v>1</v>
      </c>
      <c r="C854" s="388" t="s">
        <v>585</v>
      </c>
      <c r="D854" s="385"/>
      <c r="E854" s="385"/>
      <c r="F854" s="385"/>
      <c r="G854" s="385"/>
      <c r="H854" s="385"/>
      <c r="I854" s="385"/>
      <c r="J854" s="167">
        <v>4010001009408</v>
      </c>
      <c r="K854" s="168"/>
      <c r="L854" s="168"/>
      <c r="M854" s="168"/>
      <c r="N854" s="168"/>
      <c r="O854" s="168"/>
      <c r="P854" s="156" t="s">
        <v>586</v>
      </c>
      <c r="Q854" s="157"/>
      <c r="R854" s="157"/>
      <c r="S854" s="157"/>
      <c r="T854" s="157"/>
      <c r="U854" s="157"/>
      <c r="V854" s="157"/>
      <c r="W854" s="157"/>
      <c r="X854" s="157"/>
      <c r="Y854" s="158">
        <v>112</v>
      </c>
      <c r="Z854" s="159"/>
      <c r="AA854" s="159"/>
      <c r="AB854" s="160"/>
      <c r="AC854" s="273" t="s">
        <v>420</v>
      </c>
      <c r="AD854" s="273"/>
      <c r="AE854" s="273"/>
      <c r="AF854" s="273"/>
      <c r="AG854" s="273"/>
      <c r="AH854" s="274" t="s">
        <v>577</v>
      </c>
      <c r="AI854" s="275"/>
      <c r="AJ854" s="275"/>
      <c r="AK854" s="275"/>
      <c r="AL854" s="276" t="s">
        <v>577</v>
      </c>
      <c r="AM854" s="277"/>
      <c r="AN854" s="277"/>
      <c r="AO854" s="278"/>
      <c r="AP854" s="267" t="s">
        <v>577</v>
      </c>
      <c r="AQ854" s="267"/>
      <c r="AR854" s="267"/>
      <c r="AS854" s="267"/>
      <c r="AT854" s="267"/>
      <c r="AU854" s="267"/>
      <c r="AV854" s="267"/>
      <c r="AW854" s="267"/>
      <c r="AX854" s="267"/>
    </row>
    <row r="855" spans="1:50" ht="49.5" customHeight="1">
      <c r="A855" s="374">
        <v>7</v>
      </c>
      <c r="B855" s="374">
        <v>1</v>
      </c>
      <c r="C855" s="388" t="s">
        <v>588</v>
      </c>
      <c r="D855" s="385"/>
      <c r="E855" s="385"/>
      <c r="F855" s="385"/>
      <c r="G855" s="385"/>
      <c r="H855" s="385"/>
      <c r="I855" s="385"/>
      <c r="J855" s="167">
        <v>1010401023408</v>
      </c>
      <c r="K855" s="168"/>
      <c r="L855" s="168"/>
      <c r="M855" s="168"/>
      <c r="N855" s="168"/>
      <c r="O855" s="168"/>
      <c r="P855" s="156" t="s">
        <v>590</v>
      </c>
      <c r="Q855" s="157"/>
      <c r="R855" s="157"/>
      <c r="S855" s="157"/>
      <c r="T855" s="157"/>
      <c r="U855" s="157"/>
      <c r="V855" s="157"/>
      <c r="W855" s="157"/>
      <c r="X855" s="157"/>
      <c r="Y855" s="158">
        <v>99</v>
      </c>
      <c r="Z855" s="159"/>
      <c r="AA855" s="159"/>
      <c r="AB855" s="160"/>
      <c r="AC855" s="273" t="s">
        <v>589</v>
      </c>
      <c r="AD855" s="273"/>
      <c r="AE855" s="273"/>
      <c r="AF855" s="273"/>
      <c r="AG855" s="273"/>
      <c r="AH855" s="274" t="s">
        <v>577</v>
      </c>
      <c r="AI855" s="275"/>
      <c r="AJ855" s="275"/>
      <c r="AK855" s="275"/>
      <c r="AL855" s="276" t="s">
        <v>577</v>
      </c>
      <c r="AM855" s="277"/>
      <c r="AN855" s="277"/>
      <c r="AO855" s="278"/>
      <c r="AP855" s="267" t="s">
        <v>577</v>
      </c>
      <c r="AQ855" s="267"/>
      <c r="AR855" s="267"/>
      <c r="AS855" s="267"/>
      <c r="AT855" s="267"/>
      <c r="AU855" s="267"/>
      <c r="AV855" s="267"/>
      <c r="AW855" s="267"/>
      <c r="AX855" s="267"/>
    </row>
    <row r="856" spans="1:50" ht="50.25" customHeight="1">
      <c r="A856" s="374">
        <v>8</v>
      </c>
      <c r="B856" s="374">
        <v>1</v>
      </c>
      <c r="C856" s="388" t="s">
        <v>591</v>
      </c>
      <c r="D856" s="385"/>
      <c r="E856" s="385"/>
      <c r="F856" s="385"/>
      <c r="G856" s="385"/>
      <c r="H856" s="385"/>
      <c r="I856" s="385"/>
      <c r="J856" s="167">
        <v>4010001148932</v>
      </c>
      <c r="K856" s="168"/>
      <c r="L856" s="168"/>
      <c r="M856" s="168"/>
      <c r="N856" s="168"/>
      <c r="O856" s="168"/>
      <c r="P856" s="156" t="s">
        <v>592</v>
      </c>
      <c r="Q856" s="157"/>
      <c r="R856" s="157"/>
      <c r="S856" s="157"/>
      <c r="T856" s="157"/>
      <c r="U856" s="157"/>
      <c r="V856" s="157"/>
      <c r="W856" s="157"/>
      <c r="X856" s="157"/>
      <c r="Y856" s="158">
        <v>98</v>
      </c>
      <c r="Z856" s="159"/>
      <c r="AA856" s="159"/>
      <c r="AB856" s="160"/>
      <c r="AC856" s="273" t="s">
        <v>576</v>
      </c>
      <c r="AD856" s="273"/>
      <c r="AE856" s="273"/>
      <c r="AF856" s="273"/>
      <c r="AG856" s="273"/>
      <c r="AH856" s="274" t="s">
        <v>577</v>
      </c>
      <c r="AI856" s="275"/>
      <c r="AJ856" s="275"/>
      <c r="AK856" s="275"/>
      <c r="AL856" s="276" t="s">
        <v>577</v>
      </c>
      <c r="AM856" s="277"/>
      <c r="AN856" s="277"/>
      <c r="AO856" s="278"/>
      <c r="AP856" s="267" t="s">
        <v>577</v>
      </c>
      <c r="AQ856" s="267"/>
      <c r="AR856" s="267"/>
      <c r="AS856" s="267"/>
      <c r="AT856" s="267"/>
      <c r="AU856" s="267"/>
      <c r="AV856" s="267"/>
      <c r="AW856" s="267"/>
      <c r="AX856" s="267"/>
    </row>
    <row r="857" spans="1:50" ht="30" customHeight="1">
      <c r="A857" s="374">
        <v>9</v>
      </c>
      <c r="B857" s="374">
        <v>1</v>
      </c>
      <c r="C857" s="388" t="s">
        <v>593</v>
      </c>
      <c r="D857" s="385"/>
      <c r="E857" s="385"/>
      <c r="F857" s="385"/>
      <c r="G857" s="385"/>
      <c r="H857" s="385"/>
      <c r="I857" s="385"/>
      <c r="J857" s="167">
        <v>7011001034665</v>
      </c>
      <c r="K857" s="168"/>
      <c r="L857" s="168"/>
      <c r="M857" s="168"/>
      <c r="N857" s="168"/>
      <c r="O857" s="168"/>
      <c r="P857" s="156" t="s">
        <v>594</v>
      </c>
      <c r="Q857" s="157"/>
      <c r="R857" s="157"/>
      <c r="S857" s="157"/>
      <c r="T857" s="157"/>
      <c r="U857" s="157"/>
      <c r="V857" s="157"/>
      <c r="W857" s="157"/>
      <c r="X857" s="157"/>
      <c r="Y857" s="158">
        <v>88</v>
      </c>
      <c r="Z857" s="159"/>
      <c r="AA857" s="159"/>
      <c r="AB857" s="160"/>
      <c r="AC857" s="273" t="s">
        <v>576</v>
      </c>
      <c r="AD857" s="273"/>
      <c r="AE857" s="273"/>
      <c r="AF857" s="273"/>
      <c r="AG857" s="273"/>
      <c r="AH857" s="274" t="s">
        <v>577</v>
      </c>
      <c r="AI857" s="275"/>
      <c r="AJ857" s="275"/>
      <c r="AK857" s="275"/>
      <c r="AL857" s="276" t="s">
        <v>577</v>
      </c>
      <c r="AM857" s="277"/>
      <c r="AN857" s="277"/>
      <c r="AO857" s="278"/>
      <c r="AP857" s="267" t="s">
        <v>577</v>
      </c>
      <c r="AQ857" s="267"/>
      <c r="AR857" s="267"/>
      <c r="AS857" s="267"/>
      <c r="AT857" s="267"/>
      <c r="AU857" s="267"/>
      <c r="AV857" s="267"/>
      <c r="AW857" s="267"/>
      <c r="AX857" s="267"/>
    </row>
    <row r="858" spans="1:50" ht="44.25" customHeight="1">
      <c r="A858" s="374">
        <v>10</v>
      </c>
      <c r="B858" s="374">
        <v>1</v>
      </c>
      <c r="C858" s="388" t="s">
        <v>595</v>
      </c>
      <c r="D858" s="385"/>
      <c r="E858" s="385"/>
      <c r="F858" s="385"/>
      <c r="G858" s="385"/>
      <c r="H858" s="385"/>
      <c r="I858" s="385"/>
      <c r="J858" s="167">
        <v>6010001031913</v>
      </c>
      <c r="K858" s="168"/>
      <c r="L858" s="168"/>
      <c r="M858" s="168"/>
      <c r="N858" s="168"/>
      <c r="O858" s="168"/>
      <c r="P858" s="156" t="s">
        <v>597</v>
      </c>
      <c r="Q858" s="157"/>
      <c r="R858" s="157"/>
      <c r="S858" s="157"/>
      <c r="T858" s="157"/>
      <c r="U858" s="157"/>
      <c r="V858" s="157"/>
      <c r="W858" s="157"/>
      <c r="X858" s="157"/>
      <c r="Y858" s="158">
        <v>53</v>
      </c>
      <c r="Z858" s="159"/>
      <c r="AA858" s="159"/>
      <c r="AB858" s="160"/>
      <c r="AC858" s="273" t="s">
        <v>576</v>
      </c>
      <c r="AD858" s="273"/>
      <c r="AE858" s="273"/>
      <c r="AF858" s="273"/>
      <c r="AG858" s="273"/>
      <c r="AH858" s="274" t="s">
        <v>577</v>
      </c>
      <c r="AI858" s="275"/>
      <c r="AJ858" s="275"/>
      <c r="AK858" s="275"/>
      <c r="AL858" s="276" t="s">
        <v>577</v>
      </c>
      <c r="AM858" s="277"/>
      <c r="AN858" s="277"/>
      <c r="AO858" s="278"/>
      <c r="AP858" s="267" t="s">
        <v>577</v>
      </c>
      <c r="AQ858" s="267"/>
      <c r="AR858" s="267"/>
      <c r="AS858" s="267"/>
      <c r="AT858" s="267"/>
      <c r="AU858" s="267"/>
      <c r="AV858" s="267"/>
      <c r="AW858" s="267"/>
      <c r="AX858" s="267"/>
    </row>
    <row r="859" spans="1:50" ht="30"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509</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509</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5" t="s">
        <v>508</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425</v>
      </c>
      <c r="D1080" s="841"/>
      <c r="E1080" s="183" t="s">
        <v>424</v>
      </c>
      <c r="F1080" s="841"/>
      <c r="G1080" s="841"/>
      <c r="H1080" s="841"/>
      <c r="I1080" s="841"/>
      <c r="J1080" s="183" t="s">
        <v>463</v>
      </c>
      <c r="K1080" s="183"/>
      <c r="L1080" s="183"/>
      <c r="M1080" s="183"/>
      <c r="N1080" s="183"/>
      <c r="O1080" s="183"/>
      <c r="P1080" s="287" t="s">
        <v>31</v>
      </c>
      <c r="Q1080" s="287"/>
      <c r="R1080" s="287"/>
      <c r="S1080" s="287"/>
      <c r="T1080" s="287"/>
      <c r="U1080" s="287"/>
      <c r="V1080" s="287"/>
      <c r="W1080" s="287"/>
      <c r="X1080" s="287"/>
      <c r="Y1080" s="183" t="s">
        <v>466</v>
      </c>
      <c r="Z1080" s="841"/>
      <c r="AA1080" s="841"/>
      <c r="AB1080" s="841"/>
      <c r="AC1080" s="183" t="s">
        <v>397</v>
      </c>
      <c r="AD1080" s="183"/>
      <c r="AE1080" s="183"/>
      <c r="AF1080" s="183"/>
      <c r="AG1080" s="183"/>
      <c r="AH1080" s="287" t="s">
        <v>414</v>
      </c>
      <c r="AI1080" s="296"/>
      <c r="AJ1080" s="296"/>
      <c r="AK1080" s="296"/>
      <c r="AL1080" s="296" t="s">
        <v>23</v>
      </c>
      <c r="AM1080" s="296"/>
      <c r="AN1080" s="296"/>
      <c r="AO1080" s="842"/>
      <c r="AP1080" s="387" t="s">
        <v>510</v>
      </c>
      <c r="AQ1080" s="387"/>
      <c r="AR1080" s="387"/>
      <c r="AS1080" s="387"/>
      <c r="AT1080" s="387"/>
      <c r="AU1080" s="387"/>
      <c r="AV1080" s="387"/>
      <c r="AW1080" s="387"/>
      <c r="AX1080" s="387"/>
    </row>
    <row r="1081" spans="1:50" ht="30.75" customHeight="1">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52" max="49" man="1"/>
    <brk id="110" max="49" man="1"/>
    <brk id="680" max="49" man="1"/>
    <brk id="718" max="49" man="1"/>
    <brk id="757" max="49" man="1"/>
    <brk id="8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3" sqref="T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499</v>
      </c>
      <c r="AI2" s="55" t="s">
        <v>408</v>
      </c>
      <c r="AK2" s="55" t="s">
        <v>418</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
      </c>
      <c r="T4" s="13"/>
      <c r="U4" s="32" t="s">
        <v>468</v>
      </c>
      <c r="W4" s="32" t="s">
        <v>279</v>
      </c>
      <c r="Y4" s="32" t="s">
        <v>80</v>
      </c>
      <c r="Z4" s="30"/>
      <c r="AA4" s="32" t="s">
        <v>81</v>
      </c>
      <c r="AB4" s="31"/>
      <c r="AC4" s="32" t="s">
        <v>264</v>
      </c>
      <c r="AD4" s="28"/>
      <c r="AE4" s="45" t="s">
        <v>306</v>
      </c>
      <c r="AF4" s="30"/>
      <c r="AG4" s="58" t="s">
        <v>458</v>
      </c>
      <c r="AI4" s="55" t="s">
        <v>504</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
      </c>
      <c r="T5" s="13"/>
      <c r="W5" s="32" t="s">
        <v>502</v>
      </c>
      <c r="Y5" s="32" t="s">
        <v>82</v>
      </c>
      <c r="Z5" s="30"/>
      <c r="AA5" s="32" t="s">
        <v>83</v>
      </c>
      <c r="AB5" s="31"/>
      <c r="AC5" s="32" t="s">
        <v>309</v>
      </c>
      <c r="AD5" s="31"/>
      <c r="AE5" s="45" t="s">
        <v>307</v>
      </c>
      <c r="AF5" s="30"/>
      <c r="AG5" s="58" t="s">
        <v>421</v>
      </c>
      <c r="AI5" s="58" t="s">
        <v>505</v>
      </c>
      <c r="AK5" s="55" t="str">
        <f t="shared" si="7"/>
        <v>D</v>
      </c>
    </row>
    <row r="6" spans="1:37" ht="13.5" customHeight="1">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t="s">
        <v>518</v>
      </c>
      <c r="R6" s="13" t="str">
        <f t="shared" si="3"/>
        <v>交付</v>
      </c>
      <c r="S6" s="13" t="str">
        <f t="shared" si="4"/>
        <v>交付</v>
      </c>
      <c r="T6" s="13"/>
      <c r="W6" s="32" t="s">
        <v>280</v>
      </c>
      <c r="Y6" s="32" t="s">
        <v>84</v>
      </c>
      <c r="Z6" s="30"/>
      <c r="AA6" s="32" t="s">
        <v>85</v>
      </c>
      <c r="AB6" s="31"/>
      <c r="AC6" s="32" t="s">
        <v>265</v>
      </c>
      <c r="AD6" s="31"/>
      <c r="AE6" s="45" t="s">
        <v>308</v>
      </c>
      <c r="AF6" s="30"/>
      <c r="AG6" s="58" t="s">
        <v>422</v>
      </c>
      <c r="AI6" s="55" t="s">
        <v>507</v>
      </c>
      <c r="AK6" s="55" t="str">
        <f t="shared" si="7"/>
        <v>E</v>
      </c>
    </row>
    <row r="7" spans="1:37" ht="13.5" customHeight="1">
      <c r="A7" s="14" t="s">
        <v>215</v>
      </c>
      <c r="B7" s="15" t="s">
        <v>518</v>
      </c>
      <c r="C7" s="13" t="str">
        <f t="shared" si="0"/>
        <v>観光立国</v>
      </c>
      <c r="D7" s="13" t="str">
        <f t="shared" si="8"/>
        <v>観光立国</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交付</v>
      </c>
      <c r="T7" s="13"/>
      <c r="U7" s="57"/>
      <c r="W7" s="32" t="s">
        <v>281</v>
      </c>
      <c r="Y7" s="32" t="s">
        <v>86</v>
      </c>
      <c r="Z7" s="30"/>
      <c r="AA7" s="32" t="s">
        <v>87</v>
      </c>
      <c r="AB7" s="31"/>
      <c r="AC7" s="31"/>
      <c r="AD7" s="31"/>
      <c r="AE7" s="31"/>
      <c r="AF7" s="30"/>
      <c r="AG7" s="58" t="s">
        <v>423</v>
      </c>
      <c r="AK7" s="55" t="str">
        <f t="shared" si="7"/>
        <v>F</v>
      </c>
    </row>
    <row r="8" spans="1:37" ht="13.5" customHeight="1">
      <c r="A8" s="14" t="s">
        <v>216</v>
      </c>
      <c r="B8" s="15"/>
      <c r="C8" s="13" t="str">
        <f t="shared" si="0"/>
        <v/>
      </c>
      <c r="D8" s="13" t="str">
        <f t="shared" si="8"/>
        <v>観光立国</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交付</v>
      </c>
      <c r="T8" s="13"/>
      <c r="W8" s="32" t="s">
        <v>282</v>
      </c>
      <c r="Y8" s="32" t="s">
        <v>88</v>
      </c>
      <c r="Z8" s="30"/>
      <c r="AA8" s="32" t="s">
        <v>89</v>
      </c>
      <c r="AB8" s="31"/>
      <c r="AC8" s="31"/>
      <c r="AD8" s="31"/>
      <c r="AE8" s="31"/>
      <c r="AF8" s="30"/>
      <c r="AG8" s="58" t="s">
        <v>465</v>
      </c>
      <c r="AK8" s="55" t="str">
        <f t="shared" si="7"/>
        <v>G</v>
      </c>
    </row>
    <row r="9" spans="1:37" ht="13.5" customHeight="1">
      <c r="A9" s="14" t="s">
        <v>217</v>
      </c>
      <c r="B9" s="15"/>
      <c r="C9" s="13" t="str">
        <f t="shared" si="0"/>
        <v/>
      </c>
      <c r="D9" s="13" t="str">
        <f t="shared" si="8"/>
        <v>観光立国</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c r="A10" s="14" t="s">
        <v>503</v>
      </c>
      <c r="B10" s="15"/>
      <c r="C10" s="13" t="str">
        <f t="shared" si="0"/>
        <v/>
      </c>
      <c r="D10" s="13" t="str">
        <f t="shared" si="8"/>
        <v>観光立国</v>
      </c>
      <c r="F10" s="18" t="s">
        <v>243</v>
      </c>
      <c r="G10" s="17"/>
      <c r="H10" s="13" t="str">
        <f t="shared" si="1"/>
        <v/>
      </c>
      <c r="I10" s="13" t="str">
        <f t="shared" si="5"/>
        <v>一般会計</v>
      </c>
      <c r="K10" s="14" t="s">
        <v>511</v>
      </c>
      <c r="L10" s="15"/>
      <c r="M10" s="13" t="str">
        <f t="shared" si="2"/>
        <v/>
      </c>
      <c r="N10" s="13" t="str">
        <f t="shared" si="6"/>
        <v/>
      </c>
      <c r="O10" s="13"/>
      <c r="P10" s="13" t="str">
        <f>S8</f>
        <v>交付</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観光立国</v>
      </c>
      <c r="F11" s="18" t="s">
        <v>244</v>
      </c>
      <c r="G11" s="17"/>
      <c r="H11" s="13" t="str">
        <f t="shared" si="1"/>
        <v/>
      </c>
      <c r="I11" s="13" t="str">
        <f t="shared" si="5"/>
        <v>一般会計</v>
      </c>
      <c r="K11" s="14" t="s">
        <v>237</v>
      </c>
      <c r="L11" s="15" t="s">
        <v>518</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観光立国</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観光立国</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観光立国</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観光立国</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観光立国</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c r="C17" s="13" t="str">
        <f t="shared" si="0"/>
        <v/>
      </c>
      <c r="D17" s="13" t="str">
        <f t="shared" si="8"/>
        <v>観光立国</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観光立国</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観光立国</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観光立国</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480</v>
      </c>
      <c r="B21" s="15"/>
      <c r="C21" s="13" t="str">
        <f t="shared" si="0"/>
        <v/>
      </c>
      <c r="D21" s="13" t="str">
        <f t="shared" si="8"/>
        <v>観光立国</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481</v>
      </c>
      <c r="B22" s="15"/>
      <c r="C22" s="13" t="str">
        <f t="shared" si="0"/>
        <v/>
      </c>
      <c r="D22" s="13" t="str">
        <f t="shared" si="8"/>
        <v>観光立国</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482</v>
      </c>
      <c r="B23" s="15"/>
      <c r="C23" s="13" t="str">
        <f t="shared" si="0"/>
        <v/>
      </c>
      <c r="D23" s="13" t="str">
        <f>IF(C23="",D22,IF(D22&lt;&gt;"",CONCATENATE(D22,"、",C23),C23))</f>
        <v>観光立国</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483</v>
      </c>
      <c r="B24" s="15"/>
      <c r="C24" s="13" t="str">
        <f t="shared" si="0"/>
        <v/>
      </c>
      <c r="D24" s="13" t="str">
        <f t="shared" si="8"/>
        <v>観光立国</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c r="A25" s="86"/>
      <c r="B25" s="13"/>
      <c r="C25" s="13" t="str">
        <f t="shared" si="0"/>
        <v/>
      </c>
      <c r="D25" s="13" t="str">
        <f>IF(C25="",D24,IF(D24&lt;&gt;"",CONCATENATE(D24,"、",C25),C25))</f>
        <v>観光立国</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観光立国</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一般会計</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6"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274</v>
      </c>
      <c r="H2" s="354"/>
      <c r="I2" s="354"/>
      <c r="J2" s="354"/>
      <c r="K2" s="354"/>
      <c r="L2" s="354"/>
      <c r="M2" s="354"/>
      <c r="N2" s="354"/>
      <c r="O2" s="480"/>
      <c r="P2" s="483" t="s">
        <v>65</v>
      </c>
      <c r="Q2" s="354"/>
      <c r="R2" s="354"/>
      <c r="S2" s="354"/>
      <c r="T2" s="354"/>
      <c r="U2" s="354"/>
      <c r="V2" s="354"/>
      <c r="W2" s="354"/>
      <c r="X2" s="480"/>
      <c r="Y2" s="877"/>
      <c r="Z2" s="379"/>
      <c r="AA2" s="380"/>
      <c r="AB2" s="881" t="s">
        <v>12</v>
      </c>
      <c r="AC2" s="882"/>
      <c r="AD2" s="883"/>
      <c r="AE2" s="330" t="s">
        <v>370</v>
      </c>
      <c r="AF2" s="330"/>
      <c r="AG2" s="330"/>
      <c r="AH2" s="330"/>
      <c r="AI2" s="330" t="s">
        <v>371</v>
      </c>
      <c r="AJ2" s="330"/>
      <c r="AK2" s="330"/>
      <c r="AL2" s="330"/>
      <c r="AM2" s="330" t="s">
        <v>372</v>
      </c>
      <c r="AN2" s="330"/>
      <c r="AO2" s="330"/>
      <c r="AP2" s="332"/>
      <c r="AQ2" s="118" t="s">
        <v>368</v>
      </c>
      <c r="AR2" s="110"/>
      <c r="AS2" s="110"/>
      <c r="AT2" s="111"/>
      <c r="AU2" s="333" t="s">
        <v>261</v>
      </c>
      <c r="AV2" s="333"/>
      <c r="AW2" s="333"/>
      <c r="AX2" s="334"/>
    </row>
    <row r="3" spans="1:50" ht="18.75" customHeight="1">
      <c r="A3" s="488"/>
      <c r="B3" s="489"/>
      <c r="C3" s="489"/>
      <c r="D3" s="489"/>
      <c r="E3" s="489"/>
      <c r="F3" s="490"/>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369</v>
      </c>
      <c r="AT3" s="114"/>
      <c r="AU3" s="336"/>
      <c r="AV3" s="336"/>
      <c r="AW3" s="365" t="s">
        <v>311</v>
      </c>
      <c r="AX3" s="366"/>
    </row>
    <row r="4" spans="1:50" ht="22.5" customHeight="1">
      <c r="A4" s="491"/>
      <c r="B4" s="489"/>
      <c r="C4" s="489"/>
      <c r="D4" s="489"/>
      <c r="E4" s="489"/>
      <c r="F4" s="490"/>
      <c r="G4" s="464"/>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60</v>
      </c>
      <c r="Z5" s="870"/>
      <c r="AA5" s="871"/>
      <c r="AB5" s="500"/>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313</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8" t="s">
        <v>13</v>
      </c>
      <c r="B7" s="489"/>
      <c r="C7" s="489"/>
      <c r="D7" s="489"/>
      <c r="E7" s="489"/>
      <c r="F7" s="490"/>
      <c r="G7" s="479" t="s">
        <v>274</v>
      </c>
      <c r="H7" s="354"/>
      <c r="I7" s="354"/>
      <c r="J7" s="354"/>
      <c r="K7" s="354"/>
      <c r="L7" s="354"/>
      <c r="M7" s="354"/>
      <c r="N7" s="354"/>
      <c r="O7" s="480"/>
      <c r="P7" s="483" t="s">
        <v>65</v>
      </c>
      <c r="Q7" s="354"/>
      <c r="R7" s="354"/>
      <c r="S7" s="354"/>
      <c r="T7" s="354"/>
      <c r="U7" s="354"/>
      <c r="V7" s="354"/>
      <c r="W7" s="354"/>
      <c r="X7" s="480"/>
      <c r="Y7" s="877"/>
      <c r="Z7" s="379"/>
      <c r="AA7" s="380"/>
      <c r="AB7" s="881" t="s">
        <v>12</v>
      </c>
      <c r="AC7" s="882"/>
      <c r="AD7" s="883"/>
      <c r="AE7" s="330" t="s">
        <v>370</v>
      </c>
      <c r="AF7" s="330"/>
      <c r="AG7" s="330"/>
      <c r="AH7" s="330"/>
      <c r="AI7" s="330" t="s">
        <v>371</v>
      </c>
      <c r="AJ7" s="330"/>
      <c r="AK7" s="330"/>
      <c r="AL7" s="330"/>
      <c r="AM7" s="330" t="s">
        <v>372</v>
      </c>
      <c r="AN7" s="330"/>
      <c r="AO7" s="330"/>
      <c r="AP7" s="332"/>
      <c r="AQ7" s="118" t="s">
        <v>368</v>
      </c>
      <c r="AR7" s="110"/>
      <c r="AS7" s="110"/>
      <c r="AT7" s="111"/>
      <c r="AU7" s="333" t="s">
        <v>261</v>
      </c>
      <c r="AV7" s="333"/>
      <c r="AW7" s="333"/>
      <c r="AX7" s="334"/>
    </row>
    <row r="8" spans="1:50" ht="18.75" customHeight="1">
      <c r="A8" s="488"/>
      <c r="B8" s="489"/>
      <c r="C8" s="489"/>
      <c r="D8" s="489"/>
      <c r="E8" s="489"/>
      <c r="F8" s="490"/>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369</v>
      </c>
      <c r="AT8" s="114"/>
      <c r="AU8" s="336"/>
      <c r="AV8" s="336"/>
      <c r="AW8" s="365" t="s">
        <v>311</v>
      </c>
      <c r="AX8" s="366"/>
    </row>
    <row r="9" spans="1:50" ht="22.5" customHeight="1">
      <c r="A9" s="491"/>
      <c r="B9" s="489"/>
      <c r="C9" s="489"/>
      <c r="D9" s="489"/>
      <c r="E9" s="489"/>
      <c r="F9" s="490"/>
      <c r="G9" s="464"/>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60</v>
      </c>
      <c r="Z10" s="870"/>
      <c r="AA10" s="871"/>
      <c r="AB10" s="500"/>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313</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8" t="s">
        <v>13</v>
      </c>
      <c r="B12" s="489"/>
      <c r="C12" s="489"/>
      <c r="D12" s="489"/>
      <c r="E12" s="489"/>
      <c r="F12" s="490"/>
      <c r="G12" s="479" t="s">
        <v>274</v>
      </c>
      <c r="H12" s="354"/>
      <c r="I12" s="354"/>
      <c r="J12" s="354"/>
      <c r="K12" s="354"/>
      <c r="L12" s="354"/>
      <c r="M12" s="354"/>
      <c r="N12" s="354"/>
      <c r="O12" s="480"/>
      <c r="P12" s="483" t="s">
        <v>65</v>
      </c>
      <c r="Q12" s="354"/>
      <c r="R12" s="354"/>
      <c r="S12" s="354"/>
      <c r="T12" s="354"/>
      <c r="U12" s="354"/>
      <c r="V12" s="354"/>
      <c r="W12" s="354"/>
      <c r="X12" s="480"/>
      <c r="Y12" s="877"/>
      <c r="Z12" s="379"/>
      <c r="AA12" s="380"/>
      <c r="AB12" s="881" t="s">
        <v>12</v>
      </c>
      <c r="AC12" s="882"/>
      <c r="AD12" s="883"/>
      <c r="AE12" s="330" t="s">
        <v>370</v>
      </c>
      <c r="AF12" s="330"/>
      <c r="AG12" s="330"/>
      <c r="AH12" s="330"/>
      <c r="AI12" s="330" t="s">
        <v>371</v>
      </c>
      <c r="AJ12" s="330"/>
      <c r="AK12" s="330"/>
      <c r="AL12" s="330"/>
      <c r="AM12" s="330" t="s">
        <v>372</v>
      </c>
      <c r="AN12" s="330"/>
      <c r="AO12" s="330"/>
      <c r="AP12" s="332"/>
      <c r="AQ12" s="118" t="s">
        <v>368</v>
      </c>
      <c r="AR12" s="110"/>
      <c r="AS12" s="110"/>
      <c r="AT12" s="111"/>
      <c r="AU12" s="333" t="s">
        <v>261</v>
      </c>
      <c r="AV12" s="333"/>
      <c r="AW12" s="333"/>
      <c r="AX12" s="334"/>
    </row>
    <row r="13" spans="1:50" ht="18.75" customHeight="1">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369</v>
      </c>
      <c r="AT13" s="114"/>
      <c r="AU13" s="336"/>
      <c r="AV13" s="336"/>
      <c r="AW13" s="365" t="s">
        <v>311</v>
      </c>
      <c r="AX13" s="366"/>
    </row>
    <row r="14" spans="1:50" ht="22.5" customHeight="1">
      <c r="A14" s="491"/>
      <c r="B14" s="489"/>
      <c r="C14" s="489"/>
      <c r="D14" s="489"/>
      <c r="E14" s="489"/>
      <c r="F14" s="490"/>
      <c r="G14" s="464"/>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60</v>
      </c>
      <c r="Z15" s="870"/>
      <c r="AA15" s="871"/>
      <c r="AB15" s="500"/>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313</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8" t="s">
        <v>13</v>
      </c>
      <c r="B17" s="489"/>
      <c r="C17" s="489"/>
      <c r="D17" s="489"/>
      <c r="E17" s="489"/>
      <c r="F17" s="490"/>
      <c r="G17" s="479" t="s">
        <v>274</v>
      </c>
      <c r="H17" s="354"/>
      <c r="I17" s="354"/>
      <c r="J17" s="354"/>
      <c r="K17" s="354"/>
      <c r="L17" s="354"/>
      <c r="M17" s="354"/>
      <c r="N17" s="354"/>
      <c r="O17" s="480"/>
      <c r="P17" s="483" t="s">
        <v>65</v>
      </c>
      <c r="Q17" s="354"/>
      <c r="R17" s="354"/>
      <c r="S17" s="354"/>
      <c r="T17" s="354"/>
      <c r="U17" s="354"/>
      <c r="V17" s="354"/>
      <c r="W17" s="354"/>
      <c r="X17" s="480"/>
      <c r="Y17" s="877"/>
      <c r="Z17" s="379"/>
      <c r="AA17" s="380"/>
      <c r="AB17" s="881" t="s">
        <v>12</v>
      </c>
      <c r="AC17" s="882"/>
      <c r="AD17" s="883"/>
      <c r="AE17" s="330" t="s">
        <v>370</v>
      </c>
      <c r="AF17" s="330"/>
      <c r="AG17" s="330"/>
      <c r="AH17" s="330"/>
      <c r="AI17" s="330" t="s">
        <v>371</v>
      </c>
      <c r="AJ17" s="330"/>
      <c r="AK17" s="330"/>
      <c r="AL17" s="330"/>
      <c r="AM17" s="330" t="s">
        <v>372</v>
      </c>
      <c r="AN17" s="330"/>
      <c r="AO17" s="330"/>
      <c r="AP17" s="332"/>
      <c r="AQ17" s="118" t="s">
        <v>368</v>
      </c>
      <c r="AR17" s="110"/>
      <c r="AS17" s="110"/>
      <c r="AT17" s="111"/>
      <c r="AU17" s="333" t="s">
        <v>261</v>
      </c>
      <c r="AV17" s="333"/>
      <c r="AW17" s="333"/>
      <c r="AX17" s="334"/>
    </row>
    <row r="18" spans="1:50" ht="18.75" customHeight="1">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369</v>
      </c>
      <c r="AT18" s="114"/>
      <c r="AU18" s="336"/>
      <c r="AV18" s="336"/>
      <c r="AW18" s="365" t="s">
        <v>311</v>
      </c>
      <c r="AX18" s="366"/>
    </row>
    <row r="19" spans="1:50" ht="22.5" customHeight="1">
      <c r="A19" s="491"/>
      <c r="B19" s="489"/>
      <c r="C19" s="489"/>
      <c r="D19" s="489"/>
      <c r="E19" s="489"/>
      <c r="F19" s="490"/>
      <c r="G19" s="464"/>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60</v>
      </c>
      <c r="Z20" s="870"/>
      <c r="AA20" s="871"/>
      <c r="AB20" s="500"/>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313</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8" t="s">
        <v>13</v>
      </c>
      <c r="B22" s="489"/>
      <c r="C22" s="489"/>
      <c r="D22" s="489"/>
      <c r="E22" s="489"/>
      <c r="F22" s="490"/>
      <c r="G22" s="479" t="s">
        <v>274</v>
      </c>
      <c r="H22" s="354"/>
      <c r="I22" s="354"/>
      <c r="J22" s="354"/>
      <c r="K22" s="354"/>
      <c r="L22" s="354"/>
      <c r="M22" s="354"/>
      <c r="N22" s="354"/>
      <c r="O22" s="480"/>
      <c r="P22" s="483" t="s">
        <v>65</v>
      </c>
      <c r="Q22" s="354"/>
      <c r="R22" s="354"/>
      <c r="S22" s="354"/>
      <c r="T22" s="354"/>
      <c r="U22" s="354"/>
      <c r="V22" s="354"/>
      <c r="W22" s="354"/>
      <c r="X22" s="480"/>
      <c r="Y22" s="877"/>
      <c r="Z22" s="379"/>
      <c r="AA22" s="380"/>
      <c r="AB22" s="881" t="s">
        <v>12</v>
      </c>
      <c r="AC22" s="882"/>
      <c r="AD22" s="883"/>
      <c r="AE22" s="330" t="s">
        <v>370</v>
      </c>
      <c r="AF22" s="330"/>
      <c r="AG22" s="330"/>
      <c r="AH22" s="330"/>
      <c r="AI22" s="330" t="s">
        <v>371</v>
      </c>
      <c r="AJ22" s="330"/>
      <c r="AK22" s="330"/>
      <c r="AL22" s="330"/>
      <c r="AM22" s="330" t="s">
        <v>372</v>
      </c>
      <c r="AN22" s="330"/>
      <c r="AO22" s="330"/>
      <c r="AP22" s="332"/>
      <c r="AQ22" s="118" t="s">
        <v>368</v>
      </c>
      <c r="AR22" s="110"/>
      <c r="AS22" s="110"/>
      <c r="AT22" s="111"/>
      <c r="AU22" s="333" t="s">
        <v>261</v>
      </c>
      <c r="AV22" s="333"/>
      <c r="AW22" s="333"/>
      <c r="AX22" s="334"/>
    </row>
    <row r="23" spans="1:50" ht="18.75" customHeight="1">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369</v>
      </c>
      <c r="AT23" s="114"/>
      <c r="AU23" s="336"/>
      <c r="AV23" s="336"/>
      <c r="AW23" s="365" t="s">
        <v>311</v>
      </c>
      <c r="AX23" s="366"/>
    </row>
    <row r="24" spans="1:50" ht="22.5" customHeight="1">
      <c r="A24" s="491"/>
      <c r="B24" s="489"/>
      <c r="C24" s="489"/>
      <c r="D24" s="489"/>
      <c r="E24" s="489"/>
      <c r="F24" s="490"/>
      <c r="G24" s="464"/>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60</v>
      </c>
      <c r="Z25" s="870"/>
      <c r="AA25" s="871"/>
      <c r="AB25" s="500"/>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313</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8" t="s">
        <v>13</v>
      </c>
      <c r="B27" s="489"/>
      <c r="C27" s="489"/>
      <c r="D27" s="489"/>
      <c r="E27" s="489"/>
      <c r="F27" s="490"/>
      <c r="G27" s="479" t="s">
        <v>274</v>
      </c>
      <c r="H27" s="354"/>
      <c r="I27" s="354"/>
      <c r="J27" s="354"/>
      <c r="K27" s="354"/>
      <c r="L27" s="354"/>
      <c r="M27" s="354"/>
      <c r="N27" s="354"/>
      <c r="O27" s="480"/>
      <c r="P27" s="483" t="s">
        <v>65</v>
      </c>
      <c r="Q27" s="354"/>
      <c r="R27" s="354"/>
      <c r="S27" s="354"/>
      <c r="T27" s="354"/>
      <c r="U27" s="354"/>
      <c r="V27" s="354"/>
      <c r="W27" s="354"/>
      <c r="X27" s="480"/>
      <c r="Y27" s="877"/>
      <c r="Z27" s="379"/>
      <c r="AA27" s="380"/>
      <c r="AB27" s="881" t="s">
        <v>12</v>
      </c>
      <c r="AC27" s="882"/>
      <c r="AD27" s="883"/>
      <c r="AE27" s="330" t="s">
        <v>370</v>
      </c>
      <c r="AF27" s="330"/>
      <c r="AG27" s="330"/>
      <c r="AH27" s="330"/>
      <c r="AI27" s="330" t="s">
        <v>371</v>
      </c>
      <c r="AJ27" s="330"/>
      <c r="AK27" s="330"/>
      <c r="AL27" s="330"/>
      <c r="AM27" s="330" t="s">
        <v>372</v>
      </c>
      <c r="AN27" s="330"/>
      <c r="AO27" s="330"/>
      <c r="AP27" s="332"/>
      <c r="AQ27" s="118" t="s">
        <v>368</v>
      </c>
      <c r="AR27" s="110"/>
      <c r="AS27" s="110"/>
      <c r="AT27" s="111"/>
      <c r="AU27" s="333" t="s">
        <v>261</v>
      </c>
      <c r="AV27" s="333"/>
      <c r="AW27" s="333"/>
      <c r="AX27" s="334"/>
    </row>
    <row r="28" spans="1:50" ht="18.75" customHeight="1">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369</v>
      </c>
      <c r="AT28" s="114"/>
      <c r="AU28" s="336"/>
      <c r="AV28" s="336"/>
      <c r="AW28" s="365" t="s">
        <v>311</v>
      </c>
      <c r="AX28" s="366"/>
    </row>
    <row r="29" spans="1:50" ht="22.5" customHeight="1">
      <c r="A29" s="491"/>
      <c r="B29" s="489"/>
      <c r="C29" s="489"/>
      <c r="D29" s="489"/>
      <c r="E29" s="489"/>
      <c r="F29" s="490"/>
      <c r="G29" s="464"/>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60</v>
      </c>
      <c r="Z30" s="870"/>
      <c r="AA30" s="871"/>
      <c r="AB30" s="500"/>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313</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8" t="s">
        <v>13</v>
      </c>
      <c r="B32" s="489"/>
      <c r="C32" s="489"/>
      <c r="D32" s="489"/>
      <c r="E32" s="489"/>
      <c r="F32" s="490"/>
      <c r="G32" s="479" t="s">
        <v>274</v>
      </c>
      <c r="H32" s="354"/>
      <c r="I32" s="354"/>
      <c r="J32" s="354"/>
      <c r="K32" s="354"/>
      <c r="L32" s="354"/>
      <c r="M32" s="354"/>
      <c r="N32" s="354"/>
      <c r="O32" s="480"/>
      <c r="P32" s="483" t="s">
        <v>65</v>
      </c>
      <c r="Q32" s="354"/>
      <c r="R32" s="354"/>
      <c r="S32" s="354"/>
      <c r="T32" s="354"/>
      <c r="U32" s="354"/>
      <c r="V32" s="354"/>
      <c r="W32" s="354"/>
      <c r="X32" s="480"/>
      <c r="Y32" s="877"/>
      <c r="Z32" s="379"/>
      <c r="AA32" s="380"/>
      <c r="AB32" s="881" t="s">
        <v>12</v>
      </c>
      <c r="AC32" s="882"/>
      <c r="AD32" s="883"/>
      <c r="AE32" s="330" t="s">
        <v>370</v>
      </c>
      <c r="AF32" s="330"/>
      <c r="AG32" s="330"/>
      <c r="AH32" s="330"/>
      <c r="AI32" s="330" t="s">
        <v>371</v>
      </c>
      <c r="AJ32" s="330"/>
      <c r="AK32" s="330"/>
      <c r="AL32" s="330"/>
      <c r="AM32" s="330" t="s">
        <v>372</v>
      </c>
      <c r="AN32" s="330"/>
      <c r="AO32" s="330"/>
      <c r="AP32" s="332"/>
      <c r="AQ32" s="118" t="s">
        <v>368</v>
      </c>
      <c r="AR32" s="110"/>
      <c r="AS32" s="110"/>
      <c r="AT32" s="111"/>
      <c r="AU32" s="333" t="s">
        <v>261</v>
      </c>
      <c r="AV32" s="333"/>
      <c r="AW32" s="333"/>
      <c r="AX32" s="334"/>
    </row>
    <row r="33" spans="1:50" ht="18.75" customHeight="1">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369</v>
      </c>
      <c r="AT33" s="114"/>
      <c r="AU33" s="336"/>
      <c r="AV33" s="336"/>
      <c r="AW33" s="365" t="s">
        <v>311</v>
      </c>
      <c r="AX33" s="366"/>
    </row>
    <row r="34" spans="1:50" ht="22.5" customHeight="1">
      <c r="A34" s="491"/>
      <c r="B34" s="489"/>
      <c r="C34" s="489"/>
      <c r="D34" s="489"/>
      <c r="E34" s="489"/>
      <c r="F34" s="490"/>
      <c r="G34" s="464"/>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60</v>
      </c>
      <c r="Z35" s="870"/>
      <c r="AA35" s="871"/>
      <c r="AB35" s="500"/>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313</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8" t="s">
        <v>13</v>
      </c>
      <c r="B37" s="489"/>
      <c r="C37" s="489"/>
      <c r="D37" s="489"/>
      <c r="E37" s="489"/>
      <c r="F37" s="490"/>
      <c r="G37" s="479" t="s">
        <v>274</v>
      </c>
      <c r="H37" s="354"/>
      <c r="I37" s="354"/>
      <c r="J37" s="354"/>
      <c r="K37" s="354"/>
      <c r="L37" s="354"/>
      <c r="M37" s="354"/>
      <c r="N37" s="354"/>
      <c r="O37" s="480"/>
      <c r="P37" s="483" t="s">
        <v>65</v>
      </c>
      <c r="Q37" s="354"/>
      <c r="R37" s="354"/>
      <c r="S37" s="354"/>
      <c r="T37" s="354"/>
      <c r="U37" s="354"/>
      <c r="V37" s="354"/>
      <c r="W37" s="354"/>
      <c r="X37" s="480"/>
      <c r="Y37" s="877"/>
      <c r="Z37" s="379"/>
      <c r="AA37" s="380"/>
      <c r="AB37" s="881" t="s">
        <v>12</v>
      </c>
      <c r="AC37" s="882"/>
      <c r="AD37" s="883"/>
      <c r="AE37" s="330" t="s">
        <v>370</v>
      </c>
      <c r="AF37" s="330"/>
      <c r="AG37" s="330"/>
      <c r="AH37" s="330"/>
      <c r="AI37" s="330" t="s">
        <v>371</v>
      </c>
      <c r="AJ37" s="330"/>
      <c r="AK37" s="330"/>
      <c r="AL37" s="330"/>
      <c r="AM37" s="330" t="s">
        <v>372</v>
      </c>
      <c r="AN37" s="330"/>
      <c r="AO37" s="330"/>
      <c r="AP37" s="332"/>
      <c r="AQ37" s="118" t="s">
        <v>368</v>
      </c>
      <c r="AR37" s="110"/>
      <c r="AS37" s="110"/>
      <c r="AT37" s="111"/>
      <c r="AU37" s="333" t="s">
        <v>261</v>
      </c>
      <c r="AV37" s="333"/>
      <c r="AW37" s="333"/>
      <c r="AX37" s="334"/>
    </row>
    <row r="38" spans="1:50" ht="18.75" customHeight="1">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369</v>
      </c>
      <c r="AT38" s="114"/>
      <c r="AU38" s="336"/>
      <c r="AV38" s="336"/>
      <c r="AW38" s="365" t="s">
        <v>311</v>
      </c>
      <c r="AX38" s="366"/>
    </row>
    <row r="39" spans="1:50" ht="22.5" customHeight="1">
      <c r="A39" s="491"/>
      <c r="B39" s="489"/>
      <c r="C39" s="489"/>
      <c r="D39" s="489"/>
      <c r="E39" s="489"/>
      <c r="F39" s="490"/>
      <c r="G39" s="464"/>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60</v>
      </c>
      <c r="Z40" s="870"/>
      <c r="AA40" s="871"/>
      <c r="AB40" s="500"/>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313</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8" t="s">
        <v>13</v>
      </c>
      <c r="B42" s="489"/>
      <c r="C42" s="489"/>
      <c r="D42" s="489"/>
      <c r="E42" s="489"/>
      <c r="F42" s="490"/>
      <c r="G42" s="479" t="s">
        <v>274</v>
      </c>
      <c r="H42" s="354"/>
      <c r="I42" s="354"/>
      <c r="J42" s="354"/>
      <c r="K42" s="354"/>
      <c r="L42" s="354"/>
      <c r="M42" s="354"/>
      <c r="N42" s="354"/>
      <c r="O42" s="480"/>
      <c r="P42" s="483" t="s">
        <v>65</v>
      </c>
      <c r="Q42" s="354"/>
      <c r="R42" s="354"/>
      <c r="S42" s="354"/>
      <c r="T42" s="354"/>
      <c r="U42" s="354"/>
      <c r="V42" s="354"/>
      <c r="W42" s="354"/>
      <c r="X42" s="480"/>
      <c r="Y42" s="877"/>
      <c r="Z42" s="379"/>
      <c r="AA42" s="380"/>
      <c r="AB42" s="881" t="s">
        <v>12</v>
      </c>
      <c r="AC42" s="882"/>
      <c r="AD42" s="883"/>
      <c r="AE42" s="330" t="s">
        <v>370</v>
      </c>
      <c r="AF42" s="330"/>
      <c r="AG42" s="330"/>
      <c r="AH42" s="330"/>
      <c r="AI42" s="330" t="s">
        <v>371</v>
      </c>
      <c r="AJ42" s="330"/>
      <c r="AK42" s="330"/>
      <c r="AL42" s="330"/>
      <c r="AM42" s="330" t="s">
        <v>372</v>
      </c>
      <c r="AN42" s="330"/>
      <c r="AO42" s="330"/>
      <c r="AP42" s="332"/>
      <c r="AQ42" s="118" t="s">
        <v>368</v>
      </c>
      <c r="AR42" s="110"/>
      <c r="AS42" s="110"/>
      <c r="AT42" s="111"/>
      <c r="AU42" s="333" t="s">
        <v>261</v>
      </c>
      <c r="AV42" s="333"/>
      <c r="AW42" s="333"/>
      <c r="AX42" s="334"/>
    </row>
    <row r="43" spans="1:50" ht="18.75" customHeight="1">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369</v>
      </c>
      <c r="AT43" s="114"/>
      <c r="AU43" s="336"/>
      <c r="AV43" s="336"/>
      <c r="AW43" s="365" t="s">
        <v>311</v>
      </c>
      <c r="AX43" s="366"/>
    </row>
    <row r="44" spans="1:50" ht="22.5" customHeight="1">
      <c r="A44" s="491"/>
      <c r="B44" s="489"/>
      <c r="C44" s="489"/>
      <c r="D44" s="489"/>
      <c r="E44" s="489"/>
      <c r="F44" s="490"/>
      <c r="G44" s="464"/>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60</v>
      </c>
      <c r="Z45" s="870"/>
      <c r="AA45" s="871"/>
      <c r="AB45" s="500"/>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313</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8" t="s">
        <v>13</v>
      </c>
      <c r="B47" s="489"/>
      <c r="C47" s="489"/>
      <c r="D47" s="489"/>
      <c r="E47" s="489"/>
      <c r="F47" s="490"/>
      <c r="G47" s="479" t="s">
        <v>274</v>
      </c>
      <c r="H47" s="354"/>
      <c r="I47" s="354"/>
      <c r="J47" s="354"/>
      <c r="K47" s="354"/>
      <c r="L47" s="354"/>
      <c r="M47" s="354"/>
      <c r="N47" s="354"/>
      <c r="O47" s="480"/>
      <c r="P47" s="483" t="s">
        <v>65</v>
      </c>
      <c r="Q47" s="354"/>
      <c r="R47" s="354"/>
      <c r="S47" s="354"/>
      <c r="T47" s="354"/>
      <c r="U47" s="354"/>
      <c r="V47" s="354"/>
      <c r="W47" s="354"/>
      <c r="X47" s="480"/>
      <c r="Y47" s="877"/>
      <c r="Z47" s="379"/>
      <c r="AA47" s="380"/>
      <c r="AB47" s="881" t="s">
        <v>12</v>
      </c>
      <c r="AC47" s="882"/>
      <c r="AD47" s="883"/>
      <c r="AE47" s="330" t="s">
        <v>370</v>
      </c>
      <c r="AF47" s="330"/>
      <c r="AG47" s="330"/>
      <c r="AH47" s="330"/>
      <c r="AI47" s="330" t="s">
        <v>371</v>
      </c>
      <c r="AJ47" s="330"/>
      <c r="AK47" s="330"/>
      <c r="AL47" s="330"/>
      <c r="AM47" s="330" t="s">
        <v>372</v>
      </c>
      <c r="AN47" s="330"/>
      <c r="AO47" s="330"/>
      <c r="AP47" s="332"/>
      <c r="AQ47" s="118" t="s">
        <v>368</v>
      </c>
      <c r="AR47" s="110"/>
      <c r="AS47" s="110"/>
      <c r="AT47" s="111"/>
      <c r="AU47" s="333" t="s">
        <v>261</v>
      </c>
      <c r="AV47" s="333"/>
      <c r="AW47" s="333"/>
      <c r="AX47" s="334"/>
    </row>
    <row r="48" spans="1:50" ht="18.75" customHeight="1">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369</v>
      </c>
      <c r="AT48" s="114"/>
      <c r="AU48" s="336"/>
      <c r="AV48" s="336"/>
      <c r="AW48" s="365" t="s">
        <v>311</v>
      </c>
      <c r="AX48" s="366"/>
    </row>
    <row r="49" spans="1:50" ht="22.5" customHeight="1">
      <c r="A49" s="491"/>
      <c r="B49" s="489"/>
      <c r="C49" s="489"/>
      <c r="D49" s="489"/>
      <c r="E49" s="489"/>
      <c r="F49" s="490"/>
      <c r="G49" s="464"/>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60</v>
      </c>
      <c r="Z50" s="870"/>
      <c r="AA50" s="871"/>
      <c r="AB50" s="500"/>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313</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6"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2" t="s">
        <v>498</v>
      </c>
      <c r="H2" s="393"/>
      <c r="I2" s="393"/>
      <c r="J2" s="393"/>
      <c r="K2" s="393"/>
      <c r="L2" s="393"/>
      <c r="M2" s="393"/>
      <c r="N2" s="393"/>
      <c r="O2" s="393"/>
      <c r="P2" s="393"/>
      <c r="Q2" s="393"/>
      <c r="R2" s="393"/>
      <c r="S2" s="393"/>
      <c r="T2" s="393"/>
      <c r="U2" s="393"/>
      <c r="V2" s="393"/>
      <c r="W2" s="393"/>
      <c r="X2" s="393"/>
      <c r="Y2" s="393"/>
      <c r="Z2" s="393"/>
      <c r="AA2" s="393"/>
      <c r="AB2" s="394"/>
      <c r="AC2" s="392" t="s">
        <v>430</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c r="A4" s="906"/>
      <c r="B4" s="907"/>
      <c r="C4" s="907"/>
      <c r="D4" s="907"/>
      <c r="E4" s="907"/>
      <c r="F4" s="908"/>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6"/>
      <c r="B15" s="907"/>
      <c r="C15" s="907"/>
      <c r="D15" s="907"/>
      <c r="E15" s="907"/>
      <c r="F15" s="908"/>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6"/>
      <c r="B28" s="907"/>
      <c r="C28" s="907"/>
      <c r="D28" s="907"/>
      <c r="E28" s="907"/>
      <c r="F28" s="908"/>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6"/>
      <c r="B41" s="907"/>
      <c r="C41" s="907"/>
      <c r="D41" s="907"/>
      <c r="E41" s="907"/>
      <c r="F41" s="908"/>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2" t="s">
        <v>316</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6"/>
      <c r="B68" s="907"/>
      <c r="C68" s="907"/>
      <c r="D68" s="907"/>
      <c r="E68" s="907"/>
      <c r="F68" s="908"/>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6"/>
      <c r="B81" s="907"/>
      <c r="C81" s="907"/>
      <c r="D81" s="907"/>
      <c r="E81" s="907"/>
      <c r="F81" s="908"/>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6"/>
      <c r="B94" s="907"/>
      <c r="C94" s="907"/>
      <c r="D94" s="907"/>
      <c r="E94" s="907"/>
      <c r="F94" s="908"/>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2" t="s">
        <v>318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6"/>
      <c r="B121" s="907"/>
      <c r="C121" s="907"/>
      <c r="D121" s="907"/>
      <c r="E121" s="907"/>
      <c r="F121" s="908"/>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6"/>
      <c r="B134" s="907"/>
      <c r="C134" s="907"/>
      <c r="D134" s="907"/>
      <c r="E134" s="907"/>
      <c r="F134" s="908"/>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6"/>
      <c r="B147" s="907"/>
      <c r="C147" s="907"/>
      <c r="D147" s="907"/>
      <c r="E147" s="907"/>
      <c r="F147" s="908"/>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319</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2" t="s">
        <v>320</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6"/>
      <c r="B174" s="907"/>
      <c r="C174" s="907"/>
      <c r="D174" s="907"/>
      <c r="E174" s="907"/>
      <c r="F174" s="908"/>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6"/>
      <c r="B187" s="907"/>
      <c r="C187" s="907"/>
      <c r="D187" s="907"/>
      <c r="E187" s="907"/>
      <c r="F187" s="908"/>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6"/>
      <c r="B200" s="907"/>
      <c r="C200" s="907"/>
      <c r="D200" s="907"/>
      <c r="E200" s="907"/>
      <c r="F200" s="908"/>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2" t="s">
        <v>322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6"/>
      <c r="B227" s="907"/>
      <c r="C227" s="907"/>
      <c r="D227" s="907"/>
      <c r="E227" s="907"/>
      <c r="F227" s="908"/>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6"/>
      <c r="B240" s="907"/>
      <c r="C240" s="907"/>
      <c r="D240" s="907"/>
      <c r="E240" s="907"/>
      <c r="F240" s="908"/>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6"/>
      <c r="B253" s="907"/>
      <c r="C253" s="907"/>
      <c r="D253" s="907"/>
      <c r="E253" s="907"/>
      <c r="F253" s="908"/>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7"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6" t="s">
        <v>30</v>
      </c>
      <c r="D3" s="296"/>
      <c r="E3" s="296"/>
      <c r="F3" s="296"/>
      <c r="G3" s="296"/>
      <c r="H3" s="296"/>
      <c r="I3" s="296"/>
      <c r="J3" s="841" t="s">
        <v>463</v>
      </c>
      <c r="K3" s="841"/>
      <c r="L3" s="841"/>
      <c r="M3" s="841"/>
      <c r="N3" s="841"/>
      <c r="O3" s="841"/>
      <c r="P3" s="296" t="s">
        <v>398</v>
      </c>
      <c r="Q3" s="296"/>
      <c r="R3" s="296"/>
      <c r="S3" s="296"/>
      <c r="T3" s="296"/>
      <c r="U3" s="296"/>
      <c r="V3" s="296"/>
      <c r="W3" s="296"/>
      <c r="X3" s="296"/>
      <c r="Y3" s="296" t="s">
        <v>459</v>
      </c>
      <c r="Z3" s="296"/>
      <c r="AA3" s="296"/>
      <c r="AB3" s="296"/>
      <c r="AC3" s="841" t="s">
        <v>397</v>
      </c>
      <c r="AD3" s="841"/>
      <c r="AE3" s="841"/>
      <c r="AF3" s="841"/>
      <c r="AG3" s="841"/>
      <c r="AH3" s="296" t="s">
        <v>414</v>
      </c>
      <c r="AI3" s="296"/>
      <c r="AJ3" s="296"/>
      <c r="AK3" s="296"/>
      <c r="AL3" s="296" t="s">
        <v>23</v>
      </c>
      <c r="AM3" s="296"/>
      <c r="AN3" s="296"/>
      <c r="AO3" s="386"/>
      <c r="AP3" s="183" t="s">
        <v>464</v>
      </c>
      <c r="AQ3" s="841"/>
      <c r="AR3" s="841"/>
      <c r="AS3" s="841"/>
      <c r="AT3" s="841"/>
      <c r="AU3" s="841"/>
      <c r="AV3" s="841"/>
      <c r="AW3" s="841"/>
      <c r="AX3" s="841"/>
    </row>
    <row r="4" spans="1:50" ht="24" customHeight="1">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6" t="s">
        <v>30</v>
      </c>
      <c r="D36" s="296"/>
      <c r="E36" s="296"/>
      <c r="F36" s="296"/>
      <c r="G36" s="296"/>
      <c r="H36" s="296"/>
      <c r="I36" s="296"/>
      <c r="J36" s="841" t="s">
        <v>463</v>
      </c>
      <c r="K36" s="841"/>
      <c r="L36" s="841"/>
      <c r="M36" s="841"/>
      <c r="N36" s="841"/>
      <c r="O36" s="841"/>
      <c r="P36" s="296" t="s">
        <v>398</v>
      </c>
      <c r="Q36" s="296"/>
      <c r="R36" s="296"/>
      <c r="S36" s="296"/>
      <c r="T36" s="296"/>
      <c r="U36" s="296"/>
      <c r="V36" s="296"/>
      <c r="W36" s="296"/>
      <c r="X36" s="296"/>
      <c r="Y36" s="296" t="s">
        <v>459</v>
      </c>
      <c r="Z36" s="296"/>
      <c r="AA36" s="296"/>
      <c r="AB36" s="296"/>
      <c r="AC36" s="841" t="s">
        <v>397</v>
      </c>
      <c r="AD36" s="841"/>
      <c r="AE36" s="841"/>
      <c r="AF36" s="841"/>
      <c r="AG36" s="841"/>
      <c r="AH36" s="296" t="s">
        <v>414</v>
      </c>
      <c r="AI36" s="296"/>
      <c r="AJ36" s="296"/>
      <c r="AK36" s="296"/>
      <c r="AL36" s="296" t="s">
        <v>23</v>
      </c>
      <c r="AM36" s="296"/>
      <c r="AN36" s="296"/>
      <c r="AO36" s="386"/>
      <c r="AP36" s="841" t="s">
        <v>464</v>
      </c>
      <c r="AQ36" s="841"/>
      <c r="AR36" s="841"/>
      <c r="AS36" s="841"/>
      <c r="AT36" s="841"/>
      <c r="AU36" s="841"/>
      <c r="AV36" s="841"/>
      <c r="AW36" s="841"/>
      <c r="AX36" s="841"/>
    </row>
    <row r="37" spans="1:50" ht="24" customHeight="1">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6" t="s">
        <v>30</v>
      </c>
      <c r="D69" s="296"/>
      <c r="E69" s="296"/>
      <c r="F69" s="296"/>
      <c r="G69" s="296"/>
      <c r="H69" s="296"/>
      <c r="I69" s="296"/>
      <c r="J69" s="841" t="s">
        <v>463</v>
      </c>
      <c r="K69" s="841"/>
      <c r="L69" s="841"/>
      <c r="M69" s="841"/>
      <c r="N69" s="841"/>
      <c r="O69" s="841"/>
      <c r="P69" s="296" t="s">
        <v>398</v>
      </c>
      <c r="Q69" s="296"/>
      <c r="R69" s="296"/>
      <c r="S69" s="296"/>
      <c r="T69" s="296"/>
      <c r="U69" s="296"/>
      <c r="V69" s="296"/>
      <c r="W69" s="296"/>
      <c r="X69" s="296"/>
      <c r="Y69" s="296" t="s">
        <v>459</v>
      </c>
      <c r="Z69" s="296"/>
      <c r="AA69" s="296"/>
      <c r="AB69" s="296"/>
      <c r="AC69" s="841" t="s">
        <v>397</v>
      </c>
      <c r="AD69" s="841"/>
      <c r="AE69" s="841"/>
      <c r="AF69" s="841"/>
      <c r="AG69" s="841"/>
      <c r="AH69" s="296" t="s">
        <v>414</v>
      </c>
      <c r="AI69" s="296"/>
      <c r="AJ69" s="296"/>
      <c r="AK69" s="296"/>
      <c r="AL69" s="296" t="s">
        <v>23</v>
      </c>
      <c r="AM69" s="296"/>
      <c r="AN69" s="296"/>
      <c r="AO69" s="386"/>
      <c r="AP69" s="841" t="s">
        <v>464</v>
      </c>
      <c r="AQ69" s="841"/>
      <c r="AR69" s="841"/>
      <c r="AS69" s="841"/>
      <c r="AT69" s="841"/>
      <c r="AU69" s="841"/>
      <c r="AV69" s="841"/>
      <c r="AW69" s="841"/>
      <c r="AX69" s="841"/>
    </row>
    <row r="70" spans="1:50" ht="24" customHeight="1">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6" t="s">
        <v>30</v>
      </c>
      <c r="D102" s="296"/>
      <c r="E102" s="296"/>
      <c r="F102" s="296"/>
      <c r="G102" s="296"/>
      <c r="H102" s="296"/>
      <c r="I102" s="296"/>
      <c r="J102" s="841" t="s">
        <v>463</v>
      </c>
      <c r="K102" s="841"/>
      <c r="L102" s="841"/>
      <c r="M102" s="841"/>
      <c r="N102" s="841"/>
      <c r="O102" s="841"/>
      <c r="P102" s="296" t="s">
        <v>398</v>
      </c>
      <c r="Q102" s="296"/>
      <c r="R102" s="296"/>
      <c r="S102" s="296"/>
      <c r="T102" s="296"/>
      <c r="U102" s="296"/>
      <c r="V102" s="296"/>
      <c r="W102" s="296"/>
      <c r="X102" s="296"/>
      <c r="Y102" s="296" t="s">
        <v>459</v>
      </c>
      <c r="Z102" s="296"/>
      <c r="AA102" s="296"/>
      <c r="AB102" s="296"/>
      <c r="AC102" s="841" t="s">
        <v>397</v>
      </c>
      <c r="AD102" s="841"/>
      <c r="AE102" s="841"/>
      <c r="AF102" s="841"/>
      <c r="AG102" s="841"/>
      <c r="AH102" s="296" t="s">
        <v>414</v>
      </c>
      <c r="AI102" s="296"/>
      <c r="AJ102" s="296"/>
      <c r="AK102" s="296"/>
      <c r="AL102" s="296" t="s">
        <v>23</v>
      </c>
      <c r="AM102" s="296"/>
      <c r="AN102" s="296"/>
      <c r="AO102" s="386"/>
      <c r="AP102" s="841" t="s">
        <v>464</v>
      </c>
      <c r="AQ102" s="841"/>
      <c r="AR102" s="841"/>
      <c r="AS102" s="841"/>
      <c r="AT102" s="841"/>
      <c r="AU102" s="841"/>
      <c r="AV102" s="841"/>
      <c r="AW102" s="841"/>
      <c r="AX102" s="841"/>
    </row>
    <row r="103" spans="1:50" ht="24" customHeight="1">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6" t="s">
        <v>30</v>
      </c>
      <c r="D135" s="296"/>
      <c r="E135" s="296"/>
      <c r="F135" s="296"/>
      <c r="G135" s="296"/>
      <c r="H135" s="296"/>
      <c r="I135" s="296"/>
      <c r="J135" s="841" t="s">
        <v>463</v>
      </c>
      <c r="K135" s="841"/>
      <c r="L135" s="841"/>
      <c r="M135" s="841"/>
      <c r="N135" s="841"/>
      <c r="O135" s="841"/>
      <c r="P135" s="296" t="s">
        <v>398</v>
      </c>
      <c r="Q135" s="296"/>
      <c r="R135" s="296"/>
      <c r="S135" s="296"/>
      <c r="T135" s="296"/>
      <c r="U135" s="296"/>
      <c r="V135" s="296"/>
      <c r="W135" s="296"/>
      <c r="X135" s="296"/>
      <c r="Y135" s="296" t="s">
        <v>459</v>
      </c>
      <c r="Z135" s="296"/>
      <c r="AA135" s="296"/>
      <c r="AB135" s="296"/>
      <c r="AC135" s="841" t="s">
        <v>397</v>
      </c>
      <c r="AD135" s="841"/>
      <c r="AE135" s="841"/>
      <c r="AF135" s="841"/>
      <c r="AG135" s="841"/>
      <c r="AH135" s="296" t="s">
        <v>414</v>
      </c>
      <c r="AI135" s="296"/>
      <c r="AJ135" s="296"/>
      <c r="AK135" s="296"/>
      <c r="AL135" s="296" t="s">
        <v>23</v>
      </c>
      <c r="AM135" s="296"/>
      <c r="AN135" s="296"/>
      <c r="AO135" s="386"/>
      <c r="AP135" s="841" t="s">
        <v>464</v>
      </c>
      <c r="AQ135" s="841"/>
      <c r="AR135" s="841"/>
      <c r="AS135" s="841"/>
      <c r="AT135" s="841"/>
      <c r="AU135" s="841"/>
      <c r="AV135" s="841"/>
      <c r="AW135" s="841"/>
      <c r="AX135" s="841"/>
    </row>
    <row r="136" spans="1:50" ht="24" customHeight="1">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6" t="s">
        <v>30</v>
      </c>
      <c r="D168" s="296"/>
      <c r="E168" s="296"/>
      <c r="F168" s="296"/>
      <c r="G168" s="296"/>
      <c r="H168" s="296"/>
      <c r="I168" s="296"/>
      <c r="J168" s="841" t="s">
        <v>463</v>
      </c>
      <c r="K168" s="841"/>
      <c r="L168" s="841"/>
      <c r="M168" s="841"/>
      <c r="N168" s="841"/>
      <c r="O168" s="841"/>
      <c r="P168" s="296" t="s">
        <v>398</v>
      </c>
      <c r="Q168" s="296"/>
      <c r="R168" s="296"/>
      <c r="S168" s="296"/>
      <c r="T168" s="296"/>
      <c r="U168" s="296"/>
      <c r="V168" s="296"/>
      <c r="W168" s="296"/>
      <c r="X168" s="296"/>
      <c r="Y168" s="296" t="s">
        <v>459</v>
      </c>
      <c r="Z168" s="296"/>
      <c r="AA168" s="296"/>
      <c r="AB168" s="296"/>
      <c r="AC168" s="841" t="s">
        <v>397</v>
      </c>
      <c r="AD168" s="841"/>
      <c r="AE168" s="841"/>
      <c r="AF168" s="841"/>
      <c r="AG168" s="841"/>
      <c r="AH168" s="296" t="s">
        <v>414</v>
      </c>
      <c r="AI168" s="296"/>
      <c r="AJ168" s="296"/>
      <c r="AK168" s="296"/>
      <c r="AL168" s="296" t="s">
        <v>23</v>
      </c>
      <c r="AM168" s="296"/>
      <c r="AN168" s="296"/>
      <c r="AO168" s="386"/>
      <c r="AP168" s="841" t="s">
        <v>464</v>
      </c>
      <c r="AQ168" s="841"/>
      <c r="AR168" s="841"/>
      <c r="AS168" s="841"/>
      <c r="AT168" s="841"/>
      <c r="AU168" s="841"/>
      <c r="AV168" s="841"/>
      <c r="AW168" s="841"/>
      <c r="AX168" s="841"/>
    </row>
    <row r="169" spans="1:50" ht="24" customHeight="1">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6" t="s">
        <v>30</v>
      </c>
      <c r="D201" s="296"/>
      <c r="E201" s="296"/>
      <c r="F201" s="296"/>
      <c r="G201" s="296"/>
      <c r="H201" s="296"/>
      <c r="I201" s="296"/>
      <c r="J201" s="841" t="s">
        <v>463</v>
      </c>
      <c r="K201" s="841"/>
      <c r="L201" s="841"/>
      <c r="M201" s="841"/>
      <c r="N201" s="841"/>
      <c r="O201" s="841"/>
      <c r="P201" s="296" t="s">
        <v>398</v>
      </c>
      <c r="Q201" s="296"/>
      <c r="R201" s="296"/>
      <c r="S201" s="296"/>
      <c r="T201" s="296"/>
      <c r="U201" s="296"/>
      <c r="V201" s="296"/>
      <c r="W201" s="296"/>
      <c r="X201" s="296"/>
      <c r="Y201" s="296" t="s">
        <v>459</v>
      </c>
      <c r="Z201" s="296"/>
      <c r="AA201" s="296"/>
      <c r="AB201" s="296"/>
      <c r="AC201" s="841" t="s">
        <v>397</v>
      </c>
      <c r="AD201" s="841"/>
      <c r="AE201" s="841"/>
      <c r="AF201" s="841"/>
      <c r="AG201" s="841"/>
      <c r="AH201" s="296" t="s">
        <v>414</v>
      </c>
      <c r="AI201" s="296"/>
      <c r="AJ201" s="296"/>
      <c r="AK201" s="296"/>
      <c r="AL201" s="296" t="s">
        <v>23</v>
      </c>
      <c r="AM201" s="296"/>
      <c r="AN201" s="296"/>
      <c r="AO201" s="386"/>
      <c r="AP201" s="841" t="s">
        <v>464</v>
      </c>
      <c r="AQ201" s="841"/>
      <c r="AR201" s="841"/>
      <c r="AS201" s="841"/>
      <c r="AT201" s="841"/>
      <c r="AU201" s="841"/>
      <c r="AV201" s="841"/>
      <c r="AW201" s="841"/>
      <c r="AX201" s="841"/>
    </row>
    <row r="202" spans="1:50" ht="24" customHeight="1">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6" t="s">
        <v>30</v>
      </c>
      <c r="D234" s="296"/>
      <c r="E234" s="296"/>
      <c r="F234" s="296"/>
      <c r="G234" s="296"/>
      <c r="H234" s="296"/>
      <c r="I234" s="296"/>
      <c r="J234" s="841" t="s">
        <v>463</v>
      </c>
      <c r="K234" s="841"/>
      <c r="L234" s="841"/>
      <c r="M234" s="841"/>
      <c r="N234" s="841"/>
      <c r="O234" s="841"/>
      <c r="P234" s="296" t="s">
        <v>398</v>
      </c>
      <c r="Q234" s="296"/>
      <c r="R234" s="296"/>
      <c r="S234" s="296"/>
      <c r="T234" s="296"/>
      <c r="U234" s="296"/>
      <c r="V234" s="296"/>
      <c r="W234" s="296"/>
      <c r="X234" s="296"/>
      <c r="Y234" s="296" t="s">
        <v>459</v>
      </c>
      <c r="Z234" s="296"/>
      <c r="AA234" s="296"/>
      <c r="AB234" s="296"/>
      <c r="AC234" s="841" t="s">
        <v>397</v>
      </c>
      <c r="AD234" s="841"/>
      <c r="AE234" s="841"/>
      <c r="AF234" s="841"/>
      <c r="AG234" s="841"/>
      <c r="AH234" s="296" t="s">
        <v>414</v>
      </c>
      <c r="AI234" s="296"/>
      <c r="AJ234" s="296"/>
      <c r="AK234" s="296"/>
      <c r="AL234" s="296" t="s">
        <v>23</v>
      </c>
      <c r="AM234" s="296"/>
      <c r="AN234" s="296"/>
      <c r="AO234" s="386"/>
      <c r="AP234" s="841" t="s">
        <v>464</v>
      </c>
      <c r="AQ234" s="841"/>
      <c r="AR234" s="841"/>
      <c r="AS234" s="841"/>
      <c r="AT234" s="841"/>
      <c r="AU234" s="841"/>
      <c r="AV234" s="841"/>
      <c r="AW234" s="841"/>
      <c r="AX234" s="841"/>
    </row>
    <row r="235" spans="1:50" ht="24" customHeight="1">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6" t="s">
        <v>30</v>
      </c>
      <c r="D267" s="296"/>
      <c r="E267" s="296"/>
      <c r="F267" s="296"/>
      <c r="G267" s="296"/>
      <c r="H267" s="296"/>
      <c r="I267" s="296"/>
      <c r="J267" s="841" t="s">
        <v>463</v>
      </c>
      <c r="K267" s="841"/>
      <c r="L267" s="841"/>
      <c r="M267" s="841"/>
      <c r="N267" s="841"/>
      <c r="O267" s="841"/>
      <c r="P267" s="296" t="s">
        <v>398</v>
      </c>
      <c r="Q267" s="296"/>
      <c r="R267" s="296"/>
      <c r="S267" s="296"/>
      <c r="T267" s="296"/>
      <c r="U267" s="296"/>
      <c r="V267" s="296"/>
      <c r="W267" s="296"/>
      <c r="X267" s="296"/>
      <c r="Y267" s="296" t="s">
        <v>459</v>
      </c>
      <c r="Z267" s="296"/>
      <c r="AA267" s="296"/>
      <c r="AB267" s="296"/>
      <c r="AC267" s="841" t="s">
        <v>397</v>
      </c>
      <c r="AD267" s="841"/>
      <c r="AE267" s="841"/>
      <c r="AF267" s="841"/>
      <c r="AG267" s="841"/>
      <c r="AH267" s="296" t="s">
        <v>414</v>
      </c>
      <c r="AI267" s="296"/>
      <c r="AJ267" s="296"/>
      <c r="AK267" s="296"/>
      <c r="AL267" s="296" t="s">
        <v>23</v>
      </c>
      <c r="AM267" s="296"/>
      <c r="AN267" s="296"/>
      <c r="AO267" s="386"/>
      <c r="AP267" s="841" t="s">
        <v>464</v>
      </c>
      <c r="AQ267" s="841"/>
      <c r="AR267" s="841"/>
      <c r="AS267" s="841"/>
      <c r="AT267" s="841"/>
      <c r="AU267" s="841"/>
      <c r="AV267" s="841"/>
      <c r="AW267" s="841"/>
      <c r="AX267" s="841"/>
    </row>
    <row r="268" spans="1:50" ht="24" customHeight="1">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6" t="s">
        <v>30</v>
      </c>
      <c r="D300" s="296"/>
      <c r="E300" s="296"/>
      <c r="F300" s="296"/>
      <c r="G300" s="296"/>
      <c r="H300" s="296"/>
      <c r="I300" s="296"/>
      <c r="J300" s="841" t="s">
        <v>463</v>
      </c>
      <c r="K300" s="841"/>
      <c r="L300" s="841"/>
      <c r="M300" s="841"/>
      <c r="N300" s="841"/>
      <c r="O300" s="841"/>
      <c r="P300" s="296" t="s">
        <v>398</v>
      </c>
      <c r="Q300" s="296"/>
      <c r="R300" s="296"/>
      <c r="S300" s="296"/>
      <c r="T300" s="296"/>
      <c r="U300" s="296"/>
      <c r="V300" s="296"/>
      <c r="W300" s="296"/>
      <c r="X300" s="296"/>
      <c r="Y300" s="296" t="s">
        <v>459</v>
      </c>
      <c r="Z300" s="296"/>
      <c r="AA300" s="296"/>
      <c r="AB300" s="296"/>
      <c r="AC300" s="841" t="s">
        <v>397</v>
      </c>
      <c r="AD300" s="841"/>
      <c r="AE300" s="841"/>
      <c r="AF300" s="841"/>
      <c r="AG300" s="841"/>
      <c r="AH300" s="296" t="s">
        <v>414</v>
      </c>
      <c r="AI300" s="296"/>
      <c r="AJ300" s="296"/>
      <c r="AK300" s="296"/>
      <c r="AL300" s="296" t="s">
        <v>23</v>
      </c>
      <c r="AM300" s="296"/>
      <c r="AN300" s="296"/>
      <c r="AO300" s="386"/>
      <c r="AP300" s="841" t="s">
        <v>464</v>
      </c>
      <c r="AQ300" s="841"/>
      <c r="AR300" s="841"/>
      <c r="AS300" s="841"/>
      <c r="AT300" s="841"/>
      <c r="AU300" s="841"/>
      <c r="AV300" s="841"/>
      <c r="AW300" s="841"/>
      <c r="AX300" s="841"/>
    </row>
    <row r="301" spans="1:50" ht="24" customHeight="1">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6" t="s">
        <v>30</v>
      </c>
      <c r="D333" s="296"/>
      <c r="E333" s="296"/>
      <c r="F333" s="296"/>
      <c r="G333" s="296"/>
      <c r="H333" s="296"/>
      <c r="I333" s="296"/>
      <c r="J333" s="841" t="s">
        <v>463</v>
      </c>
      <c r="K333" s="841"/>
      <c r="L333" s="841"/>
      <c r="M333" s="841"/>
      <c r="N333" s="841"/>
      <c r="O333" s="841"/>
      <c r="P333" s="296" t="s">
        <v>398</v>
      </c>
      <c r="Q333" s="296"/>
      <c r="R333" s="296"/>
      <c r="S333" s="296"/>
      <c r="T333" s="296"/>
      <c r="U333" s="296"/>
      <c r="V333" s="296"/>
      <c r="W333" s="296"/>
      <c r="X333" s="296"/>
      <c r="Y333" s="296" t="s">
        <v>459</v>
      </c>
      <c r="Z333" s="296"/>
      <c r="AA333" s="296"/>
      <c r="AB333" s="296"/>
      <c r="AC333" s="841" t="s">
        <v>397</v>
      </c>
      <c r="AD333" s="841"/>
      <c r="AE333" s="841"/>
      <c r="AF333" s="841"/>
      <c r="AG333" s="841"/>
      <c r="AH333" s="296" t="s">
        <v>414</v>
      </c>
      <c r="AI333" s="296"/>
      <c r="AJ333" s="296"/>
      <c r="AK333" s="296"/>
      <c r="AL333" s="296" t="s">
        <v>23</v>
      </c>
      <c r="AM333" s="296"/>
      <c r="AN333" s="296"/>
      <c r="AO333" s="386"/>
      <c r="AP333" s="841" t="s">
        <v>464</v>
      </c>
      <c r="AQ333" s="841"/>
      <c r="AR333" s="841"/>
      <c r="AS333" s="841"/>
      <c r="AT333" s="841"/>
      <c r="AU333" s="841"/>
      <c r="AV333" s="841"/>
      <c r="AW333" s="841"/>
      <c r="AX333" s="841"/>
    </row>
    <row r="334" spans="1:50" ht="24" customHeight="1">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6" t="s">
        <v>30</v>
      </c>
      <c r="D366" s="296"/>
      <c r="E366" s="296"/>
      <c r="F366" s="296"/>
      <c r="G366" s="296"/>
      <c r="H366" s="296"/>
      <c r="I366" s="296"/>
      <c r="J366" s="841" t="s">
        <v>463</v>
      </c>
      <c r="K366" s="841"/>
      <c r="L366" s="841"/>
      <c r="M366" s="841"/>
      <c r="N366" s="841"/>
      <c r="O366" s="841"/>
      <c r="P366" s="296" t="s">
        <v>398</v>
      </c>
      <c r="Q366" s="296"/>
      <c r="R366" s="296"/>
      <c r="S366" s="296"/>
      <c r="T366" s="296"/>
      <c r="U366" s="296"/>
      <c r="V366" s="296"/>
      <c r="W366" s="296"/>
      <c r="X366" s="296"/>
      <c r="Y366" s="296" t="s">
        <v>459</v>
      </c>
      <c r="Z366" s="296"/>
      <c r="AA366" s="296"/>
      <c r="AB366" s="296"/>
      <c r="AC366" s="841" t="s">
        <v>397</v>
      </c>
      <c r="AD366" s="841"/>
      <c r="AE366" s="841"/>
      <c r="AF366" s="841"/>
      <c r="AG366" s="841"/>
      <c r="AH366" s="296" t="s">
        <v>414</v>
      </c>
      <c r="AI366" s="296"/>
      <c r="AJ366" s="296"/>
      <c r="AK366" s="296"/>
      <c r="AL366" s="296" t="s">
        <v>23</v>
      </c>
      <c r="AM366" s="296"/>
      <c r="AN366" s="296"/>
      <c r="AO366" s="386"/>
      <c r="AP366" s="841" t="s">
        <v>464</v>
      </c>
      <c r="AQ366" s="841"/>
      <c r="AR366" s="841"/>
      <c r="AS366" s="841"/>
      <c r="AT366" s="841"/>
      <c r="AU366" s="841"/>
      <c r="AV366" s="841"/>
      <c r="AW366" s="841"/>
      <c r="AX366" s="841"/>
    </row>
    <row r="367" spans="1:50" ht="24" customHeight="1">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6" t="s">
        <v>30</v>
      </c>
      <c r="D399" s="296"/>
      <c r="E399" s="296"/>
      <c r="F399" s="296"/>
      <c r="G399" s="296"/>
      <c r="H399" s="296"/>
      <c r="I399" s="296"/>
      <c r="J399" s="841" t="s">
        <v>463</v>
      </c>
      <c r="K399" s="841"/>
      <c r="L399" s="841"/>
      <c r="M399" s="841"/>
      <c r="N399" s="841"/>
      <c r="O399" s="841"/>
      <c r="P399" s="296" t="s">
        <v>398</v>
      </c>
      <c r="Q399" s="296"/>
      <c r="R399" s="296"/>
      <c r="S399" s="296"/>
      <c r="T399" s="296"/>
      <c r="U399" s="296"/>
      <c r="V399" s="296"/>
      <c r="W399" s="296"/>
      <c r="X399" s="296"/>
      <c r="Y399" s="296" t="s">
        <v>459</v>
      </c>
      <c r="Z399" s="296"/>
      <c r="AA399" s="296"/>
      <c r="AB399" s="296"/>
      <c r="AC399" s="841" t="s">
        <v>397</v>
      </c>
      <c r="AD399" s="841"/>
      <c r="AE399" s="841"/>
      <c r="AF399" s="841"/>
      <c r="AG399" s="841"/>
      <c r="AH399" s="296" t="s">
        <v>414</v>
      </c>
      <c r="AI399" s="296"/>
      <c r="AJ399" s="296"/>
      <c r="AK399" s="296"/>
      <c r="AL399" s="296" t="s">
        <v>23</v>
      </c>
      <c r="AM399" s="296"/>
      <c r="AN399" s="296"/>
      <c r="AO399" s="386"/>
      <c r="AP399" s="841" t="s">
        <v>464</v>
      </c>
      <c r="AQ399" s="841"/>
      <c r="AR399" s="841"/>
      <c r="AS399" s="841"/>
      <c r="AT399" s="841"/>
      <c r="AU399" s="841"/>
      <c r="AV399" s="841"/>
      <c r="AW399" s="841"/>
      <c r="AX399" s="841"/>
    </row>
    <row r="400" spans="1:50" ht="24" customHeight="1">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6" t="s">
        <v>30</v>
      </c>
      <c r="D432" s="296"/>
      <c r="E432" s="296"/>
      <c r="F432" s="296"/>
      <c r="G432" s="296"/>
      <c r="H432" s="296"/>
      <c r="I432" s="296"/>
      <c r="J432" s="841" t="s">
        <v>463</v>
      </c>
      <c r="K432" s="841"/>
      <c r="L432" s="841"/>
      <c r="M432" s="841"/>
      <c r="N432" s="841"/>
      <c r="O432" s="841"/>
      <c r="P432" s="296" t="s">
        <v>398</v>
      </c>
      <c r="Q432" s="296"/>
      <c r="R432" s="296"/>
      <c r="S432" s="296"/>
      <c r="T432" s="296"/>
      <c r="U432" s="296"/>
      <c r="V432" s="296"/>
      <c r="W432" s="296"/>
      <c r="X432" s="296"/>
      <c r="Y432" s="296" t="s">
        <v>459</v>
      </c>
      <c r="Z432" s="296"/>
      <c r="AA432" s="296"/>
      <c r="AB432" s="296"/>
      <c r="AC432" s="841" t="s">
        <v>397</v>
      </c>
      <c r="AD432" s="841"/>
      <c r="AE432" s="841"/>
      <c r="AF432" s="841"/>
      <c r="AG432" s="841"/>
      <c r="AH432" s="296" t="s">
        <v>414</v>
      </c>
      <c r="AI432" s="296"/>
      <c r="AJ432" s="296"/>
      <c r="AK432" s="296"/>
      <c r="AL432" s="296" t="s">
        <v>23</v>
      </c>
      <c r="AM432" s="296"/>
      <c r="AN432" s="296"/>
      <c r="AO432" s="386"/>
      <c r="AP432" s="841" t="s">
        <v>464</v>
      </c>
      <c r="AQ432" s="841"/>
      <c r="AR432" s="841"/>
      <c r="AS432" s="841"/>
      <c r="AT432" s="841"/>
      <c r="AU432" s="841"/>
      <c r="AV432" s="841"/>
      <c r="AW432" s="841"/>
      <c r="AX432" s="841"/>
    </row>
    <row r="433" spans="1:50" ht="24" customHeight="1">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6" t="s">
        <v>30</v>
      </c>
      <c r="D465" s="296"/>
      <c r="E465" s="296"/>
      <c r="F465" s="296"/>
      <c r="G465" s="296"/>
      <c r="H465" s="296"/>
      <c r="I465" s="296"/>
      <c r="J465" s="841" t="s">
        <v>463</v>
      </c>
      <c r="K465" s="841"/>
      <c r="L465" s="841"/>
      <c r="M465" s="841"/>
      <c r="N465" s="841"/>
      <c r="O465" s="841"/>
      <c r="P465" s="296" t="s">
        <v>398</v>
      </c>
      <c r="Q465" s="296"/>
      <c r="R465" s="296"/>
      <c r="S465" s="296"/>
      <c r="T465" s="296"/>
      <c r="U465" s="296"/>
      <c r="V465" s="296"/>
      <c r="W465" s="296"/>
      <c r="X465" s="296"/>
      <c r="Y465" s="296" t="s">
        <v>459</v>
      </c>
      <c r="Z465" s="296"/>
      <c r="AA465" s="296"/>
      <c r="AB465" s="296"/>
      <c r="AC465" s="841" t="s">
        <v>397</v>
      </c>
      <c r="AD465" s="841"/>
      <c r="AE465" s="841"/>
      <c r="AF465" s="841"/>
      <c r="AG465" s="841"/>
      <c r="AH465" s="296" t="s">
        <v>414</v>
      </c>
      <c r="AI465" s="296"/>
      <c r="AJ465" s="296"/>
      <c r="AK465" s="296"/>
      <c r="AL465" s="296" t="s">
        <v>23</v>
      </c>
      <c r="AM465" s="296"/>
      <c r="AN465" s="296"/>
      <c r="AO465" s="386"/>
      <c r="AP465" s="841" t="s">
        <v>464</v>
      </c>
      <c r="AQ465" s="841"/>
      <c r="AR465" s="841"/>
      <c r="AS465" s="841"/>
      <c r="AT465" s="841"/>
      <c r="AU465" s="841"/>
      <c r="AV465" s="841"/>
      <c r="AW465" s="841"/>
      <c r="AX465" s="841"/>
    </row>
    <row r="466" spans="1:50" ht="24" customHeight="1">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6" t="s">
        <v>30</v>
      </c>
      <c r="D498" s="296"/>
      <c r="E498" s="296"/>
      <c r="F498" s="296"/>
      <c r="G498" s="296"/>
      <c r="H498" s="296"/>
      <c r="I498" s="296"/>
      <c r="J498" s="841" t="s">
        <v>463</v>
      </c>
      <c r="K498" s="841"/>
      <c r="L498" s="841"/>
      <c r="M498" s="841"/>
      <c r="N498" s="841"/>
      <c r="O498" s="841"/>
      <c r="P498" s="296" t="s">
        <v>398</v>
      </c>
      <c r="Q498" s="296"/>
      <c r="R498" s="296"/>
      <c r="S498" s="296"/>
      <c r="T498" s="296"/>
      <c r="U498" s="296"/>
      <c r="V498" s="296"/>
      <c r="W498" s="296"/>
      <c r="X498" s="296"/>
      <c r="Y498" s="296" t="s">
        <v>459</v>
      </c>
      <c r="Z498" s="296"/>
      <c r="AA498" s="296"/>
      <c r="AB498" s="296"/>
      <c r="AC498" s="841" t="s">
        <v>397</v>
      </c>
      <c r="AD498" s="841"/>
      <c r="AE498" s="841"/>
      <c r="AF498" s="841"/>
      <c r="AG498" s="841"/>
      <c r="AH498" s="296" t="s">
        <v>414</v>
      </c>
      <c r="AI498" s="296"/>
      <c r="AJ498" s="296"/>
      <c r="AK498" s="296"/>
      <c r="AL498" s="296" t="s">
        <v>23</v>
      </c>
      <c r="AM498" s="296"/>
      <c r="AN498" s="296"/>
      <c r="AO498" s="386"/>
      <c r="AP498" s="841" t="s">
        <v>464</v>
      </c>
      <c r="AQ498" s="841"/>
      <c r="AR498" s="841"/>
      <c r="AS498" s="841"/>
      <c r="AT498" s="841"/>
      <c r="AU498" s="841"/>
      <c r="AV498" s="841"/>
      <c r="AW498" s="841"/>
      <c r="AX498" s="841"/>
    </row>
    <row r="499" spans="1:50" ht="24" customHeight="1">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6" t="s">
        <v>30</v>
      </c>
      <c r="D531" s="296"/>
      <c r="E531" s="296"/>
      <c r="F531" s="296"/>
      <c r="G531" s="296"/>
      <c r="H531" s="296"/>
      <c r="I531" s="296"/>
      <c r="J531" s="841" t="s">
        <v>463</v>
      </c>
      <c r="K531" s="841"/>
      <c r="L531" s="841"/>
      <c r="M531" s="841"/>
      <c r="N531" s="841"/>
      <c r="O531" s="841"/>
      <c r="P531" s="296" t="s">
        <v>398</v>
      </c>
      <c r="Q531" s="296"/>
      <c r="R531" s="296"/>
      <c r="S531" s="296"/>
      <c r="T531" s="296"/>
      <c r="U531" s="296"/>
      <c r="V531" s="296"/>
      <c r="W531" s="296"/>
      <c r="X531" s="296"/>
      <c r="Y531" s="296" t="s">
        <v>459</v>
      </c>
      <c r="Z531" s="296"/>
      <c r="AA531" s="296"/>
      <c r="AB531" s="296"/>
      <c r="AC531" s="841" t="s">
        <v>397</v>
      </c>
      <c r="AD531" s="841"/>
      <c r="AE531" s="841"/>
      <c r="AF531" s="841"/>
      <c r="AG531" s="841"/>
      <c r="AH531" s="296" t="s">
        <v>414</v>
      </c>
      <c r="AI531" s="296"/>
      <c r="AJ531" s="296"/>
      <c r="AK531" s="296"/>
      <c r="AL531" s="296" t="s">
        <v>23</v>
      </c>
      <c r="AM531" s="296"/>
      <c r="AN531" s="296"/>
      <c r="AO531" s="386"/>
      <c r="AP531" s="841" t="s">
        <v>464</v>
      </c>
      <c r="AQ531" s="841"/>
      <c r="AR531" s="841"/>
      <c r="AS531" s="841"/>
      <c r="AT531" s="841"/>
      <c r="AU531" s="841"/>
      <c r="AV531" s="841"/>
      <c r="AW531" s="841"/>
      <c r="AX531" s="841"/>
    </row>
    <row r="532" spans="1:50" ht="24" customHeight="1">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6" t="s">
        <v>30</v>
      </c>
      <c r="D564" s="296"/>
      <c r="E564" s="296"/>
      <c r="F564" s="296"/>
      <c r="G564" s="296"/>
      <c r="H564" s="296"/>
      <c r="I564" s="296"/>
      <c r="J564" s="841" t="s">
        <v>463</v>
      </c>
      <c r="K564" s="841"/>
      <c r="L564" s="841"/>
      <c r="M564" s="841"/>
      <c r="N564" s="841"/>
      <c r="O564" s="841"/>
      <c r="P564" s="296" t="s">
        <v>398</v>
      </c>
      <c r="Q564" s="296"/>
      <c r="R564" s="296"/>
      <c r="S564" s="296"/>
      <c r="T564" s="296"/>
      <c r="U564" s="296"/>
      <c r="V564" s="296"/>
      <c r="W564" s="296"/>
      <c r="X564" s="296"/>
      <c r="Y564" s="296" t="s">
        <v>459</v>
      </c>
      <c r="Z564" s="296"/>
      <c r="AA564" s="296"/>
      <c r="AB564" s="296"/>
      <c r="AC564" s="841" t="s">
        <v>397</v>
      </c>
      <c r="AD564" s="841"/>
      <c r="AE564" s="841"/>
      <c r="AF564" s="841"/>
      <c r="AG564" s="841"/>
      <c r="AH564" s="296" t="s">
        <v>414</v>
      </c>
      <c r="AI564" s="296"/>
      <c r="AJ564" s="296"/>
      <c r="AK564" s="296"/>
      <c r="AL564" s="296" t="s">
        <v>23</v>
      </c>
      <c r="AM564" s="296"/>
      <c r="AN564" s="296"/>
      <c r="AO564" s="386"/>
      <c r="AP564" s="841" t="s">
        <v>464</v>
      </c>
      <c r="AQ564" s="841"/>
      <c r="AR564" s="841"/>
      <c r="AS564" s="841"/>
      <c r="AT564" s="841"/>
      <c r="AU564" s="841"/>
      <c r="AV564" s="841"/>
      <c r="AW564" s="841"/>
      <c r="AX564" s="841"/>
    </row>
    <row r="565" spans="1:50" ht="24" customHeight="1">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6" t="s">
        <v>30</v>
      </c>
      <c r="D597" s="296"/>
      <c r="E597" s="296"/>
      <c r="F597" s="296"/>
      <c r="G597" s="296"/>
      <c r="H597" s="296"/>
      <c r="I597" s="296"/>
      <c r="J597" s="841" t="s">
        <v>463</v>
      </c>
      <c r="K597" s="841"/>
      <c r="L597" s="841"/>
      <c r="M597" s="841"/>
      <c r="N597" s="841"/>
      <c r="O597" s="841"/>
      <c r="P597" s="296" t="s">
        <v>398</v>
      </c>
      <c r="Q597" s="296"/>
      <c r="R597" s="296"/>
      <c r="S597" s="296"/>
      <c r="T597" s="296"/>
      <c r="U597" s="296"/>
      <c r="V597" s="296"/>
      <c r="W597" s="296"/>
      <c r="X597" s="296"/>
      <c r="Y597" s="296" t="s">
        <v>459</v>
      </c>
      <c r="Z597" s="296"/>
      <c r="AA597" s="296"/>
      <c r="AB597" s="296"/>
      <c r="AC597" s="841" t="s">
        <v>397</v>
      </c>
      <c r="AD597" s="841"/>
      <c r="AE597" s="841"/>
      <c r="AF597" s="841"/>
      <c r="AG597" s="841"/>
      <c r="AH597" s="296" t="s">
        <v>414</v>
      </c>
      <c r="AI597" s="296"/>
      <c r="AJ597" s="296"/>
      <c r="AK597" s="296"/>
      <c r="AL597" s="296" t="s">
        <v>23</v>
      </c>
      <c r="AM597" s="296"/>
      <c r="AN597" s="296"/>
      <c r="AO597" s="386"/>
      <c r="AP597" s="841" t="s">
        <v>464</v>
      </c>
      <c r="AQ597" s="841"/>
      <c r="AR597" s="841"/>
      <c r="AS597" s="841"/>
      <c r="AT597" s="841"/>
      <c r="AU597" s="841"/>
      <c r="AV597" s="841"/>
      <c r="AW597" s="841"/>
      <c r="AX597" s="841"/>
    </row>
    <row r="598" spans="1:50" ht="24" customHeight="1">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6" t="s">
        <v>30</v>
      </c>
      <c r="D630" s="296"/>
      <c r="E630" s="296"/>
      <c r="F630" s="296"/>
      <c r="G630" s="296"/>
      <c r="H630" s="296"/>
      <c r="I630" s="296"/>
      <c r="J630" s="841" t="s">
        <v>463</v>
      </c>
      <c r="K630" s="841"/>
      <c r="L630" s="841"/>
      <c r="M630" s="841"/>
      <c r="N630" s="841"/>
      <c r="O630" s="841"/>
      <c r="P630" s="296" t="s">
        <v>398</v>
      </c>
      <c r="Q630" s="296"/>
      <c r="R630" s="296"/>
      <c r="S630" s="296"/>
      <c r="T630" s="296"/>
      <c r="U630" s="296"/>
      <c r="V630" s="296"/>
      <c r="W630" s="296"/>
      <c r="X630" s="296"/>
      <c r="Y630" s="296" t="s">
        <v>459</v>
      </c>
      <c r="Z630" s="296"/>
      <c r="AA630" s="296"/>
      <c r="AB630" s="296"/>
      <c r="AC630" s="841" t="s">
        <v>397</v>
      </c>
      <c r="AD630" s="841"/>
      <c r="AE630" s="841"/>
      <c r="AF630" s="841"/>
      <c r="AG630" s="841"/>
      <c r="AH630" s="296" t="s">
        <v>414</v>
      </c>
      <c r="AI630" s="296"/>
      <c r="AJ630" s="296"/>
      <c r="AK630" s="296"/>
      <c r="AL630" s="296" t="s">
        <v>23</v>
      </c>
      <c r="AM630" s="296"/>
      <c r="AN630" s="296"/>
      <c r="AO630" s="386"/>
      <c r="AP630" s="841" t="s">
        <v>464</v>
      </c>
      <c r="AQ630" s="841"/>
      <c r="AR630" s="841"/>
      <c r="AS630" s="841"/>
      <c r="AT630" s="841"/>
      <c r="AU630" s="841"/>
      <c r="AV630" s="841"/>
      <c r="AW630" s="841"/>
      <c r="AX630" s="841"/>
    </row>
    <row r="631" spans="1:50" ht="24" customHeight="1">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6" t="s">
        <v>30</v>
      </c>
      <c r="D663" s="296"/>
      <c r="E663" s="296"/>
      <c r="F663" s="296"/>
      <c r="G663" s="296"/>
      <c r="H663" s="296"/>
      <c r="I663" s="296"/>
      <c r="J663" s="841" t="s">
        <v>463</v>
      </c>
      <c r="K663" s="841"/>
      <c r="L663" s="841"/>
      <c r="M663" s="841"/>
      <c r="N663" s="841"/>
      <c r="O663" s="841"/>
      <c r="P663" s="296" t="s">
        <v>398</v>
      </c>
      <c r="Q663" s="296"/>
      <c r="R663" s="296"/>
      <c r="S663" s="296"/>
      <c r="T663" s="296"/>
      <c r="U663" s="296"/>
      <c r="V663" s="296"/>
      <c r="W663" s="296"/>
      <c r="X663" s="296"/>
      <c r="Y663" s="296" t="s">
        <v>459</v>
      </c>
      <c r="Z663" s="296"/>
      <c r="AA663" s="296"/>
      <c r="AB663" s="296"/>
      <c r="AC663" s="841" t="s">
        <v>397</v>
      </c>
      <c r="AD663" s="841"/>
      <c r="AE663" s="841"/>
      <c r="AF663" s="841"/>
      <c r="AG663" s="841"/>
      <c r="AH663" s="296" t="s">
        <v>414</v>
      </c>
      <c r="AI663" s="296"/>
      <c r="AJ663" s="296"/>
      <c r="AK663" s="296"/>
      <c r="AL663" s="296" t="s">
        <v>23</v>
      </c>
      <c r="AM663" s="296"/>
      <c r="AN663" s="296"/>
      <c r="AO663" s="386"/>
      <c r="AP663" s="841" t="s">
        <v>464</v>
      </c>
      <c r="AQ663" s="841"/>
      <c r="AR663" s="841"/>
      <c r="AS663" s="841"/>
      <c r="AT663" s="841"/>
      <c r="AU663" s="841"/>
      <c r="AV663" s="841"/>
      <c r="AW663" s="841"/>
      <c r="AX663" s="841"/>
    </row>
    <row r="664" spans="1:50" ht="24" customHeight="1">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6" t="s">
        <v>30</v>
      </c>
      <c r="D696" s="296"/>
      <c r="E696" s="296"/>
      <c r="F696" s="296"/>
      <c r="G696" s="296"/>
      <c r="H696" s="296"/>
      <c r="I696" s="296"/>
      <c r="J696" s="841" t="s">
        <v>463</v>
      </c>
      <c r="K696" s="841"/>
      <c r="L696" s="841"/>
      <c r="M696" s="841"/>
      <c r="N696" s="841"/>
      <c r="O696" s="841"/>
      <c r="P696" s="296" t="s">
        <v>398</v>
      </c>
      <c r="Q696" s="296"/>
      <c r="R696" s="296"/>
      <c r="S696" s="296"/>
      <c r="T696" s="296"/>
      <c r="U696" s="296"/>
      <c r="V696" s="296"/>
      <c r="W696" s="296"/>
      <c r="X696" s="296"/>
      <c r="Y696" s="296" t="s">
        <v>459</v>
      </c>
      <c r="Z696" s="296"/>
      <c r="AA696" s="296"/>
      <c r="AB696" s="296"/>
      <c r="AC696" s="841" t="s">
        <v>397</v>
      </c>
      <c r="AD696" s="841"/>
      <c r="AE696" s="841"/>
      <c r="AF696" s="841"/>
      <c r="AG696" s="841"/>
      <c r="AH696" s="296" t="s">
        <v>414</v>
      </c>
      <c r="AI696" s="296"/>
      <c r="AJ696" s="296"/>
      <c r="AK696" s="296"/>
      <c r="AL696" s="296" t="s">
        <v>23</v>
      </c>
      <c r="AM696" s="296"/>
      <c r="AN696" s="296"/>
      <c r="AO696" s="386"/>
      <c r="AP696" s="841" t="s">
        <v>464</v>
      </c>
      <c r="AQ696" s="841"/>
      <c r="AR696" s="841"/>
      <c r="AS696" s="841"/>
      <c r="AT696" s="841"/>
      <c r="AU696" s="841"/>
      <c r="AV696" s="841"/>
      <c r="AW696" s="841"/>
      <c r="AX696" s="841"/>
    </row>
    <row r="697" spans="1:50" ht="24" customHeight="1">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6" t="s">
        <v>30</v>
      </c>
      <c r="D729" s="296"/>
      <c r="E729" s="296"/>
      <c r="F729" s="296"/>
      <c r="G729" s="296"/>
      <c r="H729" s="296"/>
      <c r="I729" s="296"/>
      <c r="J729" s="841" t="s">
        <v>463</v>
      </c>
      <c r="K729" s="841"/>
      <c r="L729" s="841"/>
      <c r="M729" s="841"/>
      <c r="N729" s="841"/>
      <c r="O729" s="841"/>
      <c r="P729" s="296" t="s">
        <v>398</v>
      </c>
      <c r="Q729" s="296"/>
      <c r="R729" s="296"/>
      <c r="S729" s="296"/>
      <c r="T729" s="296"/>
      <c r="U729" s="296"/>
      <c r="V729" s="296"/>
      <c r="W729" s="296"/>
      <c r="X729" s="296"/>
      <c r="Y729" s="296" t="s">
        <v>459</v>
      </c>
      <c r="Z729" s="296"/>
      <c r="AA729" s="296"/>
      <c r="AB729" s="296"/>
      <c r="AC729" s="841" t="s">
        <v>397</v>
      </c>
      <c r="AD729" s="841"/>
      <c r="AE729" s="841"/>
      <c r="AF729" s="841"/>
      <c r="AG729" s="841"/>
      <c r="AH729" s="296" t="s">
        <v>414</v>
      </c>
      <c r="AI729" s="296"/>
      <c r="AJ729" s="296"/>
      <c r="AK729" s="296"/>
      <c r="AL729" s="296" t="s">
        <v>23</v>
      </c>
      <c r="AM729" s="296"/>
      <c r="AN729" s="296"/>
      <c r="AO729" s="386"/>
      <c r="AP729" s="841" t="s">
        <v>464</v>
      </c>
      <c r="AQ729" s="841"/>
      <c r="AR729" s="841"/>
      <c r="AS729" s="841"/>
      <c r="AT729" s="841"/>
      <c r="AU729" s="841"/>
      <c r="AV729" s="841"/>
      <c r="AW729" s="841"/>
      <c r="AX729" s="841"/>
    </row>
    <row r="730" spans="1:50" ht="24" customHeight="1">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6" t="s">
        <v>30</v>
      </c>
      <c r="D762" s="296"/>
      <c r="E762" s="296"/>
      <c r="F762" s="296"/>
      <c r="G762" s="296"/>
      <c r="H762" s="296"/>
      <c r="I762" s="296"/>
      <c r="J762" s="841" t="s">
        <v>463</v>
      </c>
      <c r="K762" s="841"/>
      <c r="L762" s="841"/>
      <c r="M762" s="841"/>
      <c r="N762" s="841"/>
      <c r="O762" s="841"/>
      <c r="P762" s="296" t="s">
        <v>398</v>
      </c>
      <c r="Q762" s="296"/>
      <c r="R762" s="296"/>
      <c r="S762" s="296"/>
      <c r="T762" s="296"/>
      <c r="U762" s="296"/>
      <c r="V762" s="296"/>
      <c r="W762" s="296"/>
      <c r="X762" s="296"/>
      <c r="Y762" s="296" t="s">
        <v>459</v>
      </c>
      <c r="Z762" s="296"/>
      <c r="AA762" s="296"/>
      <c r="AB762" s="296"/>
      <c r="AC762" s="841" t="s">
        <v>397</v>
      </c>
      <c r="AD762" s="841"/>
      <c r="AE762" s="841"/>
      <c r="AF762" s="841"/>
      <c r="AG762" s="841"/>
      <c r="AH762" s="296" t="s">
        <v>414</v>
      </c>
      <c r="AI762" s="296"/>
      <c r="AJ762" s="296"/>
      <c r="AK762" s="296"/>
      <c r="AL762" s="296" t="s">
        <v>23</v>
      </c>
      <c r="AM762" s="296"/>
      <c r="AN762" s="296"/>
      <c r="AO762" s="386"/>
      <c r="AP762" s="841" t="s">
        <v>464</v>
      </c>
      <c r="AQ762" s="841"/>
      <c r="AR762" s="841"/>
      <c r="AS762" s="841"/>
      <c r="AT762" s="841"/>
      <c r="AU762" s="841"/>
      <c r="AV762" s="841"/>
      <c r="AW762" s="841"/>
      <c r="AX762" s="841"/>
    </row>
    <row r="763" spans="1:50" ht="24" customHeight="1">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6" t="s">
        <v>30</v>
      </c>
      <c r="D795" s="296"/>
      <c r="E795" s="296"/>
      <c r="F795" s="296"/>
      <c r="G795" s="296"/>
      <c r="H795" s="296"/>
      <c r="I795" s="296"/>
      <c r="J795" s="841" t="s">
        <v>463</v>
      </c>
      <c r="K795" s="841"/>
      <c r="L795" s="841"/>
      <c r="M795" s="841"/>
      <c r="N795" s="841"/>
      <c r="O795" s="841"/>
      <c r="P795" s="296" t="s">
        <v>398</v>
      </c>
      <c r="Q795" s="296"/>
      <c r="R795" s="296"/>
      <c r="S795" s="296"/>
      <c r="T795" s="296"/>
      <c r="U795" s="296"/>
      <c r="V795" s="296"/>
      <c r="W795" s="296"/>
      <c r="X795" s="296"/>
      <c r="Y795" s="296" t="s">
        <v>459</v>
      </c>
      <c r="Z795" s="296"/>
      <c r="AA795" s="296"/>
      <c r="AB795" s="296"/>
      <c r="AC795" s="841" t="s">
        <v>397</v>
      </c>
      <c r="AD795" s="841"/>
      <c r="AE795" s="841"/>
      <c r="AF795" s="841"/>
      <c r="AG795" s="841"/>
      <c r="AH795" s="296" t="s">
        <v>414</v>
      </c>
      <c r="AI795" s="296"/>
      <c r="AJ795" s="296"/>
      <c r="AK795" s="296"/>
      <c r="AL795" s="296" t="s">
        <v>23</v>
      </c>
      <c r="AM795" s="296"/>
      <c r="AN795" s="296"/>
      <c r="AO795" s="386"/>
      <c r="AP795" s="841" t="s">
        <v>464</v>
      </c>
      <c r="AQ795" s="841"/>
      <c r="AR795" s="841"/>
      <c r="AS795" s="841"/>
      <c r="AT795" s="841"/>
      <c r="AU795" s="841"/>
      <c r="AV795" s="841"/>
      <c r="AW795" s="841"/>
      <c r="AX795" s="841"/>
    </row>
    <row r="796" spans="1:50" ht="24" customHeight="1">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6" t="s">
        <v>30</v>
      </c>
      <c r="D828" s="296"/>
      <c r="E828" s="296"/>
      <c r="F828" s="296"/>
      <c r="G828" s="296"/>
      <c r="H828" s="296"/>
      <c r="I828" s="296"/>
      <c r="J828" s="841" t="s">
        <v>463</v>
      </c>
      <c r="K828" s="841"/>
      <c r="L828" s="841"/>
      <c r="M828" s="841"/>
      <c r="N828" s="841"/>
      <c r="O828" s="841"/>
      <c r="P828" s="296" t="s">
        <v>398</v>
      </c>
      <c r="Q828" s="296"/>
      <c r="R828" s="296"/>
      <c r="S828" s="296"/>
      <c r="T828" s="296"/>
      <c r="U828" s="296"/>
      <c r="V828" s="296"/>
      <c r="W828" s="296"/>
      <c r="X828" s="296"/>
      <c r="Y828" s="296" t="s">
        <v>459</v>
      </c>
      <c r="Z828" s="296"/>
      <c r="AA828" s="296"/>
      <c r="AB828" s="296"/>
      <c r="AC828" s="841" t="s">
        <v>397</v>
      </c>
      <c r="AD828" s="841"/>
      <c r="AE828" s="841"/>
      <c r="AF828" s="841"/>
      <c r="AG828" s="841"/>
      <c r="AH828" s="296" t="s">
        <v>414</v>
      </c>
      <c r="AI828" s="296"/>
      <c r="AJ828" s="296"/>
      <c r="AK828" s="296"/>
      <c r="AL828" s="296" t="s">
        <v>23</v>
      </c>
      <c r="AM828" s="296"/>
      <c r="AN828" s="296"/>
      <c r="AO828" s="386"/>
      <c r="AP828" s="841" t="s">
        <v>464</v>
      </c>
      <c r="AQ828" s="841"/>
      <c r="AR828" s="841"/>
      <c r="AS828" s="841"/>
      <c r="AT828" s="841"/>
      <c r="AU828" s="841"/>
      <c r="AV828" s="841"/>
      <c r="AW828" s="841"/>
      <c r="AX828" s="841"/>
    </row>
    <row r="829" spans="1:50" ht="24" customHeight="1">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6" t="s">
        <v>30</v>
      </c>
      <c r="D861" s="296"/>
      <c r="E861" s="296"/>
      <c r="F861" s="296"/>
      <c r="G861" s="296"/>
      <c r="H861" s="296"/>
      <c r="I861" s="296"/>
      <c r="J861" s="841" t="s">
        <v>463</v>
      </c>
      <c r="K861" s="841"/>
      <c r="L861" s="841"/>
      <c r="M861" s="841"/>
      <c r="N861" s="841"/>
      <c r="O861" s="841"/>
      <c r="P861" s="296" t="s">
        <v>398</v>
      </c>
      <c r="Q861" s="296"/>
      <c r="R861" s="296"/>
      <c r="S861" s="296"/>
      <c r="T861" s="296"/>
      <c r="U861" s="296"/>
      <c r="V861" s="296"/>
      <c r="W861" s="296"/>
      <c r="X861" s="296"/>
      <c r="Y861" s="296" t="s">
        <v>459</v>
      </c>
      <c r="Z861" s="296"/>
      <c r="AA861" s="296"/>
      <c r="AB861" s="296"/>
      <c r="AC861" s="841" t="s">
        <v>397</v>
      </c>
      <c r="AD861" s="841"/>
      <c r="AE861" s="841"/>
      <c r="AF861" s="841"/>
      <c r="AG861" s="841"/>
      <c r="AH861" s="296" t="s">
        <v>414</v>
      </c>
      <c r="AI861" s="296"/>
      <c r="AJ861" s="296"/>
      <c r="AK861" s="296"/>
      <c r="AL861" s="296" t="s">
        <v>23</v>
      </c>
      <c r="AM861" s="296"/>
      <c r="AN861" s="296"/>
      <c r="AO861" s="386"/>
      <c r="AP861" s="841" t="s">
        <v>464</v>
      </c>
      <c r="AQ861" s="841"/>
      <c r="AR861" s="841"/>
      <c r="AS861" s="841"/>
      <c r="AT861" s="841"/>
      <c r="AU861" s="841"/>
      <c r="AV861" s="841"/>
      <c r="AW861" s="841"/>
      <c r="AX861" s="841"/>
    </row>
    <row r="862" spans="1:50" ht="24" customHeight="1">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6" t="s">
        <v>30</v>
      </c>
      <c r="D894" s="296"/>
      <c r="E894" s="296"/>
      <c r="F894" s="296"/>
      <c r="G894" s="296"/>
      <c r="H894" s="296"/>
      <c r="I894" s="296"/>
      <c r="J894" s="841" t="s">
        <v>463</v>
      </c>
      <c r="K894" s="841"/>
      <c r="L894" s="841"/>
      <c r="M894" s="841"/>
      <c r="N894" s="841"/>
      <c r="O894" s="841"/>
      <c r="P894" s="296" t="s">
        <v>398</v>
      </c>
      <c r="Q894" s="296"/>
      <c r="R894" s="296"/>
      <c r="S894" s="296"/>
      <c r="T894" s="296"/>
      <c r="U894" s="296"/>
      <c r="V894" s="296"/>
      <c r="W894" s="296"/>
      <c r="X894" s="296"/>
      <c r="Y894" s="296" t="s">
        <v>459</v>
      </c>
      <c r="Z894" s="296"/>
      <c r="AA894" s="296"/>
      <c r="AB894" s="296"/>
      <c r="AC894" s="841" t="s">
        <v>397</v>
      </c>
      <c r="AD894" s="841"/>
      <c r="AE894" s="841"/>
      <c r="AF894" s="841"/>
      <c r="AG894" s="841"/>
      <c r="AH894" s="296" t="s">
        <v>414</v>
      </c>
      <c r="AI894" s="296"/>
      <c r="AJ894" s="296"/>
      <c r="AK894" s="296"/>
      <c r="AL894" s="296" t="s">
        <v>23</v>
      </c>
      <c r="AM894" s="296"/>
      <c r="AN894" s="296"/>
      <c r="AO894" s="386"/>
      <c r="AP894" s="841" t="s">
        <v>464</v>
      </c>
      <c r="AQ894" s="841"/>
      <c r="AR894" s="841"/>
      <c r="AS894" s="841"/>
      <c r="AT894" s="841"/>
      <c r="AU894" s="841"/>
      <c r="AV894" s="841"/>
      <c r="AW894" s="841"/>
      <c r="AX894" s="841"/>
    </row>
    <row r="895" spans="1:50" ht="24" customHeight="1">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6" t="s">
        <v>30</v>
      </c>
      <c r="D927" s="296"/>
      <c r="E927" s="296"/>
      <c r="F927" s="296"/>
      <c r="G927" s="296"/>
      <c r="H927" s="296"/>
      <c r="I927" s="296"/>
      <c r="J927" s="841" t="s">
        <v>463</v>
      </c>
      <c r="K927" s="841"/>
      <c r="L927" s="841"/>
      <c r="M927" s="841"/>
      <c r="N927" s="841"/>
      <c r="O927" s="841"/>
      <c r="P927" s="296" t="s">
        <v>398</v>
      </c>
      <c r="Q927" s="296"/>
      <c r="R927" s="296"/>
      <c r="S927" s="296"/>
      <c r="T927" s="296"/>
      <c r="U927" s="296"/>
      <c r="V927" s="296"/>
      <c r="W927" s="296"/>
      <c r="X927" s="296"/>
      <c r="Y927" s="296" t="s">
        <v>459</v>
      </c>
      <c r="Z927" s="296"/>
      <c r="AA927" s="296"/>
      <c r="AB927" s="296"/>
      <c r="AC927" s="841" t="s">
        <v>397</v>
      </c>
      <c r="AD927" s="841"/>
      <c r="AE927" s="841"/>
      <c r="AF927" s="841"/>
      <c r="AG927" s="841"/>
      <c r="AH927" s="296" t="s">
        <v>414</v>
      </c>
      <c r="AI927" s="296"/>
      <c r="AJ927" s="296"/>
      <c r="AK927" s="296"/>
      <c r="AL927" s="296" t="s">
        <v>23</v>
      </c>
      <c r="AM927" s="296"/>
      <c r="AN927" s="296"/>
      <c r="AO927" s="386"/>
      <c r="AP927" s="841" t="s">
        <v>464</v>
      </c>
      <c r="AQ927" s="841"/>
      <c r="AR927" s="841"/>
      <c r="AS927" s="841"/>
      <c r="AT927" s="841"/>
      <c r="AU927" s="841"/>
      <c r="AV927" s="841"/>
      <c r="AW927" s="841"/>
      <c r="AX927" s="841"/>
    </row>
    <row r="928" spans="1:50" ht="24" customHeight="1">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6" t="s">
        <v>30</v>
      </c>
      <c r="D960" s="296"/>
      <c r="E960" s="296"/>
      <c r="F960" s="296"/>
      <c r="G960" s="296"/>
      <c r="H960" s="296"/>
      <c r="I960" s="296"/>
      <c r="J960" s="841" t="s">
        <v>463</v>
      </c>
      <c r="K960" s="841"/>
      <c r="L960" s="841"/>
      <c r="M960" s="841"/>
      <c r="N960" s="841"/>
      <c r="O960" s="841"/>
      <c r="P960" s="296" t="s">
        <v>398</v>
      </c>
      <c r="Q960" s="296"/>
      <c r="R960" s="296"/>
      <c r="S960" s="296"/>
      <c r="T960" s="296"/>
      <c r="U960" s="296"/>
      <c r="V960" s="296"/>
      <c r="W960" s="296"/>
      <c r="X960" s="296"/>
      <c r="Y960" s="296" t="s">
        <v>459</v>
      </c>
      <c r="Z960" s="296"/>
      <c r="AA960" s="296"/>
      <c r="AB960" s="296"/>
      <c r="AC960" s="841" t="s">
        <v>397</v>
      </c>
      <c r="AD960" s="841"/>
      <c r="AE960" s="841"/>
      <c r="AF960" s="841"/>
      <c r="AG960" s="841"/>
      <c r="AH960" s="296" t="s">
        <v>414</v>
      </c>
      <c r="AI960" s="296"/>
      <c r="AJ960" s="296"/>
      <c r="AK960" s="296"/>
      <c r="AL960" s="296" t="s">
        <v>23</v>
      </c>
      <c r="AM960" s="296"/>
      <c r="AN960" s="296"/>
      <c r="AO960" s="386"/>
      <c r="AP960" s="841" t="s">
        <v>464</v>
      </c>
      <c r="AQ960" s="841"/>
      <c r="AR960" s="841"/>
      <c r="AS960" s="841"/>
      <c r="AT960" s="841"/>
      <c r="AU960" s="841"/>
      <c r="AV960" s="841"/>
      <c r="AW960" s="841"/>
      <c r="AX960" s="841"/>
    </row>
    <row r="961" spans="1:50" ht="24" customHeight="1">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6" t="s">
        <v>30</v>
      </c>
      <c r="D993" s="296"/>
      <c r="E993" s="296"/>
      <c r="F993" s="296"/>
      <c r="G993" s="296"/>
      <c r="H993" s="296"/>
      <c r="I993" s="296"/>
      <c r="J993" s="841" t="s">
        <v>463</v>
      </c>
      <c r="K993" s="841"/>
      <c r="L993" s="841"/>
      <c r="M993" s="841"/>
      <c r="N993" s="841"/>
      <c r="O993" s="841"/>
      <c r="P993" s="296" t="s">
        <v>398</v>
      </c>
      <c r="Q993" s="296"/>
      <c r="R993" s="296"/>
      <c r="S993" s="296"/>
      <c r="T993" s="296"/>
      <c r="U993" s="296"/>
      <c r="V993" s="296"/>
      <c r="W993" s="296"/>
      <c r="X993" s="296"/>
      <c r="Y993" s="296" t="s">
        <v>459</v>
      </c>
      <c r="Z993" s="296"/>
      <c r="AA993" s="296"/>
      <c r="AB993" s="296"/>
      <c r="AC993" s="841" t="s">
        <v>397</v>
      </c>
      <c r="AD993" s="841"/>
      <c r="AE993" s="841"/>
      <c r="AF993" s="841"/>
      <c r="AG993" s="841"/>
      <c r="AH993" s="296" t="s">
        <v>414</v>
      </c>
      <c r="AI993" s="296"/>
      <c r="AJ993" s="296"/>
      <c r="AK993" s="296"/>
      <c r="AL993" s="296" t="s">
        <v>23</v>
      </c>
      <c r="AM993" s="296"/>
      <c r="AN993" s="296"/>
      <c r="AO993" s="386"/>
      <c r="AP993" s="841" t="s">
        <v>464</v>
      </c>
      <c r="AQ993" s="841"/>
      <c r="AR993" s="841"/>
      <c r="AS993" s="841"/>
      <c r="AT993" s="841"/>
      <c r="AU993" s="841"/>
      <c r="AV993" s="841"/>
      <c r="AW993" s="841"/>
      <c r="AX993" s="841"/>
    </row>
    <row r="994" spans="1:50" ht="24" customHeight="1">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6" t="s">
        <v>30</v>
      </c>
      <c r="D1026" s="296"/>
      <c r="E1026" s="296"/>
      <c r="F1026" s="296"/>
      <c r="G1026" s="296"/>
      <c r="H1026" s="296"/>
      <c r="I1026" s="296"/>
      <c r="J1026" s="841" t="s">
        <v>463</v>
      </c>
      <c r="K1026" s="841"/>
      <c r="L1026" s="841"/>
      <c r="M1026" s="841"/>
      <c r="N1026" s="841"/>
      <c r="O1026" s="841"/>
      <c r="P1026" s="296" t="s">
        <v>398</v>
      </c>
      <c r="Q1026" s="296"/>
      <c r="R1026" s="296"/>
      <c r="S1026" s="296"/>
      <c r="T1026" s="296"/>
      <c r="U1026" s="296"/>
      <c r="V1026" s="296"/>
      <c r="W1026" s="296"/>
      <c r="X1026" s="296"/>
      <c r="Y1026" s="296" t="s">
        <v>459</v>
      </c>
      <c r="Z1026" s="296"/>
      <c r="AA1026" s="296"/>
      <c r="AB1026" s="296"/>
      <c r="AC1026" s="841" t="s">
        <v>397</v>
      </c>
      <c r="AD1026" s="841"/>
      <c r="AE1026" s="841"/>
      <c r="AF1026" s="841"/>
      <c r="AG1026" s="841"/>
      <c r="AH1026" s="296" t="s">
        <v>414</v>
      </c>
      <c r="AI1026" s="296"/>
      <c r="AJ1026" s="296"/>
      <c r="AK1026" s="296"/>
      <c r="AL1026" s="296" t="s">
        <v>23</v>
      </c>
      <c r="AM1026" s="296"/>
      <c r="AN1026" s="296"/>
      <c r="AO1026" s="386"/>
      <c r="AP1026" s="841" t="s">
        <v>464</v>
      </c>
      <c r="AQ1026" s="841"/>
      <c r="AR1026" s="841"/>
      <c r="AS1026" s="841"/>
      <c r="AT1026" s="841"/>
      <c r="AU1026" s="841"/>
      <c r="AV1026" s="841"/>
      <c r="AW1026" s="841"/>
      <c r="AX1026" s="841"/>
    </row>
    <row r="1027" spans="1:50" ht="24" customHeight="1">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6" t="s">
        <v>30</v>
      </c>
      <c r="D1059" s="296"/>
      <c r="E1059" s="296"/>
      <c r="F1059" s="296"/>
      <c r="G1059" s="296"/>
      <c r="H1059" s="296"/>
      <c r="I1059" s="296"/>
      <c r="J1059" s="841" t="s">
        <v>463</v>
      </c>
      <c r="K1059" s="841"/>
      <c r="L1059" s="841"/>
      <c r="M1059" s="841"/>
      <c r="N1059" s="841"/>
      <c r="O1059" s="841"/>
      <c r="P1059" s="296" t="s">
        <v>398</v>
      </c>
      <c r="Q1059" s="296"/>
      <c r="R1059" s="296"/>
      <c r="S1059" s="296"/>
      <c r="T1059" s="296"/>
      <c r="U1059" s="296"/>
      <c r="V1059" s="296"/>
      <c r="W1059" s="296"/>
      <c r="X1059" s="296"/>
      <c r="Y1059" s="296" t="s">
        <v>459</v>
      </c>
      <c r="Z1059" s="296"/>
      <c r="AA1059" s="296"/>
      <c r="AB1059" s="296"/>
      <c r="AC1059" s="841" t="s">
        <v>397</v>
      </c>
      <c r="AD1059" s="841"/>
      <c r="AE1059" s="841"/>
      <c r="AF1059" s="841"/>
      <c r="AG1059" s="841"/>
      <c r="AH1059" s="296" t="s">
        <v>414</v>
      </c>
      <c r="AI1059" s="296"/>
      <c r="AJ1059" s="296"/>
      <c r="AK1059" s="296"/>
      <c r="AL1059" s="296" t="s">
        <v>23</v>
      </c>
      <c r="AM1059" s="296"/>
      <c r="AN1059" s="296"/>
      <c r="AO1059" s="386"/>
      <c r="AP1059" s="841" t="s">
        <v>464</v>
      </c>
      <c r="AQ1059" s="841"/>
      <c r="AR1059" s="841"/>
      <c r="AS1059" s="841"/>
      <c r="AT1059" s="841"/>
      <c r="AU1059" s="841"/>
      <c r="AV1059" s="841"/>
      <c r="AW1059" s="841"/>
      <c r="AX1059" s="841"/>
    </row>
    <row r="1060" spans="1:50" ht="24" customHeight="1">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6" t="s">
        <v>30</v>
      </c>
      <c r="D1092" s="296"/>
      <c r="E1092" s="296"/>
      <c r="F1092" s="296"/>
      <c r="G1092" s="296"/>
      <c r="H1092" s="296"/>
      <c r="I1092" s="296"/>
      <c r="J1092" s="841" t="s">
        <v>463</v>
      </c>
      <c r="K1092" s="841"/>
      <c r="L1092" s="841"/>
      <c r="M1092" s="841"/>
      <c r="N1092" s="841"/>
      <c r="O1092" s="841"/>
      <c r="P1092" s="296" t="s">
        <v>398</v>
      </c>
      <c r="Q1092" s="296"/>
      <c r="R1092" s="296"/>
      <c r="S1092" s="296"/>
      <c r="T1092" s="296"/>
      <c r="U1092" s="296"/>
      <c r="V1092" s="296"/>
      <c r="W1092" s="296"/>
      <c r="X1092" s="296"/>
      <c r="Y1092" s="296" t="s">
        <v>459</v>
      </c>
      <c r="Z1092" s="296"/>
      <c r="AA1092" s="296"/>
      <c r="AB1092" s="296"/>
      <c r="AC1092" s="841" t="s">
        <v>397</v>
      </c>
      <c r="AD1092" s="841"/>
      <c r="AE1092" s="841"/>
      <c r="AF1092" s="841"/>
      <c r="AG1092" s="841"/>
      <c r="AH1092" s="296" t="s">
        <v>414</v>
      </c>
      <c r="AI1092" s="296"/>
      <c r="AJ1092" s="296"/>
      <c r="AK1092" s="296"/>
      <c r="AL1092" s="296" t="s">
        <v>23</v>
      </c>
      <c r="AM1092" s="296"/>
      <c r="AN1092" s="296"/>
      <c r="AO1092" s="386"/>
      <c r="AP1092" s="841" t="s">
        <v>464</v>
      </c>
      <c r="AQ1092" s="841"/>
      <c r="AR1092" s="841"/>
      <c r="AS1092" s="841"/>
      <c r="AT1092" s="841"/>
      <c r="AU1092" s="841"/>
      <c r="AV1092" s="841"/>
      <c r="AW1092" s="841"/>
      <c r="AX1092" s="841"/>
    </row>
    <row r="1093" spans="1:50" ht="24" customHeight="1">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6" t="s">
        <v>30</v>
      </c>
      <c r="D1125" s="296"/>
      <c r="E1125" s="296"/>
      <c r="F1125" s="296"/>
      <c r="G1125" s="296"/>
      <c r="H1125" s="296"/>
      <c r="I1125" s="296"/>
      <c r="J1125" s="841" t="s">
        <v>463</v>
      </c>
      <c r="K1125" s="841"/>
      <c r="L1125" s="841"/>
      <c r="M1125" s="841"/>
      <c r="N1125" s="841"/>
      <c r="O1125" s="841"/>
      <c r="P1125" s="296" t="s">
        <v>398</v>
      </c>
      <c r="Q1125" s="296"/>
      <c r="R1125" s="296"/>
      <c r="S1125" s="296"/>
      <c r="T1125" s="296"/>
      <c r="U1125" s="296"/>
      <c r="V1125" s="296"/>
      <c r="W1125" s="296"/>
      <c r="X1125" s="296"/>
      <c r="Y1125" s="296" t="s">
        <v>459</v>
      </c>
      <c r="Z1125" s="296"/>
      <c r="AA1125" s="296"/>
      <c r="AB1125" s="296"/>
      <c r="AC1125" s="841" t="s">
        <v>397</v>
      </c>
      <c r="AD1125" s="841"/>
      <c r="AE1125" s="841"/>
      <c r="AF1125" s="841"/>
      <c r="AG1125" s="841"/>
      <c r="AH1125" s="296" t="s">
        <v>414</v>
      </c>
      <c r="AI1125" s="296"/>
      <c r="AJ1125" s="296"/>
      <c r="AK1125" s="296"/>
      <c r="AL1125" s="296" t="s">
        <v>23</v>
      </c>
      <c r="AM1125" s="296"/>
      <c r="AN1125" s="296"/>
      <c r="AO1125" s="386"/>
      <c r="AP1125" s="841" t="s">
        <v>464</v>
      </c>
      <c r="AQ1125" s="841"/>
      <c r="AR1125" s="841"/>
      <c r="AS1125" s="841"/>
      <c r="AT1125" s="841"/>
      <c r="AU1125" s="841"/>
      <c r="AV1125" s="841"/>
      <c r="AW1125" s="841"/>
      <c r="AX1125" s="841"/>
    </row>
    <row r="1126" spans="1:50" ht="24" customHeight="1">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6" t="s">
        <v>30</v>
      </c>
      <c r="D1158" s="296"/>
      <c r="E1158" s="296"/>
      <c r="F1158" s="296"/>
      <c r="G1158" s="296"/>
      <c r="H1158" s="296"/>
      <c r="I1158" s="296"/>
      <c r="J1158" s="841" t="s">
        <v>463</v>
      </c>
      <c r="K1158" s="841"/>
      <c r="L1158" s="841"/>
      <c r="M1158" s="841"/>
      <c r="N1158" s="841"/>
      <c r="O1158" s="841"/>
      <c r="P1158" s="296" t="s">
        <v>398</v>
      </c>
      <c r="Q1158" s="296"/>
      <c r="R1158" s="296"/>
      <c r="S1158" s="296"/>
      <c r="T1158" s="296"/>
      <c r="U1158" s="296"/>
      <c r="V1158" s="296"/>
      <c r="W1158" s="296"/>
      <c r="X1158" s="296"/>
      <c r="Y1158" s="296" t="s">
        <v>459</v>
      </c>
      <c r="Z1158" s="296"/>
      <c r="AA1158" s="296"/>
      <c r="AB1158" s="296"/>
      <c r="AC1158" s="841" t="s">
        <v>397</v>
      </c>
      <c r="AD1158" s="841"/>
      <c r="AE1158" s="841"/>
      <c r="AF1158" s="841"/>
      <c r="AG1158" s="841"/>
      <c r="AH1158" s="296" t="s">
        <v>414</v>
      </c>
      <c r="AI1158" s="296"/>
      <c r="AJ1158" s="296"/>
      <c r="AK1158" s="296"/>
      <c r="AL1158" s="296" t="s">
        <v>23</v>
      </c>
      <c r="AM1158" s="296"/>
      <c r="AN1158" s="296"/>
      <c r="AO1158" s="386"/>
      <c r="AP1158" s="841" t="s">
        <v>464</v>
      </c>
      <c r="AQ1158" s="841"/>
      <c r="AR1158" s="841"/>
      <c r="AS1158" s="841"/>
      <c r="AT1158" s="841"/>
      <c r="AU1158" s="841"/>
      <c r="AV1158" s="841"/>
      <c r="AW1158" s="841"/>
      <c r="AX1158" s="841"/>
    </row>
    <row r="1159" spans="1:50" ht="24" customHeight="1">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6" t="s">
        <v>30</v>
      </c>
      <c r="D1191" s="296"/>
      <c r="E1191" s="296"/>
      <c r="F1191" s="296"/>
      <c r="G1191" s="296"/>
      <c r="H1191" s="296"/>
      <c r="I1191" s="296"/>
      <c r="J1191" s="841" t="s">
        <v>463</v>
      </c>
      <c r="K1191" s="841"/>
      <c r="L1191" s="841"/>
      <c r="M1191" s="841"/>
      <c r="N1191" s="841"/>
      <c r="O1191" s="841"/>
      <c r="P1191" s="296" t="s">
        <v>398</v>
      </c>
      <c r="Q1191" s="296"/>
      <c r="R1191" s="296"/>
      <c r="S1191" s="296"/>
      <c r="T1191" s="296"/>
      <c r="U1191" s="296"/>
      <c r="V1191" s="296"/>
      <c r="W1191" s="296"/>
      <c r="X1191" s="296"/>
      <c r="Y1191" s="296" t="s">
        <v>459</v>
      </c>
      <c r="Z1191" s="296"/>
      <c r="AA1191" s="296"/>
      <c r="AB1191" s="296"/>
      <c r="AC1191" s="841" t="s">
        <v>397</v>
      </c>
      <c r="AD1191" s="841"/>
      <c r="AE1191" s="841"/>
      <c r="AF1191" s="841"/>
      <c r="AG1191" s="841"/>
      <c r="AH1191" s="296" t="s">
        <v>414</v>
      </c>
      <c r="AI1191" s="296"/>
      <c r="AJ1191" s="296"/>
      <c r="AK1191" s="296"/>
      <c r="AL1191" s="296" t="s">
        <v>23</v>
      </c>
      <c r="AM1191" s="296"/>
      <c r="AN1191" s="296"/>
      <c r="AO1191" s="386"/>
      <c r="AP1191" s="841" t="s">
        <v>464</v>
      </c>
      <c r="AQ1191" s="841"/>
      <c r="AR1191" s="841"/>
      <c r="AS1191" s="841"/>
      <c r="AT1191" s="841"/>
      <c r="AU1191" s="841"/>
      <c r="AV1191" s="841"/>
      <c r="AW1191" s="841"/>
      <c r="AX1191" s="841"/>
    </row>
    <row r="1192" spans="1:50" ht="24" customHeight="1">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6" t="s">
        <v>30</v>
      </c>
      <c r="D1224" s="296"/>
      <c r="E1224" s="296"/>
      <c r="F1224" s="296"/>
      <c r="G1224" s="296"/>
      <c r="H1224" s="296"/>
      <c r="I1224" s="296"/>
      <c r="J1224" s="841" t="s">
        <v>463</v>
      </c>
      <c r="K1224" s="841"/>
      <c r="L1224" s="841"/>
      <c r="M1224" s="841"/>
      <c r="N1224" s="841"/>
      <c r="O1224" s="841"/>
      <c r="P1224" s="296" t="s">
        <v>398</v>
      </c>
      <c r="Q1224" s="296"/>
      <c r="R1224" s="296"/>
      <c r="S1224" s="296"/>
      <c r="T1224" s="296"/>
      <c r="U1224" s="296"/>
      <c r="V1224" s="296"/>
      <c r="W1224" s="296"/>
      <c r="X1224" s="296"/>
      <c r="Y1224" s="296" t="s">
        <v>459</v>
      </c>
      <c r="Z1224" s="296"/>
      <c r="AA1224" s="296"/>
      <c r="AB1224" s="296"/>
      <c r="AC1224" s="841" t="s">
        <v>397</v>
      </c>
      <c r="AD1224" s="841"/>
      <c r="AE1224" s="841"/>
      <c r="AF1224" s="841"/>
      <c r="AG1224" s="841"/>
      <c r="AH1224" s="296" t="s">
        <v>414</v>
      </c>
      <c r="AI1224" s="296"/>
      <c r="AJ1224" s="296"/>
      <c r="AK1224" s="296"/>
      <c r="AL1224" s="296" t="s">
        <v>23</v>
      </c>
      <c r="AM1224" s="296"/>
      <c r="AN1224" s="296"/>
      <c r="AO1224" s="386"/>
      <c r="AP1224" s="841" t="s">
        <v>464</v>
      </c>
      <c r="AQ1224" s="841"/>
      <c r="AR1224" s="841"/>
      <c r="AS1224" s="841"/>
      <c r="AT1224" s="841"/>
      <c r="AU1224" s="841"/>
      <c r="AV1224" s="841"/>
      <c r="AW1224" s="841"/>
      <c r="AX1224" s="841"/>
    </row>
    <row r="1225" spans="1:50" ht="24" customHeight="1">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6" t="s">
        <v>30</v>
      </c>
      <c r="D1257" s="296"/>
      <c r="E1257" s="296"/>
      <c r="F1257" s="296"/>
      <c r="G1257" s="296"/>
      <c r="H1257" s="296"/>
      <c r="I1257" s="296"/>
      <c r="J1257" s="841" t="s">
        <v>463</v>
      </c>
      <c r="K1257" s="841"/>
      <c r="L1257" s="841"/>
      <c r="M1257" s="841"/>
      <c r="N1257" s="841"/>
      <c r="O1257" s="841"/>
      <c r="P1257" s="296" t="s">
        <v>398</v>
      </c>
      <c r="Q1257" s="296"/>
      <c r="R1257" s="296"/>
      <c r="S1257" s="296"/>
      <c r="T1257" s="296"/>
      <c r="U1257" s="296"/>
      <c r="V1257" s="296"/>
      <c r="W1257" s="296"/>
      <c r="X1257" s="296"/>
      <c r="Y1257" s="296" t="s">
        <v>459</v>
      </c>
      <c r="Z1257" s="296"/>
      <c r="AA1257" s="296"/>
      <c r="AB1257" s="296"/>
      <c r="AC1257" s="841" t="s">
        <v>397</v>
      </c>
      <c r="AD1257" s="841"/>
      <c r="AE1257" s="841"/>
      <c r="AF1257" s="841"/>
      <c r="AG1257" s="841"/>
      <c r="AH1257" s="296" t="s">
        <v>414</v>
      </c>
      <c r="AI1257" s="296"/>
      <c r="AJ1257" s="296"/>
      <c r="AK1257" s="296"/>
      <c r="AL1257" s="296" t="s">
        <v>23</v>
      </c>
      <c r="AM1257" s="296"/>
      <c r="AN1257" s="296"/>
      <c r="AO1257" s="386"/>
      <c r="AP1257" s="841" t="s">
        <v>464</v>
      </c>
      <c r="AQ1257" s="841"/>
      <c r="AR1257" s="841"/>
      <c r="AS1257" s="841"/>
      <c r="AT1257" s="841"/>
      <c r="AU1257" s="841"/>
      <c r="AV1257" s="841"/>
      <c r="AW1257" s="841"/>
      <c r="AX1257" s="841"/>
    </row>
    <row r="1258" spans="1:50" ht="24" customHeight="1">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6" t="s">
        <v>30</v>
      </c>
      <c r="D1290" s="296"/>
      <c r="E1290" s="296"/>
      <c r="F1290" s="296"/>
      <c r="G1290" s="296"/>
      <c r="H1290" s="296"/>
      <c r="I1290" s="296"/>
      <c r="J1290" s="841" t="s">
        <v>463</v>
      </c>
      <c r="K1290" s="841"/>
      <c r="L1290" s="841"/>
      <c r="M1290" s="841"/>
      <c r="N1290" s="841"/>
      <c r="O1290" s="841"/>
      <c r="P1290" s="296" t="s">
        <v>398</v>
      </c>
      <c r="Q1290" s="296"/>
      <c r="R1290" s="296"/>
      <c r="S1290" s="296"/>
      <c r="T1290" s="296"/>
      <c r="U1290" s="296"/>
      <c r="V1290" s="296"/>
      <c r="W1290" s="296"/>
      <c r="X1290" s="296"/>
      <c r="Y1290" s="296" t="s">
        <v>459</v>
      </c>
      <c r="Z1290" s="296"/>
      <c r="AA1290" s="296"/>
      <c r="AB1290" s="296"/>
      <c r="AC1290" s="841" t="s">
        <v>397</v>
      </c>
      <c r="AD1290" s="841"/>
      <c r="AE1290" s="841"/>
      <c r="AF1290" s="841"/>
      <c r="AG1290" s="841"/>
      <c r="AH1290" s="296" t="s">
        <v>414</v>
      </c>
      <c r="AI1290" s="296"/>
      <c r="AJ1290" s="296"/>
      <c r="AK1290" s="296"/>
      <c r="AL1290" s="296" t="s">
        <v>23</v>
      </c>
      <c r="AM1290" s="296"/>
      <c r="AN1290" s="296"/>
      <c r="AO1290" s="386"/>
      <c r="AP1290" s="841" t="s">
        <v>464</v>
      </c>
      <c r="AQ1290" s="841"/>
      <c r="AR1290" s="841"/>
      <c r="AS1290" s="841"/>
      <c r="AT1290" s="841"/>
      <c r="AU1290" s="841"/>
      <c r="AV1290" s="841"/>
      <c r="AW1290" s="841"/>
      <c r="AX1290" s="841"/>
    </row>
    <row r="1291" spans="1:50" ht="24" customHeight="1">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2016-09-06T06:18:01Z</cp:lastPrinted>
  <dcterms:created xsi:type="dcterms:W3CDTF">2012-03-13T00:50:25Z</dcterms:created>
  <dcterms:modified xsi:type="dcterms:W3CDTF">2016-09-06T06:18:50Z</dcterms:modified>
</cp:coreProperties>
</file>