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０．平成２８年度（H28.4月～）\⑩行政事業レビュー\■８月末最終報告\作業④\"/>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16" i="3" l="1"/>
  <c r="AU25" i="3"/>
  <c r="AM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<sst xmlns="http://schemas.openxmlformats.org/spreadsheetml/2006/main" count="2731" uniqueCount="574">
  <si>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</si>
  <si>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</si>
  <si>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</si>
  <si>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</si>
  <si>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</si>
  <si>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</si>
  <si>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</si>
  <si>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</si>
  <si>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</si>
  <si>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</si>
  <si>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</si>
  <si>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</si>
  <si>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</si>
  <si>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</si>
  <si>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</si>
  <si>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</si>
  <si>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</si>
  <si>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</si>
  <si>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</si>
  <si>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</si>
  <si>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</si>
  <si>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</si>
  <si>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</si>
  <si>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</si>
  <si>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</si>
  <si>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</si>
  <si>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</si>
  <si>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</si>
  <si>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</si>
  <si>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</si>
  <si>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</si>
  <si>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</si>
  <si>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</si>
  <si>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</si>
  <si>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</si>
  <si>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</si>
  <si>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</si>
  <si>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</si>
  <si>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</si>
  <si>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</si>
  <si>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</si>
  <si>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</si>
  <si>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</si>
  <si>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</si>
  <si>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</si>
  <si>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</si>
  <si>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</si>
  <si>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</si>
  <si>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</si>
  <si>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</si>
  <si>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</si>
  <si>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</si>
  <si>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</si>
  <si>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</si>
  <si>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</si>
  <si>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</si>
  <si>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</si>
  <si>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</si>
  <si>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</si>
  <si>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</si>
  <si>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</si>
  <si>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</si>
  <si>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</si>
  <si>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</si>
  <si>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</si>
  <si>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</si>
  <si>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</si>
  <si>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</si>
  <si>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</si>
  <si>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</si>
  <si>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</si>
  <si>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</si>
  <si>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</si>
  <si>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</si>
  <si>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</si>
  <si>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</si>
  <si>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</si>
  <si>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</si>
  <si>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</si>
  <si>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</si>
  <si>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</si>
  <si>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</si>
  <si>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</si>
  <si>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</si>
  <si>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</si>
  <si>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</si>
  <si>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</si>
  <si>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</si>
  <si>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</si>
  <si>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</si>
  <si>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</si>
  <si>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</si>
  <si>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</si>
  <si>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</si>
  <si>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</si>
  <si>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</si>
  <si>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</si>
  <si>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</si>
  <si>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</si>
  <si>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</si>
  <si>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</si>
  <si>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</si>
  <si>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</si>
  <si>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</si>
  <si>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</si>
  <si>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</si>
  <si>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</si>
  <si>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</si>
  <si>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</si>
  <si>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</si>
  <si>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</si>
  <si>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</si>
  <si>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</si>
  <si>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</si>
  <si>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</si>
  <si>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</si>
  <si>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</si>
  <si>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</si>
  <si>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</si>
  <si>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</si>
  <si>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</si>
  <si>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</si>
  <si>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</si>
  <si>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</si>
  <si>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</si>
  <si>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</si>
  <si>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</si>
  <si>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</si>
  <si>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</si>
  <si>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</si>
  <si>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</si>
  <si>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</si>
  <si>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</si>
  <si>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</si>
  <si>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</si>
  <si>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</si>
  <si>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</si>
  <si>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</si>
  <si>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</si>
  <si>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</si>
  <si>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</si>
  <si>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</si>
  <si>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</si>
  <si>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</si>
  <si>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</si>
  <si>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</si>
  <si>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</si>
  <si>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</si>
  <si>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</si>
  <si>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</si>
  <si>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</si>
  <si>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</si>
  <si>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</si>
  <si>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</si>
  <si>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</si>
  <si>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</si>
  <si>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</si>
  <si>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</si>
  <si>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</si>
  <si>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</si>
  <si>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</si>
  <si>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</si>
  <si>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</si>
  <si>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</si>
  <si>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</si>
  <si>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</si>
  <si>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</si>
  <si>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</si>
  <si>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</si>
  <si>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</si>
  <si>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</si>
  <si>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</si>
  <si>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</si>
  <si>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</si>
  <si>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</si>
  <si>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</si>
  <si>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</si>
  <si>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</si>
  <si>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</si>
  <si>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</si>
  <si>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</si>
  <si>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</si>
  <si>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</si>
  <si>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</si>
  <si>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</si>
  <si>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</si>
  <si>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</si>
  <si>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</si>
  <si>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</si>
  <si>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</si>
  <si>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</si>
  <si>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</si>
  <si>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</si>
  <si>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</si>
  <si>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</si>
  <si>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</si>
  <si>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</si>
  <si>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</si>
  <si>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</si>
  <si>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</si>
  <si>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</si>
  <si>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</si>
  <si>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</si>
  <si>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</si>
  <si>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</si>
  <si>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</si>
  <si>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</si>
  <si>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</si>
  <si>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</si>
  <si>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</si>
  <si>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</si>
  <si>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</si>
  <si>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</si>
  <si>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</si>
  <si>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</si>
  <si>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</si>
  <si>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</si>
  <si>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</si>
  <si>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</si>
  <si>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</si>
  <si>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</si>
  <si>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</si>
  <si>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</si>
  <si>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</si>
  <si>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</si>
  <si>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</si>
  <si>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</si>
  <si>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</si>
  <si>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</si>
  <si>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</si>
  <si>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</si>
  <si>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</si>
  <si>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</si>
  <si>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</si>
  <si>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</si>
  <si>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</si>
  <si>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</si>
  <si>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</si>
  <si>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</si>
  <si>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</si>
  <si>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</si>
  <si>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</si>
  <si>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</si>
  <si>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</si>
  <si>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</si>
  <si>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</si>
  <si>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</si>
  <si>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</si>
  <si>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</si>
  <si>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</si>
  <si>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</si>
  <si>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</si>
  <si>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</si>
  <si>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</si>
  <si>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</si>
  <si>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</si>
  <si>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</si>
  <si>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</si>
  <si>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</si>
  <si>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</si>
  <si>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</si>
  <si>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</si>
  <si>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</si>
  <si>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</si>
  <si>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</si>
  <si>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</si>
  <si>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</si>
  <si>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</si>
  <si>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</si>
  <si>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</si>
  <si>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</si>
  <si>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</si>
  <si>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</si>
  <si>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</si>
  <si>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</si>
  <si>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</si>
  <si>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</si>
  <si>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</si>
  <si>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</si>
  <si>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</si>
  <si>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</si>
  <si>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</si>
  <si>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</si>
  <si>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</si>
  <si>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</si>
  <si>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</si>
  <si>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</si>
  <si>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</si>
  <si>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</si>
  <si>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</si>
  <si>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</si>
  <si>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</si>
  <si>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</si>
  <si>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</si>
  <si>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</si>
  <si>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</si>
  <si>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</si>
  <si>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</si>
  <si>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</si>
  <si>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</si>
  <si>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</si>
  <si>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</si>
  <si>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</si>
  <si>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</si>
  <si>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</si>
  <si>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</si>
  <si>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</si>
  <si>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</si>
  <si>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</si>
  <si>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</si>
  <si>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</si>
  <si>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</si>
  <si>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</si>
  <si>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</si>
  <si>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</si>
  <si>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</si>
  <si>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</si>
  <si>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</si>
  <si>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</si>
  <si>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</si>
  <si>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</si>
  <si>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</si>
  <si>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</si>
  <si>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</si>
  <si>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</si>
  <si>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</si>
  <si>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</si>
  <si>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</si>
  <si>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</si>
  <si>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</si>
  <si>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</si>
  <si>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</si>
  <si>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</si>
  <si>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</si>
  <si>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</si>
  <si>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</si>
  <si>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</si>
  <si>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</si>
  <si>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</si>
  <si>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</si>
  <si>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</si>
  <si>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</si>
  <si>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</si>
  <si>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</si>
  <si>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</si>
  <si>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</si>
  <si>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</si>
  <si>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</si>
  <si>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</si>
  <si>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</si>
  <si>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</si>
  <si>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</si>
  <si>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</si>
  <si>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</si>
  <si>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</si>
  <si>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</si>
  <si>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</si>
  <si>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</si>
  <si>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</si>
  <si>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</si>
  <si>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</si>
  <si>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</si>
  <si>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</si>
  <si>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</si>
  <si>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</si>
  <si>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</si>
  <si>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</si>
  <si>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</si>
  <si>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</si>
  <si>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</si>
  <si>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</si>
  <si>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</si>
  <si>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</si>
  <si>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</si>
  <si>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</si>
  <si>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</si>
  <si>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</si>
  <si>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</si>
  <si>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</si>
  <si>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</si>
  <si>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</si>
  <si>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</si>
  <si>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</si>
  <si>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</si>
  <si>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</si>
  <si>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</si>
  <si>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</si>
  <si>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</si>
  <si>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</si>
  <si>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</si>
  <si>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</si>
  <si>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</si>
  <si>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</si>
  <si>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</si>
  <si>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</si>
  <si>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</si>
  <si>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</si>
  <si>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</si>
  <si>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</si>
  <si>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</si>
  <si>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</si>
  <si>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</si>
  <si>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</si>
  <si>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</si>
  <si>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</si>
  <si>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</si>
  <si>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</si>
  <si>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</si>
  <si>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</si>
  <si>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</si>
  <si>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</si>
  <si>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</si>
  <si>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</si>
  <si>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</si>
  <si>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</si>
  <si>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</si>
  <si>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</si>
  <si>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</si>
  <si>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</si>
  <si>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</si>
  <si>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</si>
  <si>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</si>
  <si>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</si>
  <si>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</si>
  <si>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</si>
  <si>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</si>
  <si>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</si>
  <si>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</si>
  <si>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</si>
  <si>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</si>
  <si>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</si>
  <si>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</si>
  <si>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</si>
  <si>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</si>
  <si>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</si>
  <si>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</si>
  <si>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</si>
  <si>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</si>
  <si>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</si>
  <si>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</si>
  <si>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</si>
  <si>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</si>
  <si>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</si>
  <si>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</si>
  <si>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</si>
  <si>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</si>
  <si>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</si>
  <si>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</si>
  <si>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</si>
  <si>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</si>
  <si>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</si>
  <si>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</si>
  <si>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</si>
  <si>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</si>
  <si>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</si>
  <si>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</si>
  <si>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</si>
  <si>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</si>
  <si>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</si>
  <si>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</si>
  <si>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</si>
  <si>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</si>
  <si>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</si>
  <si>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</si>
  <si>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</si>
  <si>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</si>
  <si>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</si>
  <si>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</si>
  <si>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</si>
  <si>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</si>
  <si>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</si>
  <si>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</si>
  <si>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</si>
  <si>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</si>
  <si>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</si>
  <si>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</si>
  <si>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</si>
  <si>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</si>
  <si>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</si>
  <si>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</si>
  <si>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</si>
  <si>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</si>
  <si>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</si>
  <si>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</si>
  <si>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</si>
  <si>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</si>
  <si>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</si>
  <si>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</si>
  <si>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</si>
  <si>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</si>
  <si>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</si>
  <si>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</si>
  <si>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</si>
  <si>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</si>
  <si>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</si>
  <si>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</si>
  <si>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</si>
  <si>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</si>
  <si>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</si>
  <si>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</si>
  <si>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</si>
  <si>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</si>
  <si>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</si>
  <si>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</si>
  <si>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</si>
  <si>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</si>
  <si>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</si>
  <si>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</si>
  <si>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</si>
  <si>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</si>
  <si>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</si>
  <si>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</si>
  <si>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</si>
  <si>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</si>
  <si>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</si>
  <si>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</si>
  <si>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</si>
  <si>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</si>
  <si>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rPh sb="42" eb="44">
      <t>ケンセツ</t>
    </rPh>
    <rPh sb="44" eb="45">
      <t>ギョウ</t>
    </rPh>
    <rPh sb="46" eb="47">
      <t>ニナ</t>
    </rPh>
    <rPh sb="48" eb="49">
      <t>テ</t>
    </rPh>
    <rPh sb="49" eb="51">
      <t>ブソク</t>
    </rPh>
    <rPh sb="70" eb="71">
      <t>タイ</t>
    </rPh>
    <rPh sb="75" eb="77">
      <t>コウカ</t>
    </rPh>
    <rPh sb="77" eb="78">
      <t>テキ</t>
    </rPh>
    <rPh sb="79" eb="82">
      <t>コウリツテキ</t>
    </rPh>
    <rPh sb="101" eb="102">
      <t>モト</t>
    </rPh>
    <rPh sb="112" eb="113">
      <t>シ</t>
    </rPh>
    <rPh sb="121" eb="123">
      <t>ドウニュウ</t>
    </rPh>
    <rPh sb="130" eb="132">
      <t>ソクシン</t>
    </rPh>
    <phoneticPr fontId="5"/>
  </si>
  <si>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rPh sb="35" eb="37">
      <t>ジツゲン</t>
    </rPh>
    <rPh sb="37" eb="38">
      <t>バ</t>
    </rPh>
    <rPh sb="40" eb="42">
      <t>ドウニュウ</t>
    </rPh>
    <rPh sb="46" eb="48">
      <t>カイハツ</t>
    </rPh>
    <rPh sb="49" eb="51">
      <t>ソクシン</t>
    </rPh>
    <rPh sb="59" eb="61">
      <t>ジュウテン</t>
    </rPh>
    <rPh sb="61" eb="63">
      <t>ブンヤ</t>
    </rPh>
    <rPh sb="64" eb="66">
      <t>キョウリョウ</t>
    </rPh>
    <rPh sb="66" eb="68">
      <t>イジ</t>
    </rPh>
    <rPh sb="68" eb="70">
      <t>カンリ</t>
    </rPh>
    <rPh sb="75" eb="77">
      <t>イジ</t>
    </rPh>
    <rPh sb="77" eb="79">
      <t>カンリ</t>
    </rPh>
    <rPh sb="80" eb="82">
      <t>スイチュウ</t>
    </rPh>
    <rPh sb="82" eb="84">
      <t>イジ</t>
    </rPh>
    <rPh sb="84" eb="86">
      <t>カンリ</t>
    </rPh>
    <rPh sb="87" eb="89">
      <t>サイガイ</t>
    </rPh>
    <rPh sb="89" eb="91">
      <t>チョウサ</t>
    </rPh>
    <rPh sb="92" eb="94">
      <t>サイガイ</t>
    </rPh>
    <rPh sb="94" eb="96">
      <t>オウキュウ</t>
    </rPh>
    <rPh sb="96" eb="98">
      <t>フッキュウ</t>
    </rPh>
    <rPh sb="116" eb="118">
      <t>ジツゲン</t>
    </rPh>
    <rPh sb="118" eb="119">
      <t>バ</t>
    </rPh>
    <rPh sb="121" eb="123">
      <t>シコウ</t>
    </rPh>
    <rPh sb="123" eb="124">
      <t>テキ</t>
    </rPh>
    <rPh sb="124" eb="126">
      <t>ドウニュウ</t>
    </rPh>
    <rPh sb="127" eb="128">
      <t>オコナ</t>
    </rPh>
    <phoneticPr fontId="5"/>
  </si>
  <si>
    <t>○</t>
  </si>
  <si>
    <t>ロボット新戦略、日本再興戦略、科学技術イノベーション総合戦略、世界最先端IT国家創造宣言</t>
    <phoneticPr fontId="5"/>
  </si>
  <si>
    <t>－</t>
    <phoneticPr fontId="5"/>
  </si>
  <si>
    <t>総合政策局</t>
    <rPh sb="0" eb="2">
      <t>ソウゴウ</t>
    </rPh>
    <rPh sb="2" eb="4">
      <t>セイサク</t>
    </rPh>
    <rPh sb="4" eb="5">
      <t>キョク</t>
    </rPh>
    <phoneticPr fontId="5"/>
  </si>
  <si>
    <t>公共事業企画調整課</t>
    <rPh sb="0" eb="9">
      <t>コウキョウジギョウキカクチョウセイカ</t>
    </rPh>
    <phoneticPr fontId="5"/>
  </si>
  <si>
    <t>次世代社会インフラ用ロボット開発・導入の推進　</t>
    <phoneticPr fontId="5"/>
  </si>
  <si>
    <t>国土交通省</t>
  </si>
  <si>
    <t>インフラの維持管理および災害対応におけるロボット技術の開発</t>
    <rPh sb="5" eb="7">
      <t>イジ</t>
    </rPh>
    <rPh sb="7" eb="9">
      <t>カンリ</t>
    </rPh>
    <rPh sb="12" eb="14">
      <t>サイガイ</t>
    </rPh>
    <rPh sb="14" eb="16">
      <t>タイオウ</t>
    </rPh>
    <rPh sb="24" eb="26">
      <t>ギジュツ</t>
    </rPh>
    <rPh sb="27" eb="29">
      <t>カイハツ</t>
    </rPh>
    <phoneticPr fontId="5"/>
  </si>
  <si>
    <t>-</t>
    <phoneticPr fontId="5"/>
  </si>
  <si>
    <t>直轄事業等でロボット技術が導入可能と評価が得られた重点分野の数</t>
    <rPh sb="13" eb="15">
      <t>ドウニュウ</t>
    </rPh>
    <rPh sb="15" eb="17">
      <t>カノウ</t>
    </rPh>
    <rPh sb="18" eb="20">
      <t>ヒョウカ</t>
    </rPh>
    <rPh sb="21" eb="22">
      <t>エ</t>
    </rPh>
    <rPh sb="25" eb="27">
      <t>ジュウテン</t>
    </rPh>
    <rPh sb="27" eb="29">
      <t>ブンヤ</t>
    </rPh>
    <rPh sb="30" eb="31">
      <t>スウ</t>
    </rPh>
    <phoneticPr fontId="5"/>
  </si>
  <si>
    <t>現場検証・評価を行ったロボット技術の件数</t>
    <phoneticPr fontId="5"/>
  </si>
  <si>
    <t>諸 謝 金</t>
  </si>
  <si>
    <t>職員旅費</t>
  </si>
  <si>
    <t>委員等旅費</t>
  </si>
  <si>
    <t>社会資本整備･管理効率化推進調査費</t>
  </si>
  <si>
    <t>社会インフラの老朽化及び大規模災害への対応は喫緊の課題であり、地方公共団体等の各管理者が個別にロボット開発を行うことは非効率であるため、国が共通的なニーズ・シーズに基づく開発・導入を率先して行い、他の管理者へ普及を図ることが必要である。</t>
    <phoneticPr fontId="5"/>
  </si>
  <si>
    <t>有</t>
  </si>
  <si>
    <t>無</t>
  </si>
  <si>
    <t>入札及び契約内容の妥当性については、第三者機関である企画競争有識者委員会により審議されている。</t>
    <phoneticPr fontId="5"/>
  </si>
  <si>
    <t>‐</t>
  </si>
  <si>
    <t>事業目的に沿って予算を執行しており、その執行状況等を適切に把握・確認している。</t>
    <phoneticPr fontId="5"/>
  </si>
  <si>
    <t>委員の旅費等を抑えるため、現場検証を行う際のアクセス性に十分配慮した。</t>
    <phoneticPr fontId="5"/>
  </si>
  <si>
    <t>現場検証の２年間（平成26及び27年度）において現場で有用であると判断された分野があり、成果目標に向け着実に実績を重ねている。</t>
    <rPh sb="6" eb="8">
      <t>ネンカン</t>
    </rPh>
    <rPh sb="9" eb="11">
      <t>ヘイセイ</t>
    </rPh>
    <rPh sb="13" eb="14">
      <t>オヨ</t>
    </rPh>
    <rPh sb="17" eb="18">
      <t>ネン</t>
    </rPh>
    <rPh sb="18" eb="19">
      <t>ド</t>
    </rPh>
    <rPh sb="38" eb="39">
      <t>ブン</t>
    </rPh>
    <rPh sb="39" eb="40">
      <t>ヤ</t>
    </rPh>
    <phoneticPr fontId="5"/>
  </si>
  <si>
    <t>活動実績は、見込みを上回るものとなっている、</t>
    <rPh sb="0" eb="2">
      <t>カツドウ</t>
    </rPh>
    <rPh sb="2" eb="4">
      <t>ジッセキ</t>
    </rPh>
    <rPh sb="6" eb="8">
      <t>ミコ</t>
    </rPh>
    <rPh sb="10" eb="12">
      <t>ウワマワ</t>
    </rPh>
    <phoneticPr fontId="5"/>
  </si>
  <si>
    <t>災害対応ロボットについては災害現場で活躍するものも存在し、また、2年間の現場検証を受け平成28年度より試行的導入を実施する。</t>
    <rPh sb="0" eb="2">
      <t>サイガイ</t>
    </rPh>
    <rPh sb="2" eb="4">
      <t>タイオウ</t>
    </rPh>
    <rPh sb="13" eb="15">
      <t>サイガイ</t>
    </rPh>
    <rPh sb="15" eb="17">
      <t>ゲンバ</t>
    </rPh>
    <rPh sb="18" eb="20">
      <t>カツヤク</t>
    </rPh>
    <rPh sb="25" eb="27">
      <t>ソンザイ</t>
    </rPh>
    <rPh sb="33" eb="35">
      <t>ネンカン</t>
    </rPh>
    <rPh sb="36" eb="38">
      <t>ゲンバ</t>
    </rPh>
    <rPh sb="38" eb="40">
      <t>ケンショウ</t>
    </rPh>
    <rPh sb="41" eb="42">
      <t>ウ</t>
    </rPh>
    <rPh sb="43" eb="45">
      <t>ヘイセイ</t>
    </rPh>
    <rPh sb="47" eb="48">
      <t>ネン</t>
    </rPh>
    <rPh sb="48" eb="49">
      <t>ド</t>
    </rPh>
    <rPh sb="51" eb="54">
      <t>シコウテキ</t>
    </rPh>
    <rPh sb="54" eb="56">
      <t>ドウニュウ</t>
    </rPh>
    <rPh sb="57" eb="59">
      <t>ジッシ</t>
    </rPh>
    <phoneticPr fontId="5"/>
  </si>
  <si>
    <t>インフラ維持管理・更新等の社会課題対応システム開発プロジェクト</t>
    <phoneticPr fontId="5"/>
  </si>
  <si>
    <t>経済産業省・産業技術環境局、製造産業局、商務情報政策局</t>
    <phoneticPr fontId="5"/>
  </si>
  <si>
    <t>26-0010</t>
    <phoneticPr fontId="5"/>
  </si>
  <si>
    <t>民間企業等からロボットを公募し、国土交通省が現場での検証・評価を、経済産業省が開発・改良を、それぞれ担い、社会インフラ用ロボットの開発・導入に向け両省が連携して取り組んでいる。</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</si>
  <si>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２７年度おこなったロボットの現場検証を通じ、ロボット開発者が的確な開発目標を持つために、さらなる現場ニーズの提示が必要である。</t>
    <rPh sb="196" eb="198">
      <t>ゲンバ</t>
    </rPh>
    <rPh sb="198" eb="200">
      <t>ケンショウ</t>
    </rPh>
    <rPh sb="201" eb="202">
      <t>ツウ</t>
    </rPh>
    <rPh sb="208" eb="210">
      <t>カイハツ</t>
    </rPh>
    <rPh sb="210" eb="211">
      <t>シャ</t>
    </rPh>
    <rPh sb="212" eb="214">
      <t>テキカク</t>
    </rPh>
    <rPh sb="215" eb="217">
      <t>カイハツ</t>
    </rPh>
    <rPh sb="217" eb="219">
      <t>モクヒョウ</t>
    </rPh>
    <rPh sb="220" eb="221">
      <t>モ</t>
    </rPh>
    <rPh sb="230" eb="232">
      <t>ゲンバ</t>
    </rPh>
    <rPh sb="236" eb="238">
      <t>テイジ</t>
    </rPh>
    <rPh sb="239" eb="241">
      <t>ヒツヨウ</t>
    </rPh>
    <phoneticPr fontId="5"/>
  </si>
  <si>
    <t>平成28年度より、平成26及び平成27年度の現場検証において有用性が確認できた維持管理分野のロボットについて、実際の点検と同等の環境下でロボットによる点検を実施（試行的導入）し、現場ニーズを反映したロボットによる点検手順を作成する。</t>
    <rPh sb="0" eb="2">
      <t>ヘイセイ</t>
    </rPh>
    <rPh sb="4" eb="5">
      <t>ネン</t>
    </rPh>
    <rPh sb="5" eb="6">
      <t>ド</t>
    </rPh>
    <rPh sb="9" eb="11">
      <t>ヘイセイ</t>
    </rPh>
    <rPh sb="13" eb="14">
      <t>オヨ</t>
    </rPh>
    <rPh sb="15" eb="17">
      <t>ヘイセイ</t>
    </rPh>
    <rPh sb="19" eb="20">
      <t>ネン</t>
    </rPh>
    <rPh sb="20" eb="21">
      <t>ド</t>
    </rPh>
    <rPh sb="22" eb="24">
      <t>ゲンバ</t>
    </rPh>
    <rPh sb="24" eb="26">
      <t>ケンショウ</t>
    </rPh>
    <rPh sb="30" eb="33">
      <t>ユウヨウセイ</t>
    </rPh>
    <rPh sb="34" eb="36">
      <t>カクニン</t>
    </rPh>
    <rPh sb="39" eb="41">
      <t>イジ</t>
    </rPh>
    <rPh sb="41" eb="43">
      <t>カンリ</t>
    </rPh>
    <rPh sb="43" eb="44">
      <t>ブン</t>
    </rPh>
    <rPh sb="44" eb="45">
      <t>ヤ</t>
    </rPh>
    <rPh sb="55" eb="57">
      <t>ジッサイ</t>
    </rPh>
    <rPh sb="58" eb="60">
      <t>テンケン</t>
    </rPh>
    <rPh sb="61" eb="63">
      <t>ドウトウ</t>
    </rPh>
    <rPh sb="64" eb="66">
      <t>カンキョウ</t>
    </rPh>
    <rPh sb="66" eb="67">
      <t>シタ</t>
    </rPh>
    <rPh sb="75" eb="77">
      <t>テンケン</t>
    </rPh>
    <rPh sb="78" eb="80">
      <t>ジッシ</t>
    </rPh>
    <rPh sb="81" eb="84">
      <t>シコウテキ</t>
    </rPh>
    <rPh sb="84" eb="86">
      <t>ドウニュウ</t>
    </rPh>
    <rPh sb="89" eb="91">
      <t>ゲンバ</t>
    </rPh>
    <rPh sb="95" eb="97">
      <t>ハンエイ</t>
    </rPh>
    <rPh sb="106" eb="108">
      <t>テンケン</t>
    </rPh>
    <rPh sb="108" eb="110">
      <t>テジュン</t>
    </rPh>
    <rPh sb="111" eb="113">
      <t>サクセイ</t>
    </rPh>
    <phoneticPr fontId="5"/>
  </si>
  <si>
    <t>民間企業等により開発された社会インフラ用ロボットについて、適用性・実用性に係る現場検証及び評価の支援を行う</t>
    <phoneticPr fontId="5"/>
  </si>
  <si>
    <t>外部委託</t>
    <rPh sb="0" eb="2">
      <t>ガイブ</t>
    </rPh>
    <rPh sb="2" eb="4">
      <t>イタク</t>
    </rPh>
    <phoneticPr fontId="5"/>
  </si>
  <si>
    <t>随意契約
（企画競争）</t>
  </si>
  <si>
    <t>次世代社会インフラ用ロボット現場検証業務に係る現場検証支援業務先端建設技術センター・橋梁調査会・日本建設機械施工協会共同提案体</t>
    <phoneticPr fontId="5"/>
  </si>
  <si>
    <t>９　市場環境の整備、産業の生産性向上、消費者利益の保護</t>
    <phoneticPr fontId="5"/>
  </si>
  <si>
    <t>３０　社会資本整備・管理等を効果的に推進する</t>
    <phoneticPr fontId="5"/>
  </si>
  <si>
    <t>現場検証により評価された新技術数</t>
    <phoneticPr fontId="5"/>
  </si>
  <si>
    <t>-</t>
    <phoneticPr fontId="5"/>
  </si>
  <si>
    <t>試行的導入を実施した件数
（現場検証はH26,27に実施。試行的導入はH28から）</t>
    <rPh sb="0" eb="3">
      <t>シコウテキ</t>
    </rPh>
    <rPh sb="3" eb="5">
      <t>ドウニュウ</t>
    </rPh>
    <rPh sb="6" eb="8">
      <t>ジッシ</t>
    </rPh>
    <rPh sb="10" eb="11">
      <t>ケン</t>
    </rPh>
    <rPh sb="11" eb="12">
      <t>スウ</t>
    </rPh>
    <rPh sb="14" eb="16">
      <t>ゲンバ</t>
    </rPh>
    <rPh sb="16" eb="18">
      <t>ケンショウ</t>
    </rPh>
    <rPh sb="26" eb="28">
      <t>ジッシ</t>
    </rPh>
    <rPh sb="29" eb="32">
      <t>シコウテキ</t>
    </rPh>
    <rPh sb="32" eb="34">
      <t>ドウニュウ</t>
    </rPh>
    <phoneticPr fontId="5"/>
  </si>
  <si>
    <r>
      <t>新26</t>
    </r>
    <r>
      <rPr>
        <sz val="11"/>
        <rFont val="ＭＳ Ｐゴシック"/>
        <family val="3"/>
        <charset val="128"/>
      </rPr>
      <t>-55</t>
    </r>
    <rPh sb="0" eb="1">
      <t>シン</t>
    </rPh>
    <phoneticPr fontId="5"/>
  </si>
  <si>
    <t>課長　梅野 修一</t>
    <phoneticPr fontId="5"/>
  </si>
  <si>
    <t>A.次世代社会インフラ用ロボット現場検証業務に係る
現場検証支援業務先端建設技術センター・橋梁調査会・日本建設機械施工協会共同提案体</t>
    <phoneticPr fontId="5"/>
  </si>
  <si>
    <t>本事業の実施により、インフラの維持管理及び災害対応にロボットの導入を推進することで、現場検証により評価された新技術を点検現場に活用する機会を創出し、生産性向上を図るものであり、社会資本整備・管理等の効率的な推進に寄与する。</t>
    <rPh sb="63" eb="65">
      <t>カツヨウ</t>
    </rPh>
    <rPh sb="67" eb="69">
      <t>キカイ</t>
    </rPh>
    <rPh sb="70" eb="72">
      <t>ソウシュツ</t>
    </rPh>
    <rPh sb="80" eb="81">
      <t>ハカ</t>
    </rPh>
    <phoneticPr fontId="5"/>
  </si>
  <si>
    <t>-</t>
    <phoneticPr fontId="5"/>
  </si>
  <si>
    <t>社会資本整備等</t>
  </si>
  <si>
    <t>⑨メンテナンス産業の育成・拡大</t>
    <rPh sb="7" eb="9">
      <t>サンギョウ</t>
    </rPh>
    <rPh sb="10" eb="12">
      <t>イクセイ</t>
    </rPh>
    <rPh sb="13" eb="15">
      <t>カクダイ</t>
    </rPh>
    <phoneticPr fontId="5"/>
  </si>
  <si>
    <t>－</t>
  </si>
  <si>
    <t>－</t>
    <phoneticPr fontId="5"/>
  </si>
  <si>
    <t>本事業の実施により、インフラの維持管理及び災害対応にロボットの導入を推進することで、現場検証により評価された新技術を点検現場に活用する機会を創出し、メンテナンス産業の育成・拡大に寄与する。</t>
    <rPh sb="80" eb="82">
      <t>サンギョウ</t>
    </rPh>
    <rPh sb="83" eb="85">
      <t>イクセイ</t>
    </rPh>
    <rPh sb="86" eb="88">
      <t>カクダイ</t>
    </rPh>
    <phoneticPr fontId="5"/>
  </si>
  <si>
    <t>　30年度からの本格導入・普及に向け、試行的導入を通じて明らかになった課題に対しては的確に対応されたい。また、ユーザーに向けたPR活動にも注力されたい。</t>
    <phoneticPr fontId="5"/>
  </si>
  <si>
    <t>現状通り</t>
  </si>
  <si>
    <t>事業の実施に際し明らかになった課題については有識者委員会等で審議し対応を行っており、今後も新たに課題が明らかになった場合は、有識者員会を開催し、対応を行っていく。また、ユーザーたる地方整備局等の施設管理に従事している職員や建設コンサルタント会社等に対する成果報告会を平成28年度より実施しており、引き続きユーザーに向けたPR活動を実施する。</t>
    <rPh sb="42" eb="44">
      <t>コンゴ</t>
    </rPh>
    <rPh sb="45" eb="46">
      <t>アラ</t>
    </rPh>
    <rPh sb="48" eb="50">
      <t>カダイ</t>
    </rPh>
    <rPh sb="51" eb="52">
      <t>アキ</t>
    </rPh>
    <rPh sb="58" eb="60">
      <t>バアイ</t>
    </rPh>
    <rPh sb="62" eb="65">
      <t>ユウシキシャ</t>
    </rPh>
    <rPh sb="65" eb="66">
      <t>イン</t>
    </rPh>
    <rPh sb="66" eb="67">
      <t>カイ</t>
    </rPh>
    <rPh sb="68" eb="70">
      <t>カイサイ</t>
    </rPh>
    <rPh sb="72" eb="74">
      <t>タイオウ</t>
    </rPh>
    <rPh sb="75" eb="76">
      <t>オコナ</t>
    </rPh>
    <phoneticPr fontId="5"/>
  </si>
  <si>
    <t>「新しい日本のための優先課題推進枠」65百万円
※百万円未満を四捨五入しているため、「予算額・執行額」欄と誤差が生じている。</t>
    <rPh sb="20" eb="21">
      <t>ヒャク</t>
    </rPh>
    <rPh sb="21" eb="23">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</si>
</sst>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22462</xdr:colOff>
      <xdr:row>720</xdr:row>
      <xdr:rowOff>39927</xdr:rowOff>
    </xdr:from>
    <xdr:to>
      <xdr:col>32</xdr:col>
      <xdr:colOff>54188</xdr:colOff>
      <xdr:row>721</xdr:row>
      <xdr:rowOff>248122</xdr:rowOff>
    </xdr:to>
    <xdr:sp macro="" textlink="">
      <xdr:nvSpPr>
        <xdr:cNvPr id="13" name="正方形/長方形 12"/>
        <xdr:cNvSpPr/>
      </xdr:nvSpPr>
      <xdr:spPr>
        <a:xfrm>
          <a:off x="4992027" y="211805525"/>
          <a:ext cx="1688248" cy="56020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３９０百万円</a:t>
          </a:r>
        </a:p>
      </xdr:txBody>
    </xdr:sp>
    <xdr:clientData/>
  </xdr:twoCellAnchor>
  <xdr:twoCellAnchor>
    <xdr:from>
      <xdr:col>24</xdr:col>
      <xdr:colOff>52813</xdr:colOff>
      <xdr:row>722</xdr:row>
      <xdr:rowOff>144946</xdr:rowOff>
    </xdr:from>
    <xdr:to>
      <xdr:col>32</xdr:col>
      <xdr:colOff>52945</xdr:colOff>
      <xdr:row>723</xdr:row>
      <xdr:rowOff>290061</xdr:rowOff>
    </xdr:to>
    <xdr:sp macro="" textlink="">
      <xdr:nvSpPr>
        <xdr:cNvPr id="14" name="大かっこ 13"/>
        <xdr:cNvSpPr/>
      </xdr:nvSpPr>
      <xdr:spPr>
        <a:xfrm>
          <a:off x="5022378" y="212614566"/>
          <a:ext cx="1656654" cy="497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25</xdr:col>
      <xdr:colOff>19668</xdr:colOff>
      <xdr:row>722</xdr:row>
      <xdr:rowOff>144946</xdr:rowOff>
    </xdr:from>
    <xdr:ext cx="1172116" cy="459100"/>
    <xdr:sp macro="" textlink="">
      <xdr:nvSpPr>
        <xdr:cNvPr id="15" name="テキスト ボックス 14"/>
        <xdr:cNvSpPr txBox="1"/>
      </xdr:nvSpPr>
      <xdr:spPr>
        <a:xfrm>
          <a:off x="5196298" y="212614566"/>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clientData/>
  </xdr:oneCellAnchor>
  <xdr:twoCellAnchor>
    <xdr:from>
      <xdr:col>28</xdr:col>
      <xdr:colOff>77</xdr:colOff>
      <xdr:row>724</xdr:row>
      <xdr:rowOff>95881</xdr:rowOff>
    </xdr:from>
    <xdr:to>
      <xdr:col>28</xdr:col>
      <xdr:colOff>78</xdr:colOff>
      <xdr:row>726</xdr:row>
      <xdr:rowOff>308474</xdr:rowOff>
    </xdr:to>
    <xdr:cxnSp macro="">
      <xdr:nvCxnSpPr>
        <xdr:cNvPr id="16" name="直線コネクタ 15"/>
        <xdr:cNvCxnSpPr/>
      </xdr:nvCxnSpPr>
      <xdr:spPr bwMode="auto">
        <a:xfrm flipV="1">
          <a:off x="5797903" y="213269522"/>
          <a:ext cx="1" cy="9166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139664</xdr:colOff>
      <xdr:row>727</xdr:row>
      <xdr:rowOff>22017</xdr:rowOff>
    </xdr:from>
    <xdr:ext cx="889987" cy="275717"/>
    <xdr:sp macro="" textlink="">
      <xdr:nvSpPr>
        <xdr:cNvPr id="17" name="テキスト ボックス 16"/>
        <xdr:cNvSpPr txBox="1"/>
      </xdr:nvSpPr>
      <xdr:spPr>
        <a:xfrm>
          <a:off x="5316294" y="21425169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5643</xdr:colOff>
      <xdr:row>731</xdr:row>
      <xdr:rowOff>263263</xdr:rowOff>
    </xdr:from>
    <xdr:to>
      <xdr:col>34</xdr:col>
      <xdr:colOff>119366</xdr:colOff>
      <xdr:row>737</xdr:row>
      <xdr:rowOff>143556</xdr:rowOff>
    </xdr:to>
    <xdr:sp macro="" textlink="">
      <xdr:nvSpPr>
        <xdr:cNvPr id="18" name="大かっこ 17"/>
        <xdr:cNvSpPr/>
      </xdr:nvSpPr>
      <xdr:spPr>
        <a:xfrm>
          <a:off x="4561078" y="215900980"/>
          <a:ext cx="2598505" cy="19923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192872</xdr:colOff>
      <xdr:row>732</xdr:row>
      <xdr:rowOff>78825</xdr:rowOff>
    </xdr:from>
    <xdr:to>
      <xdr:col>34</xdr:col>
      <xdr:colOff>41183</xdr:colOff>
      <xdr:row>738</xdr:row>
      <xdr:rowOff>94775</xdr:rowOff>
    </xdr:to>
    <xdr:sp macro="" textlink="">
      <xdr:nvSpPr>
        <xdr:cNvPr id="19" name="テキスト ボックス 18"/>
        <xdr:cNvSpPr txBox="1"/>
      </xdr:nvSpPr>
      <xdr:spPr>
        <a:xfrm>
          <a:off x="4748307" y="216068553"/>
          <a:ext cx="2333093" cy="2128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社会インフラの維持管理及び災害対応の更なる効果・効率の向上を目的に、民間企業等により開発されたロボットについて、適用性・実用性に係る現場検証及び評価の支援を行う。</a:t>
          </a:r>
          <a:endParaRPr kumimoji="1" lang="en-US" altLang="ja-JP" sz="1200">
            <a:solidFill>
              <a:sysClr val="windowText" lastClr="000000"/>
            </a:solidFill>
          </a:endParaRPr>
        </a:p>
      </xdr:txBody>
    </xdr:sp>
    <xdr:clientData/>
  </xdr:twoCellAnchor>
  <xdr:twoCellAnchor>
    <xdr:from>
      <xdr:col>15</xdr:col>
      <xdr:colOff>204105</xdr:colOff>
      <xdr:row>727</xdr:row>
      <xdr:rowOff>346213</xdr:rowOff>
    </xdr:from>
    <xdr:to>
      <xdr:col>40</xdr:col>
      <xdr:colOff>19300</xdr:colOff>
      <xdr:row>730</xdr:row>
      <xdr:rowOff>349170</xdr:rowOff>
    </xdr:to>
    <xdr:sp macro="" textlink="">
      <xdr:nvSpPr>
        <xdr:cNvPr id="20" name="正方形/長方形 19"/>
        <xdr:cNvSpPr/>
      </xdr:nvSpPr>
      <xdr:spPr>
        <a:xfrm>
          <a:off x="3310083" y="214575887"/>
          <a:ext cx="4991826" cy="105899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３９０百万円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2" zoomScale="75" zoomScaleNormal="75" zoomScaleSheetLayoutView="7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5"/>
      <c r="AR2" s="805"/>
      <c r="AS2" s="52" t="str">
        <f>IF(OR(AQ2="　", AQ2=""), "", "-")</f>
        <v/>
      </c>
      <c r="AT2" s="806">
        <v>313</v>
      </c>
      <c r="AU2" s="806"/>
      <c r="AV2" s="53" t="str">
        <f>IF(AW2="", "", "-")</f>
        <v/>
      </c>
      <c r="AW2" s="807"/>
      <c r="AX2" s="807"/>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526</v>
      </c>
      <c r="AK3" s="722"/>
      <c r="AL3" s="722"/>
      <c r="AM3" s="722"/>
      <c r="AN3" s="722"/>
      <c r="AO3" s="722"/>
      <c r="AP3" s="722"/>
      <c r="AQ3" s="722"/>
      <c r="AR3" s="722"/>
      <c r="AS3" s="722"/>
      <c r="AT3" s="722"/>
      <c r="AU3" s="722"/>
      <c r="AV3" s="722"/>
      <c r="AW3" s="722"/>
      <c r="AX3" s="24" t="s">
        <v>74</v>
      </c>
    </row>
    <row r="4" spans="1:50" ht="24.75" customHeight="1" x14ac:dyDescent="0.15">
      <c r="A4" s="566" t="s">
        <v>29</v>
      </c>
      <c r="B4" s="567"/>
      <c r="C4" s="567"/>
      <c r="D4" s="567"/>
      <c r="E4" s="567"/>
      <c r="F4" s="567"/>
      <c r="G4" s="544" t="s">
        <v>525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523</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07" t="s">
        <v>78</v>
      </c>
      <c r="H5" s="708"/>
      <c r="I5" s="708"/>
      <c r="J5" s="708"/>
      <c r="K5" s="708"/>
      <c r="L5" s="708"/>
      <c r="M5" s="709" t="s">
        <v>75</v>
      </c>
      <c r="N5" s="710"/>
      <c r="O5" s="710"/>
      <c r="P5" s="710"/>
      <c r="Q5" s="710"/>
      <c r="R5" s="711"/>
      <c r="S5" s="712" t="s">
        <v>86</v>
      </c>
      <c r="T5" s="708"/>
      <c r="U5" s="708"/>
      <c r="V5" s="708"/>
      <c r="W5" s="708"/>
      <c r="X5" s="713"/>
      <c r="Y5" s="560" t="s">
        <v>3</v>
      </c>
      <c r="Z5" s="294"/>
      <c r="AA5" s="294"/>
      <c r="AB5" s="294"/>
      <c r="AC5" s="294"/>
      <c r="AD5" s="295"/>
      <c r="AE5" s="561" t="s">
        <v>524</v>
      </c>
      <c r="AF5" s="561"/>
      <c r="AG5" s="561"/>
      <c r="AH5" s="561"/>
      <c r="AI5" s="561"/>
      <c r="AJ5" s="561"/>
      <c r="AK5" s="561"/>
      <c r="AL5" s="561"/>
      <c r="AM5" s="561"/>
      <c r="AN5" s="561"/>
      <c r="AO5" s="561"/>
      <c r="AP5" s="562"/>
      <c r="AQ5" s="563" t="s">
        <v>561</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9" t="s">
        <v>5</v>
      </c>
      <c r="Z7" s="320"/>
      <c r="AA7" s="320"/>
      <c r="AB7" s="320"/>
      <c r="AC7" s="320"/>
      <c r="AD7" s="820"/>
      <c r="AE7" s="810" t="s">
        <v>521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4" t="s">
        <v>414</v>
      </c>
      <c r="B8" s="335"/>
      <c r="C8" s="335"/>
      <c r="D8" s="335"/>
      <c r="E8" s="335"/>
      <c r="F8" s="336"/>
      <c r="G8" s="866" t="str">
        <f>入力規則等!A26</f>
        <v>科学技術・イノベーション</v>
      </c>
      <c r="H8" s="583"/>
      <c r="I8" s="583"/>
      <c r="J8" s="583"/>
      <c r="K8" s="583"/>
      <c r="L8" s="583"/>
      <c r="M8" s="583"/>
      <c r="N8" s="583"/>
      <c r="O8" s="583"/>
      <c r="P8" s="583"/>
      <c r="Q8" s="583"/>
      <c r="R8" s="583"/>
      <c r="S8" s="583"/>
      <c r="T8" s="583"/>
      <c r="U8" s="583"/>
      <c r="V8" s="583"/>
      <c r="W8" s="583"/>
      <c r="X8" s="867"/>
      <c r="Y8" s="714" t="s">
        <v>415</v>
      </c>
      <c r="Z8" s="715"/>
      <c r="AA8" s="715"/>
      <c r="AB8" s="715"/>
      <c r="AC8" s="715"/>
      <c r="AD8" s="716"/>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48" t="s">
        <v>25</v>
      </c>
      <c r="B9" s="649"/>
      <c r="C9" s="649"/>
      <c r="D9" s="649"/>
      <c r="E9" s="649"/>
      <c r="F9" s="649"/>
      <c r="G9" s="717" t="s">
        <v>518</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85" t="s">
        <v>34</v>
      </c>
      <c r="B10" s="586"/>
      <c r="C10" s="586"/>
      <c r="D10" s="586"/>
      <c r="E10" s="586"/>
      <c r="F10" s="586"/>
      <c r="G10" s="613" t="s">
        <v>519</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85" t="s">
        <v>6</v>
      </c>
      <c r="B11" s="586"/>
      <c r="C11" s="586"/>
      <c r="D11" s="586"/>
      <c r="E11" s="586"/>
      <c r="F11" s="587"/>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5" t="s">
        <v>26</v>
      </c>
      <c r="B12" s="646"/>
      <c r="C12" s="646"/>
      <c r="D12" s="646"/>
      <c r="E12" s="646"/>
      <c r="F12" s="647"/>
      <c r="G12" s="621"/>
      <c r="H12" s="622"/>
      <c r="I12" s="622"/>
      <c r="J12" s="622"/>
      <c r="K12" s="622"/>
      <c r="L12" s="622"/>
      <c r="M12" s="622"/>
      <c r="N12" s="622"/>
      <c r="O12" s="62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6" t="s">
        <v>517</v>
      </c>
      <c r="Q13" s="257"/>
      <c r="R13" s="257"/>
      <c r="S13" s="257"/>
      <c r="T13" s="257"/>
      <c r="U13" s="257"/>
      <c r="V13" s="258"/>
      <c r="W13" s="256" t="s">
        <v>517</v>
      </c>
      <c r="X13" s="257"/>
      <c r="Y13" s="257"/>
      <c r="Z13" s="257"/>
      <c r="AA13" s="257"/>
      <c r="AB13" s="257"/>
      <c r="AC13" s="258"/>
      <c r="AD13" s="256" t="s">
        <v>517</v>
      </c>
      <c r="AE13" s="257"/>
      <c r="AF13" s="257"/>
      <c r="AG13" s="257"/>
      <c r="AH13" s="257"/>
      <c r="AI13" s="257"/>
      <c r="AJ13" s="258"/>
      <c r="AK13" s="256">
        <v>62</v>
      </c>
      <c r="AL13" s="257"/>
      <c r="AM13" s="257"/>
      <c r="AN13" s="257"/>
      <c r="AO13" s="257"/>
      <c r="AP13" s="257"/>
      <c r="AQ13" s="258"/>
      <c r="AR13" s="816">
        <v>65</v>
      </c>
      <c r="AS13" s="817"/>
      <c r="AT13" s="817"/>
      <c r="AU13" s="817"/>
      <c r="AV13" s="817"/>
      <c r="AW13" s="817"/>
      <c r="AX13" s="818"/>
    </row>
    <row r="14" spans="1:50" ht="21" customHeight="1" x14ac:dyDescent="0.15">
      <c r="A14" s="603"/>
      <c r="B14" s="604"/>
      <c r="C14" s="604"/>
      <c r="D14" s="604"/>
      <c r="E14" s="604"/>
      <c r="F14" s="605"/>
      <c r="G14" s="593"/>
      <c r="H14" s="594"/>
      <c r="I14" s="573" t="s">
        <v>9</v>
      </c>
      <c r="J14" s="588"/>
      <c r="K14" s="588"/>
      <c r="L14" s="588"/>
      <c r="M14" s="588"/>
      <c r="N14" s="588"/>
      <c r="O14" s="589"/>
      <c r="P14" s="256">
        <v>330</v>
      </c>
      <c r="Q14" s="257"/>
      <c r="R14" s="257"/>
      <c r="S14" s="257"/>
      <c r="T14" s="257"/>
      <c r="U14" s="257"/>
      <c r="V14" s="258"/>
      <c r="W14" s="256">
        <v>390</v>
      </c>
      <c r="X14" s="257"/>
      <c r="Y14" s="257"/>
      <c r="Z14" s="257"/>
      <c r="AA14" s="257"/>
      <c r="AB14" s="257"/>
      <c r="AC14" s="258"/>
      <c r="AD14" s="256">
        <v>69</v>
      </c>
      <c r="AE14" s="257"/>
      <c r="AF14" s="257"/>
      <c r="AG14" s="257"/>
      <c r="AH14" s="257"/>
      <c r="AI14" s="257"/>
      <c r="AJ14" s="258"/>
      <c r="AK14" s="256">
        <v>68</v>
      </c>
      <c r="AL14" s="257"/>
      <c r="AM14" s="257"/>
      <c r="AN14" s="257"/>
      <c r="AO14" s="257"/>
      <c r="AP14" s="257"/>
      <c r="AQ14" s="258"/>
      <c r="AR14" s="643"/>
      <c r="AS14" s="643"/>
      <c r="AT14" s="643"/>
      <c r="AU14" s="643"/>
      <c r="AV14" s="643"/>
      <c r="AW14" s="643"/>
      <c r="AX14" s="644"/>
    </row>
    <row r="15" spans="1:50" ht="21" customHeight="1" x14ac:dyDescent="0.15">
      <c r="A15" s="603"/>
      <c r="B15" s="604"/>
      <c r="C15" s="604"/>
      <c r="D15" s="604"/>
      <c r="E15" s="604"/>
      <c r="F15" s="605"/>
      <c r="G15" s="593"/>
      <c r="H15" s="594"/>
      <c r="I15" s="573" t="s">
        <v>58</v>
      </c>
      <c r="J15" s="574"/>
      <c r="K15" s="574"/>
      <c r="L15" s="574"/>
      <c r="M15" s="574"/>
      <c r="N15" s="574"/>
      <c r="O15" s="575"/>
      <c r="P15" s="256" t="s">
        <v>517</v>
      </c>
      <c r="Q15" s="257"/>
      <c r="R15" s="257"/>
      <c r="S15" s="257"/>
      <c r="T15" s="257"/>
      <c r="U15" s="257"/>
      <c r="V15" s="258"/>
      <c r="W15" s="256">
        <v>330</v>
      </c>
      <c r="X15" s="257"/>
      <c r="Y15" s="257"/>
      <c r="Z15" s="257"/>
      <c r="AA15" s="257"/>
      <c r="AB15" s="257"/>
      <c r="AC15" s="258"/>
      <c r="AD15" s="256">
        <v>390</v>
      </c>
      <c r="AE15" s="257"/>
      <c r="AF15" s="257"/>
      <c r="AG15" s="257"/>
      <c r="AH15" s="257"/>
      <c r="AI15" s="257"/>
      <c r="AJ15" s="258"/>
      <c r="AK15" s="256">
        <v>69</v>
      </c>
      <c r="AL15" s="257"/>
      <c r="AM15" s="257"/>
      <c r="AN15" s="257"/>
      <c r="AO15" s="257"/>
      <c r="AP15" s="257"/>
      <c r="AQ15" s="258"/>
      <c r="AR15" s="256"/>
      <c r="AS15" s="257"/>
      <c r="AT15" s="257"/>
      <c r="AU15" s="257"/>
      <c r="AV15" s="257"/>
      <c r="AW15" s="257"/>
      <c r="AX15" s="651"/>
    </row>
    <row r="16" spans="1:50" ht="21" customHeight="1" x14ac:dyDescent="0.15">
      <c r="A16" s="603"/>
      <c r="B16" s="604"/>
      <c r="C16" s="604"/>
      <c r="D16" s="604"/>
      <c r="E16" s="604"/>
      <c r="F16" s="605"/>
      <c r="G16" s="593"/>
      <c r="H16" s="594"/>
      <c r="I16" s="573" t="s">
        <v>59</v>
      </c>
      <c r="J16" s="574"/>
      <c r="K16" s="574"/>
      <c r="L16" s="574"/>
      <c r="M16" s="574"/>
      <c r="N16" s="574"/>
      <c r="O16" s="575"/>
      <c r="P16" s="256">
        <v>-330</v>
      </c>
      <c r="Q16" s="257"/>
      <c r="R16" s="257"/>
      <c r="S16" s="257"/>
      <c r="T16" s="257"/>
      <c r="U16" s="257"/>
      <c r="V16" s="258"/>
      <c r="W16" s="256">
        <v>-390</v>
      </c>
      <c r="X16" s="257"/>
      <c r="Y16" s="257"/>
      <c r="Z16" s="257"/>
      <c r="AA16" s="257"/>
      <c r="AB16" s="257"/>
      <c r="AC16" s="258"/>
      <c r="AD16" s="256">
        <v>-69</v>
      </c>
      <c r="AE16" s="257"/>
      <c r="AF16" s="257"/>
      <c r="AG16" s="257"/>
      <c r="AH16" s="257"/>
      <c r="AI16" s="257"/>
      <c r="AJ16" s="258"/>
      <c r="AK16" s="256"/>
      <c r="AL16" s="257"/>
      <c r="AM16" s="257"/>
      <c r="AN16" s="257"/>
      <c r="AO16" s="257"/>
      <c r="AP16" s="257"/>
      <c r="AQ16" s="258"/>
      <c r="AR16" s="616"/>
      <c r="AS16" s="617"/>
      <c r="AT16" s="617"/>
      <c r="AU16" s="617"/>
      <c r="AV16" s="617"/>
      <c r="AW16" s="617"/>
      <c r="AX16" s="618"/>
    </row>
    <row r="17" spans="1:50" ht="24.75" customHeight="1" x14ac:dyDescent="0.15">
      <c r="A17" s="603"/>
      <c r="B17" s="604"/>
      <c r="C17" s="604"/>
      <c r="D17" s="604"/>
      <c r="E17" s="604"/>
      <c r="F17" s="605"/>
      <c r="G17" s="593"/>
      <c r="H17" s="594"/>
      <c r="I17" s="573" t="s">
        <v>57</v>
      </c>
      <c r="J17" s="588"/>
      <c r="K17" s="588"/>
      <c r="L17" s="588"/>
      <c r="M17" s="588"/>
      <c r="N17" s="588"/>
      <c r="O17" s="589"/>
      <c r="P17" s="256" t="s">
        <v>517</v>
      </c>
      <c r="Q17" s="257"/>
      <c r="R17" s="257"/>
      <c r="S17" s="257"/>
      <c r="T17" s="257"/>
      <c r="U17" s="257"/>
      <c r="V17" s="258"/>
      <c r="W17" s="256" t="s">
        <v>517</v>
      </c>
      <c r="X17" s="257"/>
      <c r="Y17" s="257"/>
      <c r="Z17" s="257"/>
      <c r="AA17" s="257"/>
      <c r="AB17" s="257"/>
      <c r="AC17" s="258"/>
      <c r="AD17" s="256"/>
      <c r="AE17" s="257"/>
      <c r="AF17" s="257"/>
      <c r="AG17" s="257"/>
      <c r="AH17" s="257"/>
      <c r="AI17" s="257"/>
      <c r="AJ17" s="258"/>
      <c r="AK17" s="256"/>
      <c r="AL17" s="257"/>
      <c r="AM17" s="257"/>
      <c r="AN17" s="257"/>
      <c r="AO17" s="257"/>
      <c r="AP17" s="257"/>
      <c r="AQ17" s="258"/>
      <c r="AR17" s="814"/>
      <c r="AS17" s="814"/>
      <c r="AT17" s="814"/>
      <c r="AU17" s="814"/>
      <c r="AV17" s="814"/>
      <c r="AW17" s="814"/>
      <c r="AX17" s="815"/>
    </row>
    <row r="18" spans="1:50" ht="24.75" customHeight="1" x14ac:dyDescent="0.15">
      <c r="A18" s="603"/>
      <c r="B18" s="604"/>
      <c r="C18" s="604"/>
      <c r="D18" s="604"/>
      <c r="E18" s="604"/>
      <c r="F18" s="605"/>
      <c r="G18" s="595"/>
      <c r="H18" s="596"/>
      <c r="I18" s="579" t="s">
        <v>22</v>
      </c>
      <c r="J18" s="580"/>
      <c r="K18" s="580"/>
      <c r="L18" s="580"/>
      <c r="M18" s="580"/>
      <c r="N18" s="580"/>
      <c r="O18" s="581"/>
      <c r="P18" s="731">
        <f>SUM(P13:V17)</f>
        <v>0</v>
      </c>
      <c r="Q18" s="732"/>
      <c r="R18" s="732"/>
      <c r="S18" s="732"/>
      <c r="T18" s="732"/>
      <c r="U18" s="732"/>
      <c r="V18" s="733"/>
      <c r="W18" s="731">
        <f>SUM(W13:AC17)</f>
        <v>330</v>
      </c>
      <c r="X18" s="732"/>
      <c r="Y18" s="732"/>
      <c r="Z18" s="732"/>
      <c r="AA18" s="732"/>
      <c r="AB18" s="732"/>
      <c r="AC18" s="733"/>
      <c r="AD18" s="731">
        <f>SUM(AD13:AJ17)</f>
        <v>390</v>
      </c>
      <c r="AE18" s="732"/>
      <c r="AF18" s="732"/>
      <c r="AG18" s="732"/>
      <c r="AH18" s="732"/>
      <c r="AI18" s="732"/>
      <c r="AJ18" s="733"/>
      <c r="AK18" s="731">
        <f>SUM(AK13:AQ17)</f>
        <v>199</v>
      </c>
      <c r="AL18" s="732"/>
      <c r="AM18" s="732"/>
      <c r="AN18" s="732"/>
      <c r="AO18" s="732"/>
      <c r="AP18" s="732"/>
      <c r="AQ18" s="733"/>
      <c r="AR18" s="731">
        <f>SUM(AR13:AX17)</f>
        <v>65</v>
      </c>
      <c r="AS18" s="732"/>
      <c r="AT18" s="732"/>
      <c r="AU18" s="732"/>
      <c r="AV18" s="732"/>
      <c r="AW18" s="732"/>
      <c r="AX18" s="734"/>
    </row>
    <row r="19" spans="1:50" ht="24.75" customHeight="1" x14ac:dyDescent="0.15">
      <c r="A19" s="603"/>
      <c r="B19" s="604"/>
      <c r="C19" s="604"/>
      <c r="D19" s="604"/>
      <c r="E19" s="604"/>
      <c r="F19" s="605"/>
      <c r="G19" s="729" t="s">
        <v>10</v>
      </c>
      <c r="H19" s="730"/>
      <c r="I19" s="730"/>
      <c r="J19" s="730"/>
      <c r="K19" s="730"/>
      <c r="L19" s="730"/>
      <c r="M19" s="730"/>
      <c r="N19" s="730"/>
      <c r="O19" s="730"/>
      <c r="P19" s="256"/>
      <c r="Q19" s="257"/>
      <c r="R19" s="257"/>
      <c r="S19" s="257"/>
      <c r="T19" s="257"/>
      <c r="U19" s="257"/>
      <c r="V19" s="258"/>
      <c r="W19" s="256">
        <v>329</v>
      </c>
      <c r="X19" s="257"/>
      <c r="Y19" s="257"/>
      <c r="Z19" s="257"/>
      <c r="AA19" s="257"/>
      <c r="AB19" s="257"/>
      <c r="AC19" s="258"/>
      <c r="AD19" s="256">
        <v>390</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48"/>
      <c r="B20" s="649"/>
      <c r="C20" s="649"/>
      <c r="D20" s="649"/>
      <c r="E20" s="649"/>
      <c r="F20" s="650"/>
      <c r="G20" s="729" t="s">
        <v>11</v>
      </c>
      <c r="H20" s="730"/>
      <c r="I20" s="730"/>
      <c r="J20" s="730"/>
      <c r="K20" s="730"/>
      <c r="L20" s="730"/>
      <c r="M20" s="730"/>
      <c r="N20" s="730"/>
      <c r="O20" s="730"/>
      <c r="P20" s="735" t="str">
        <f>IF(P18=0, "-", P19/P18)</f>
        <v>-</v>
      </c>
      <c r="Q20" s="735"/>
      <c r="R20" s="735"/>
      <c r="S20" s="735"/>
      <c r="T20" s="735"/>
      <c r="U20" s="735"/>
      <c r="V20" s="735"/>
      <c r="W20" s="735">
        <f>IF(W18=0, "-", W19/W18)</f>
        <v>0.99696969696969695</v>
      </c>
      <c r="X20" s="735"/>
      <c r="Y20" s="735"/>
      <c r="Z20" s="735"/>
      <c r="AA20" s="735"/>
      <c r="AB20" s="735"/>
      <c r="AC20" s="735"/>
      <c r="AD20" s="735">
        <f>IF(AD18=0, "-", AD19/AD18)</f>
        <v>1</v>
      </c>
      <c r="AE20" s="735"/>
      <c r="AF20" s="735"/>
      <c r="AG20" s="735"/>
      <c r="AH20" s="735"/>
      <c r="AI20" s="735"/>
      <c r="AJ20" s="735"/>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403" t="s">
        <v>66</v>
      </c>
      <c r="Q21" s="358"/>
      <c r="R21" s="358"/>
      <c r="S21" s="358"/>
      <c r="T21" s="358"/>
      <c r="U21" s="358"/>
      <c r="V21" s="358"/>
      <c r="W21" s="358"/>
      <c r="X21" s="359"/>
      <c r="Y21" s="331"/>
      <c r="Z21" s="332"/>
      <c r="AA21" s="333"/>
      <c r="AB21" s="286" t="s">
        <v>12</v>
      </c>
      <c r="AC21" s="287"/>
      <c r="AD21" s="288"/>
      <c r="AE21" s="619" t="s">
        <v>372</v>
      </c>
      <c r="AF21" s="619"/>
      <c r="AG21" s="619"/>
      <c r="AH21" s="619"/>
      <c r="AI21" s="619" t="s">
        <v>373</v>
      </c>
      <c r="AJ21" s="619"/>
      <c r="AK21" s="619"/>
      <c r="AL21" s="619"/>
      <c r="AM21" s="619" t="s">
        <v>374</v>
      </c>
      <c r="AN21" s="619"/>
      <c r="AO21" s="619"/>
      <c r="AP21" s="286"/>
      <c r="AQ21" s="146" t="s">
        <v>370</v>
      </c>
      <c r="AR21" s="149"/>
      <c r="AS21" s="149"/>
      <c r="AT21" s="150"/>
      <c r="AU21" s="358" t="s">
        <v>262</v>
      </c>
      <c r="AV21" s="358"/>
      <c r="AW21" s="358"/>
      <c r="AX21" s="81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0"/>
      <c r="AF22" s="620"/>
      <c r="AG22" s="620"/>
      <c r="AH22" s="620"/>
      <c r="AI22" s="620"/>
      <c r="AJ22" s="620"/>
      <c r="AK22" s="620"/>
      <c r="AL22" s="620"/>
      <c r="AM22" s="620"/>
      <c r="AN22" s="620"/>
      <c r="AO22" s="620"/>
      <c r="AP22" s="289"/>
      <c r="AQ22" s="202"/>
      <c r="AR22" s="151"/>
      <c r="AS22" s="152" t="s">
        <v>371</v>
      </c>
      <c r="AT22" s="153"/>
      <c r="AU22" s="275">
        <v>29</v>
      </c>
      <c r="AV22" s="275"/>
      <c r="AW22" s="273" t="s">
        <v>313</v>
      </c>
      <c r="AX22" s="274"/>
    </row>
    <row r="23" spans="1:50" ht="22.5" customHeight="1" x14ac:dyDescent="0.15">
      <c r="A23" s="279"/>
      <c r="B23" s="277"/>
      <c r="C23" s="277"/>
      <c r="D23" s="277"/>
      <c r="E23" s="277"/>
      <c r="F23" s="278"/>
      <c r="G23" s="394" t="s">
        <v>527</v>
      </c>
      <c r="H23" s="395"/>
      <c r="I23" s="395"/>
      <c r="J23" s="395"/>
      <c r="K23" s="395"/>
      <c r="L23" s="395"/>
      <c r="M23" s="395"/>
      <c r="N23" s="395"/>
      <c r="O23" s="396"/>
      <c r="P23" s="111" t="s">
        <v>529</v>
      </c>
      <c r="Q23" s="111"/>
      <c r="R23" s="111"/>
      <c r="S23" s="111"/>
      <c r="T23" s="111"/>
      <c r="U23" s="111"/>
      <c r="V23" s="111"/>
      <c r="W23" s="111"/>
      <c r="X23" s="131"/>
      <c r="Y23" s="375" t="s">
        <v>14</v>
      </c>
      <c r="Z23" s="376"/>
      <c r="AA23" s="377"/>
      <c r="AB23" s="325"/>
      <c r="AC23" s="325"/>
      <c r="AD23" s="325"/>
      <c r="AE23" s="390" t="s">
        <v>528</v>
      </c>
      <c r="AF23" s="362"/>
      <c r="AG23" s="362"/>
      <c r="AH23" s="362"/>
      <c r="AI23" s="390">
        <v>1</v>
      </c>
      <c r="AJ23" s="362"/>
      <c r="AK23" s="362"/>
      <c r="AL23" s="362"/>
      <c r="AM23" s="390">
        <v>2</v>
      </c>
      <c r="AN23" s="362"/>
      <c r="AO23" s="362"/>
      <c r="AP23" s="362"/>
      <c r="AQ23" s="271"/>
      <c r="AR23" s="208"/>
      <c r="AS23" s="208"/>
      <c r="AT23" s="272"/>
      <c r="AU23" s="362">
        <v>5</v>
      </c>
      <c r="AV23" s="362"/>
      <c r="AW23" s="362"/>
      <c r="AX23" s="363"/>
    </row>
    <row r="24" spans="1:50" ht="22.5" customHeight="1" x14ac:dyDescent="0.15">
      <c r="A24" s="280"/>
      <c r="B24" s="281"/>
      <c r="C24" s="281"/>
      <c r="D24" s="281"/>
      <c r="E24" s="281"/>
      <c r="F24" s="282"/>
      <c r="G24" s="397"/>
      <c r="H24" s="398"/>
      <c r="I24" s="398"/>
      <c r="J24" s="398"/>
      <c r="K24" s="398"/>
      <c r="L24" s="398"/>
      <c r="M24" s="398"/>
      <c r="N24" s="398"/>
      <c r="O24" s="399"/>
      <c r="P24" s="133"/>
      <c r="Q24" s="133"/>
      <c r="R24" s="133"/>
      <c r="S24" s="133"/>
      <c r="T24" s="133"/>
      <c r="U24" s="133"/>
      <c r="V24" s="133"/>
      <c r="W24" s="133"/>
      <c r="X24" s="134"/>
      <c r="Y24" s="262" t="s">
        <v>61</v>
      </c>
      <c r="Z24" s="263"/>
      <c r="AA24" s="264"/>
      <c r="AB24" s="370"/>
      <c r="AC24" s="370"/>
      <c r="AD24" s="370"/>
      <c r="AE24" s="390" t="s">
        <v>528</v>
      </c>
      <c r="AF24" s="362"/>
      <c r="AG24" s="362"/>
      <c r="AH24" s="362"/>
      <c r="AI24" s="390">
        <v>5</v>
      </c>
      <c r="AJ24" s="362"/>
      <c r="AK24" s="362"/>
      <c r="AL24" s="362"/>
      <c r="AM24" s="390">
        <v>5</v>
      </c>
      <c r="AN24" s="362"/>
      <c r="AO24" s="362"/>
      <c r="AP24" s="362"/>
      <c r="AQ24" s="271"/>
      <c r="AR24" s="208"/>
      <c r="AS24" s="208"/>
      <c r="AT24" s="272"/>
      <c r="AU24" s="362">
        <v>5</v>
      </c>
      <c r="AV24" s="362"/>
      <c r="AW24" s="362"/>
      <c r="AX24" s="363"/>
    </row>
    <row r="25" spans="1:50" ht="22.5" customHeight="1" thickBot="1" x14ac:dyDescent="0.2">
      <c r="A25" s="283"/>
      <c r="B25" s="284"/>
      <c r="C25" s="284"/>
      <c r="D25" s="284"/>
      <c r="E25" s="284"/>
      <c r="F25" s="285"/>
      <c r="G25" s="400"/>
      <c r="H25" s="401"/>
      <c r="I25" s="401"/>
      <c r="J25" s="401"/>
      <c r="K25" s="401"/>
      <c r="L25" s="401"/>
      <c r="M25" s="401"/>
      <c r="N25" s="401"/>
      <c r="O25" s="402"/>
      <c r="P25" s="114"/>
      <c r="Q25" s="114"/>
      <c r="R25" s="114"/>
      <c r="S25" s="114"/>
      <c r="T25" s="114"/>
      <c r="U25" s="114"/>
      <c r="V25" s="114"/>
      <c r="W25" s="114"/>
      <c r="X25" s="136"/>
      <c r="Y25" s="262" t="s">
        <v>15</v>
      </c>
      <c r="Z25" s="263"/>
      <c r="AA25" s="264"/>
      <c r="AB25" s="379" t="s">
        <v>315</v>
      </c>
      <c r="AC25" s="379"/>
      <c r="AD25" s="379"/>
      <c r="AE25" s="390" t="s">
        <v>528</v>
      </c>
      <c r="AF25" s="362"/>
      <c r="AG25" s="362"/>
      <c r="AH25" s="362"/>
      <c r="AI25" s="390">
        <v>20</v>
      </c>
      <c r="AJ25" s="362"/>
      <c r="AK25" s="362"/>
      <c r="AL25" s="362"/>
      <c r="AM25" s="390">
        <f>AM23/AM24*100</f>
        <v>40</v>
      </c>
      <c r="AN25" s="362"/>
      <c r="AO25" s="362"/>
      <c r="AP25" s="362"/>
      <c r="AQ25" s="390"/>
      <c r="AR25" s="362"/>
      <c r="AS25" s="362"/>
      <c r="AT25" s="362"/>
      <c r="AU25" s="390">
        <f t="shared" ref="AU25" si="0">AU23/AU24*100</f>
        <v>100</v>
      </c>
      <c r="AV25" s="362"/>
      <c r="AW25" s="362"/>
      <c r="AX25" s="362"/>
    </row>
    <row r="26" spans="1:50" ht="18.75" hidden="1" customHeight="1" x14ac:dyDescent="0.15">
      <c r="A26" s="276" t="s">
        <v>13</v>
      </c>
      <c r="B26" s="277"/>
      <c r="C26" s="277"/>
      <c r="D26" s="277"/>
      <c r="E26" s="277"/>
      <c r="F26" s="278"/>
      <c r="G26" s="357" t="s">
        <v>276</v>
      </c>
      <c r="H26" s="358"/>
      <c r="I26" s="358"/>
      <c r="J26" s="358"/>
      <c r="K26" s="358"/>
      <c r="L26" s="358"/>
      <c r="M26" s="358"/>
      <c r="N26" s="358"/>
      <c r="O26" s="359"/>
      <c r="P26" s="403" t="s">
        <v>66</v>
      </c>
      <c r="Q26" s="358"/>
      <c r="R26" s="358"/>
      <c r="S26" s="358"/>
      <c r="T26" s="358"/>
      <c r="U26" s="358"/>
      <c r="V26" s="358"/>
      <c r="W26" s="358"/>
      <c r="X26" s="359"/>
      <c r="Y26" s="331"/>
      <c r="Z26" s="332"/>
      <c r="AA26" s="333"/>
      <c r="AB26" s="286" t="s">
        <v>12</v>
      </c>
      <c r="AC26" s="287"/>
      <c r="AD26" s="288"/>
      <c r="AE26" s="619" t="s">
        <v>372</v>
      </c>
      <c r="AF26" s="619"/>
      <c r="AG26" s="619"/>
      <c r="AH26" s="619"/>
      <c r="AI26" s="619" t="s">
        <v>373</v>
      </c>
      <c r="AJ26" s="619"/>
      <c r="AK26" s="619"/>
      <c r="AL26" s="619"/>
      <c r="AM26" s="619" t="s">
        <v>374</v>
      </c>
      <c r="AN26" s="619"/>
      <c r="AO26" s="619"/>
      <c r="AP26" s="286"/>
      <c r="AQ26" s="146" t="s">
        <v>370</v>
      </c>
      <c r="AR26" s="149"/>
      <c r="AS26" s="149"/>
      <c r="AT26" s="150"/>
      <c r="AU26" s="808" t="s">
        <v>262</v>
      </c>
      <c r="AV26" s="808"/>
      <c r="AW26" s="808"/>
      <c r="AX26" s="809"/>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0"/>
      <c r="AF27" s="620"/>
      <c r="AG27" s="620"/>
      <c r="AH27" s="620"/>
      <c r="AI27" s="620"/>
      <c r="AJ27" s="620"/>
      <c r="AK27" s="620"/>
      <c r="AL27" s="620"/>
      <c r="AM27" s="620"/>
      <c r="AN27" s="620"/>
      <c r="AO27" s="62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4"/>
      <c r="H28" s="395"/>
      <c r="I28" s="395"/>
      <c r="J28" s="395"/>
      <c r="K28" s="395"/>
      <c r="L28" s="395"/>
      <c r="M28" s="395"/>
      <c r="N28" s="395"/>
      <c r="O28" s="396"/>
      <c r="P28" s="111"/>
      <c r="Q28" s="111"/>
      <c r="R28" s="111"/>
      <c r="S28" s="111"/>
      <c r="T28" s="111"/>
      <c r="U28" s="111"/>
      <c r="V28" s="111"/>
      <c r="W28" s="111"/>
      <c r="X28" s="131"/>
      <c r="Y28" s="375" t="s">
        <v>14</v>
      </c>
      <c r="Z28" s="376"/>
      <c r="AA28" s="377"/>
      <c r="AB28" s="325"/>
      <c r="AC28" s="325"/>
      <c r="AD28" s="325"/>
      <c r="AE28" s="390"/>
      <c r="AF28" s="362"/>
      <c r="AG28" s="362"/>
      <c r="AH28" s="362"/>
      <c r="AI28" s="390"/>
      <c r="AJ28" s="362"/>
      <c r="AK28" s="362"/>
      <c r="AL28" s="362"/>
      <c r="AM28" s="390"/>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397"/>
      <c r="H29" s="398"/>
      <c r="I29" s="398"/>
      <c r="J29" s="398"/>
      <c r="K29" s="398"/>
      <c r="L29" s="398"/>
      <c r="M29" s="398"/>
      <c r="N29" s="398"/>
      <c r="O29" s="399"/>
      <c r="P29" s="133"/>
      <c r="Q29" s="133"/>
      <c r="R29" s="133"/>
      <c r="S29" s="133"/>
      <c r="T29" s="133"/>
      <c r="U29" s="133"/>
      <c r="V29" s="133"/>
      <c r="W29" s="133"/>
      <c r="X29" s="134"/>
      <c r="Y29" s="262" t="s">
        <v>61</v>
      </c>
      <c r="Z29" s="263"/>
      <c r="AA29" s="264"/>
      <c r="AB29" s="370"/>
      <c r="AC29" s="370"/>
      <c r="AD29" s="370"/>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0"/>
      <c r="H30" s="401"/>
      <c r="I30" s="401"/>
      <c r="J30" s="401"/>
      <c r="K30" s="401"/>
      <c r="L30" s="401"/>
      <c r="M30" s="401"/>
      <c r="N30" s="401"/>
      <c r="O30" s="402"/>
      <c r="P30" s="114"/>
      <c r="Q30" s="114"/>
      <c r="R30" s="114"/>
      <c r="S30" s="114"/>
      <c r="T30" s="114"/>
      <c r="U30" s="114"/>
      <c r="V30" s="114"/>
      <c r="W30" s="114"/>
      <c r="X30" s="136"/>
      <c r="Y30" s="262" t="s">
        <v>15</v>
      </c>
      <c r="Z30" s="263"/>
      <c r="AA30" s="264"/>
      <c r="AB30" s="379" t="s">
        <v>16</v>
      </c>
      <c r="AC30" s="379"/>
      <c r="AD30" s="379"/>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403" t="s">
        <v>66</v>
      </c>
      <c r="Q31" s="358"/>
      <c r="R31" s="358"/>
      <c r="S31" s="358"/>
      <c r="T31" s="358"/>
      <c r="U31" s="358"/>
      <c r="V31" s="358"/>
      <c r="W31" s="358"/>
      <c r="X31" s="359"/>
      <c r="Y31" s="331"/>
      <c r="Z31" s="332"/>
      <c r="AA31" s="333"/>
      <c r="AB31" s="286" t="s">
        <v>12</v>
      </c>
      <c r="AC31" s="287"/>
      <c r="AD31" s="288"/>
      <c r="AE31" s="619" t="s">
        <v>372</v>
      </c>
      <c r="AF31" s="619"/>
      <c r="AG31" s="619"/>
      <c r="AH31" s="619"/>
      <c r="AI31" s="619" t="s">
        <v>373</v>
      </c>
      <c r="AJ31" s="619"/>
      <c r="AK31" s="619"/>
      <c r="AL31" s="619"/>
      <c r="AM31" s="619" t="s">
        <v>374</v>
      </c>
      <c r="AN31" s="619"/>
      <c r="AO31" s="619"/>
      <c r="AP31" s="286"/>
      <c r="AQ31" s="146" t="s">
        <v>370</v>
      </c>
      <c r="AR31" s="149"/>
      <c r="AS31" s="149"/>
      <c r="AT31" s="150"/>
      <c r="AU31" s="808" t="s">
        <v>262</v>
      </c>
      <c r="AV31" s="808"/>
      <c r="AW31" s="808"/>
      <c r="AX31" s="809"/>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0"/>
      <c r="AF32" s="620"/>
      <c r="AG32" s="620"/>
      <c r="AH32" s="620"/>
      <c r="AI32" s="620"/>
      <c r="AJ32" s="620"/>
      <c r="AK32" s="620"/>
      <c r="AL32" s="620"/>
      <c r="AM32" s="620"/>
      <c r="AN32" s="620"/>
      <c r="AO32" s="62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4"/>
      <c r="H33" s="395"/>
      <c r="I33" s="395"/>
      <c r="J33" s="395"/>
      <c r="K33" s="395"/>
      <c r="L33" s="395"/>
      <c r="M33" s="395"/>
      <c r="N33" s="395"/>
      <c r="O33" s="396"/>
      <c r="P33" s="111"/>
      <c r="Q33" s="111"/>
      <c r="R33" s="111"/>
      <c r="S33" s="111"/>
      <c r="T33" s="111"/>
      <c r="U33" s="111"/>
      <c r="V33" s="111"/>
      <c r="W33" s="111"/>
      <c r="X33" s="131"/>
      <c r="Y33" s="375" t="s">
        <v>14</v>
      </c>
      <c r="Z33" s="376"/>
      <c r="AA33" s="377"/>
      <c r="AB33" s="325"/>
      <c r="AC33" s="325"/>
      <c r="AD33" s="325"/>
      <c r="AE33" s="390"/>
      <c r="AF33" s="362"/>
      <c r="AG33" s="362"/>
      <c r="AH33" s="362"/>
      <c r="AI33" s="390"/>
      <c r="AJ33" s="362"/>
      <c r="AK33" s="362"/>
      <c r="AL33" s="362"/>
      <c r="AM33" s="390"/>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397"/>
      <c r="H34" s="398"/>
      <c r="I34" s="398"/>
      <c r="J34" s="398"/>
      <c r="K34" s="398"/>
      <c r="L34" s="398"/>
      <c r="M34" s="398"/>
      <c r="N34" s="398"/>
      <c r="O34" s="399"/>
      <c r="P34" s="133"/>
      <c r="Q34" s="133"/>
      <c r="R34" s="133"/>
      <c r="S34" s="133"/>
      <c r="T34" s="133"/>
      <c r="U34" s="133"/>
      <c r="V34" s="133"/>
      <c r="W34" s="133"/>
      <c r="X34" s="134"/>
      <c r="Y34" s="262" t="s">
        <v>61</v>
      </c>
      <c r="Z34" s="263"/>
      <c r="AA34" s="264"/>
      <c r="AB34" s="370"/>
      <c r="AC34" s="370"/>
      <c r="AD34" s="370"/>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0"/>
      <c r="H35" s="401"/>
      <c r="I35" s="401"/>
      <c r="J35" s="401"/>
      <c r="K35" s="401"/>
      <c r="L35" s="401"/>
      <c r="M35" s="401"/>
      <c r="N35" s="401"/>
      <c r="O35" s="402"/>
      <c r="P35" s="114"/>
      <c r="Q35" s="114"/>
      <c r="R35" s="114"/>
      <c r="S35" s="114"/>
      <c r="T35" s="114"/>
      <c r="U35" s="114"/>
      <c r="V35" s="114"/>
      <c r="W35" s="114"/>
      <c r="X35" s="136"/>
      <c r="Y35" s="262" t="s">
        <v>15</v>
      </c>
      <c r="Z35" s="263"/>
      <c r="AA35" s="264"/>
      <c r="AB35" s="379" t="s">
        <v>16</v>
      </c>
      <c r="AC35" s="379"/>
      <c r="AD35" s="379"/>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403" t="s">
        <v>66</v>
      </c>
      <c r="Q36" s="358"/>
      <c r="R36" s="358"/>
      <c r="S36" s="358"/>
      <c r="T36" s="358"/>
      <c r="U36" s="358"/>
      <c r="V36" s="358"/>
      <c r="W36" s="358"/>
      <c r="X36" s="359"/>
      <c r="Y36" s="331"/>
      <c r="Z36" s="332"/>
      <c r="AA36" s="333"/>
      <c r="AB36" s="286" t="s">
        <v>12</v>
      </c>
      <c r="AC36" s="287"/>
      <c r="AD36" s="288"/>
      <c r="AE36" s="619" t="s">
        <v>372</v>
      </c>
      <c r="AF36" s="619"/>
      <c r="AG36" s="619"/>
      <c r="AH36" s="619"/>
      <c r="AI36" s="619" t="s">
        <v>373</v>
      </c>
      <c r="AJ36" s="619"/>
      <c r="AK36" s="619"/>
      <c r="AL36" s="619"/>
      <c r="AM36" s="619" t="s">
        <v>374</v>
      </c>
      <c r="AN36" s="619"/>
      <c r="AO36" s="619"/>
      <c r="AP36" s="286"/>
      <c r="AQ36" s="146" t="s">
        <v>370</v>
      </c>
      <c r="AR36" s="149"/>
      <c r="AS36" s="149"/>
      <c r="AT36" s="150"/>
      <c r="AU36" s="808" t="s">
        <v>262</v>
      </c>
      <c r="AV36" s="808"/>
      <c r="AW36" s="808"/>
      <c r="AX36" s="809"/>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0"/>
      <c r="AF37" s="620"/>
      <c r="AG37" s="620"/>
      <c r="AH37" s="620"/>
      <c r="AI37" s="620"/>
      <c r="AJ37" s="620"/>
      <c r="AK37" s="620"/>
      <c r="AL37" s="620"/>
      <c r="AM37" s="620"/>
      <c r="AN37" s="620"/>
      <c r="AO37" s="62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4"/>
      <c r="H38" s="395"/>
      <c r="I38" s="395"/>
      <c r="J38" s="395"/>
      <c r="K38" s="395"/>
      <c r="L38" s="395"/>
      <c r="M38" s="395"/>
      <c r="N38" s="395"/>
      <c r="O38" s="396"/>
      <c r="P38" s="111"/>
      <c r="Q38" s="111"/>
      <c r="R38" s="111"/>
      <c r="S38" s="111"/>
      <c r="T38" s="111"/>
      <c r="U38" s="111"/>
      <c r="V38" s="111"/>
      <c r="W38" s="111"/>
      <c r="X38" s="131"/>
      <c r="Y38" s="375" t="s">
        <v>14</v>
      </c>
      <c r="Z38" s="376"/>
      <c r="AA38" s="377"/>
      <c r="AB38" s="325"/>
      <c r="AC38" s="325"/>
      <c r="AD38" s="325"/>
      <c r="AE38" s="390"/>
      <c r="AF38" s="362"/>
      <c r="AG38" s="362"/>
      <c r="AH38" s="362"/>
      <c r="AI38" s="390"/>
      <c r="AJ38" s="362"/>
      <c r="AK38" s="362"/>
      <c r="AL38" s="362"/>
      <c r="AM38" s="390"/>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397"/>
      <c r="H39" s="398"/>
      <c r="I39" s="398"/>
      <c r="J39" s="398"/>
      <c r="K39" s="398"/>
      <c r="L39" s="398"/>
      <c r="M39" s="398"/>
      <c r="N39" s="398"/>
      <c r="O39" s="399"/>
      <c r="P39" s="133"/>
      <c r="Q39" s="133"/>
      <c r="R39" s="133"/>
      <c r="S39" s="133"/>
      <c r="T39" s="133"/>
      <c r="U39" s="133"/>
      <c r="V39" s="133"/>
      <c r="W39" s="133"/>
      <c r="X39" s="134"/>
      <c r="Y39" s="262" t="s">
        <v>61</v>
      </c>
      <c r="Z39" s="263"/>
      <c r="AA39" s="264"/>
      <c r="AB39" s="370"/>
      <c r="AC39" s="370"/>
      <c r="AD39" s="370"/>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0"/>
      <c r="H40" s="401"/>
      <c r="I40" s="401"/>
      <c r="J40" s="401"/>
      <c r="K40" s="401"/>
      <c r="L40" s="401"/>
      <c r="M40" s="401"/>
      <c r="N40" s="401"/>
      <c r="O40" s="402"/>
      <c r="P40" s="114"/>
      <c r="Q40" s="114"/>
      <c r="R40" s="114"/>
      <c r="S40" s="114"/>
      <c r="T40" s="114"/>
      <c r="U40" s="114"/>
      <c r="V40" s="114"/>
      <c r="W40" s="114"/>
      <c r="X40" s="136"/>
      <c r="Y40" s="262" t="s">
        <v>15</v>
      </c>
      <c r="Z40" s="263"/>
      <c r="AA40" s="264"/>
      <c r="AB40" s="379" t="s">
        <v>16</v>
      </c>
      <c r="AC40" s="379"/>
      <c r="AD40" s="379"/>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403" t="s">
        <v>66</v>
      </c>
      <c r="Q41" s="358"/>
      <c r="R41" s="358"/>
      <c r="S41" s="358"/>
      <c r="T41" s="358"/>
      <c r="U41" s="358"/>
      <c r="V41" s="358"/>
      <c r="W41" s="358"/>
      <c r="X41" s="359"/>
      <c r="Y41" s="331"/>
      <c r="Z41" s="332"/>
      <c r="AA41" s="333"/>
      <c r="AB41" s="286" t="s">
        <v>12</v>
      </c>
      <c r="AC41" s="287"/>
      <c r="AD41" s="288"/>
      <c r="AE41" s="619" t="s">
        <v>372</v>
      </c>
      <c r="AF41" s="619"/>
      <c r="AG41" s="619"/>
      <c r="AH41" s="619"/>
      <c r="AI41" s="619" t="s">
        <v>373</v>
      </c>
      <c r="AJ41" s="619"/>
      <c r="AK41" s="619"/>
      <c r="AL41" s="619"/>
      <c r="AM41" s="619" t="s">
        <v>374</v>
      </c>
      <c r="AN41" s="619"/>
      <c r="AO41" s="619"/>
      <c r="AP41" s="286"/>
      <c r="AQ41" s="146" t="s">
        <v>370</v>
      </c>
      <c r="AR41" s="149"/>
      <c r="AS41" s="149"/>
      <c r="AT41" s="150"/>
      <c r="AU41" s="808" t="s">
        <v>262</v>
      </c>
      <c r="AV41" s="808"/>
      <c r="AW41" s="808"/>
      <c r="AX41" s="809"/>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0"/>
      <c r="AF42" s="620"/>
      <c r="AG42" s="620"/>
      <c r="AH42" s="620"/>
      <c r="AI42" s="620"/>
      <c r="AJ42" s="620"/>
      <c r="AK42" s="620"/>
      <c r="AL42" s="620"/>
      <c r="AM42" s="620"/>
      <c r="AN42" s="620"/>
      <c r="AO42" s="62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4"/>
      <c r="H43" s="395"/>
      <c r="I43" s="395"/>
      <c r="J43" s="395"/>
      <c r="K43" s="395"/>
      <c r="L43" s="395"/>
      <c r="M43" s="395"/>
      <c r="N43" s="395"/>
      <c r="O43" s="396"/>
      <c r="P43" s="111"/>
      <c r="Q43" s="111"/>
      <c r="R43" s="111"/>
      <c r="S43" s="111"/>
      <c r="T43" s="111"/>
      <c r="U43" s="111"/>
      <c r="V43" s="111"/>
      <c r="W43" s="111"/>
      <c r="X43" s="131"/>
      <c r="Y43" s="375" t="s">
        <v>14</v>
      </c>
      <c r="Z43" s="376"/>
      <c r="AA43" s="377"/>
      <c r="AB43" s="325"/>
      <c r="AC43" s="325"/>
      <c r="AD43" s="325"/>
      <c r="AE43" s="390"/>
      <c r="AF43" s="362"/>
      <c r="AG43" s="362"/>
      <c r="AH43" s="362"/>
      <c r="AI43" s="390"/>
      <c r="AJ43" s="362"/>
      <c r="AK43" s="362"/>
      <c r="AL43" s="362"/>
      <c r="AM43" s="390"/>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397"/>
      <c r="H44" s="398"/>
      <c r="I44" s="398"/>
      <c r="J44" s="398"/>
      <c r="K44" s="398"/>
      <c r="L44" s="398"/>
      <c r="M44" s="398"/>
      <c r="N44" s="398"/>
      <c r="O44" s="399"/>
      <c r="P44" s="133"/>
      <c r="Q44" s="133"/>
      <c r="R44" s="133"/>
      <c r="S44" s="133"/>
      <c r="T44" s="133"/>
      <c r="U44" s="133"/>
      <c r="V44" s="133"/>
      <c r="W44" s="133"/>
      <c r="X44" s="134"/>
      <c r="Y44" s="262" t="s">
        <v>61</v>
      </c>
      <c r="Z44" s="263"/>
      <c r="AA44" s="264"/>
      <c r="AB44" s="370"/>
      <c r="AC44" s="370"/>
      <c r="AD44" s="370"/>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0"/>
      <c r="H45" s="401"/>
      <c r="I45" s="401"/>
      <c r="J45" s="401"/>
      <c r="K45" s="401"/>
      <c r="L45" s="401"/>
      <c r="M45" s="401"/>
      <c r="N45" s="401"/>
      <c r="O45" s="402"/>
      <c r="P45" s="114"/>
      <c r="Q45" s="114"/>
      <c r="R45" s="114"/>
      <c r="S45" s="114"/>
      <c r="T45" s="114"/>
      <c r="U45" s="114"/>
      <c r="V45" s="114"/>
      <c r="W45" s="114"/>
      <c r="X45" s="136"/>
      <c r="Y45" s="262" t="s">
        <v>15</v>
      </c>
      <c r="Z45" s="263"/>
      <c r="AA45" s="264"/>
      <c r="AB45" s="737" t="s">
        <v>16</v>
      </c>
      <c r="AC45" s="737"/>
      <c r="AD45" s="737"/>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515</v>
      </c>
      <c r="B51" s="93"/>
      <c r="C51" s="93"/>
      <c r="D51" s="93"/>
      <c r="E51" s="90" t="s">
        <v>509</v>
      </c>
      <c r="F51" s="91"/>
      <c r="G51" s="59" t="s">
        <v>387</v>
      </c>
      <c r="H51" s="406"/>
      <c r="I51" s="407"/>
      <c r="J51" s="407"/>
      <c r="K51" s="407"/>
      <c r="L51" s="407"/>
      <c r="M51" s="407"/>
      <c r="N51" s="407"/>
      <c r="O51" s="40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thickBot="1" x14ac:dyDescent="0.2">
      <c r="A52" s="416" t="s">
        <v>279</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65"/>
      <c r="AP52" s="65"/>
      <c r="AQ52" s="65"/>
      <c r="AR52" s="65"/>
      <c r="AS52" s="65"/>
      <c r="AT52" s="65"/>
      <c r="AU52" s="65"/>
      <c r="AV52" s="65"/>
      <c r="AW52" s="65"/>
      <c r="AX52" s="66"/>
    </row>
    <row r="53" spans="1:50" ht="18.75" hidden="1" customHeight="1" x14ac:dyDescent="0.15">
      <c r="A53" s="418"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418"/>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418"/>
      <c r="B55" s="371"/>
      <c r="C55" s="305"/>
      <c r="D55" s="305"/>
      <c r="E55" s="305"/>
      <c r="F55" s="306"/>
      <c r="G55" s="527"/>
      <c r="H55" s="527"/>
      <c r="I55" s="527"/>
      <c r="J55" s="527"/>
      <c r="K55" s="527"/>
      <c r="L55" s="527"/>
      <c r="M55" s="527"/>
      <c r="N55" s="527"/>
      <c r="O55" s="527"/>
      <c r="P55" s="527"/>
      <c r="Q55" s="527"/>
      <c r="R55" s="527"/>
      <c r="S55" s="527"/>
      <c r="T55" s="527"/>
      <c r="U55" s="527"/>
      <c r="V55" s="527"/>
      <c r="W55" s="527"/>
      <c r="X55" s="527"/>
      <c r="Y55" s="527"/>
      <c r="Z55" s="527"/>
      <c r="AA55" s="528"/>
      <c r="AB55" s="756"/>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757"/>
    </row>
    <row r="56" spans="1:50" ht="22.5" hidden="1" customHeight="1" x14ac:dyDescent="0.15">
      <c r="A56" s="418"/>
      <c r="B56" s="371"/>
      <c r="C56" s="305"/>
      <c r="D56" s="305"/>
      <c r="E56" s="305"/>
      <c r="F56" s="306"/>
      <c r="G56" s="529"/>
      <c r="H56" s="529"/>
      <c r="I56" s="529"/>
      <c r="J56" s="529"/>
      <c r="K56" s="529"/>
      <c r="L56" s="529"/>
      <c r="M56" s="529"/>
      <c r="N56" s="529"/>
      <c r="O56" s="529"/>
      <c r="P56" s="529"/>
      <c r="Q56" s="529"/>
      <c r="R56" s="529"/>
      <c r="S56" s="529"/>
      <c r="T56" s="529"/>
      <c r="U56" s="529"/>
      <c r="V56" s="529"/>
      <c r="W56" s="529"/>
      <c r="X56" s="529"/>
      <c r="Y56" s="529"/>
      <c r="Z56" s="529"/>
      <c r="AA56" s="530"/>
      <c r="AB56" s="758"/>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759"/>
    </row>
    <row r="57" spans="1:50" ht="22.5" hidden="1" customHeight="1" x14ac:dyDescent="0.15">
      <c r="A57" s="418"/>
      <c r="B57" s="372"/>
      <c r="C57" s="373"/>
      <c r="D57" s="373"/>
      <c r="E57" s="373"/>
      <c r="F57" s="374"/>
      <c r="G57" s="531"/>
      <c r="H57" s="531"/>
      <c r="I57" s="531"/>
      <c r="J57" s="531"/>
      <c r="K57" s="531"/>
      <c r="L57" s="531"/>
      <c r="M57" s="531"/>
      <c r="N57" s="531"/>
      <c r="O57" s="531"/>
      <c r="P57" s="531"/>
      <c r="Q57" s="531"/>
      <c r="R57" s="531"/>
      <c r="S57" s="531"/>
      <c r="T57" s="531"/>
      <c r="U57" s="531"/>
      <c r="V57" s="531"/>
      <c r="W57" s="531"/>
      <c r="X57" s="531"/>
      <c r="Y57" s="531"/>
      <c r="Z57" s="531"/>
      <c r="AA57" s="532"/>
      <c r="AB57" s="760"/>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761"/>
    </row>
    <row r="58" spans="1:50" ht="18.75" hidden="1" customHeight="1" x14ac:dyDescent="0.15">
      <c r="A58" s="418"/>
      <c r="B58" s="305" t="s">
        <v>275</v>
      </c>
      <c r="C58" s="305"/>
      <c r="D58" s="305"/>
      <c r="E58" s="305"/>
      <c r="F58" s="306"/>
      <c r="G58" s="357" t="s">
        <v>68</v>
      </c>
      <c r="H58" s="358"/>
      <c r="I58" s="358"/>
      <c r="J58" s="358"/>
      <c r="K58" s="358"/>
      <c r="L58" s="358"/>
      <c r="M58" s="358"/>
      <c r="N58" s="358"/>
      <c r="O58" s="359"/>
      <c r="P58" s="403" t="s">
        <v>72</v>
      </c>
      <c r="Q58" s="358"/>
      <c r="R58" s="358"/>
      <c r="S58" s="358"/>
      <c r="T58" s="358"/>
      <c r="U58" s="358"/>
      <c r="V58" s="358"/>
      <c r="W58" s="358"/>
      <c r="X58" s="359"/>
      <c r="Y58" s="157"/>
      <c r="Z58" s="158"/>
      <c r="AA58" s="159"/>
      <c r="AB58" s="286" t="s">
        <v>12</v>
      </c>
      <c r="AC58" s="287"/>
      <c r="AD58" s="288"/>
      <c r="AE58" s="619" t="s">
        <v>372</v>
      </c>
      <c r="AF58" s="619"/>
      <c r="AG58" s="619"/>
      <c r="AH58" s="619"/>
      <c r="AI58" s="619" t="s">
        <v>373</v>
      </c>
      <c r="AJ58" s="619"/>
      <c r="AK58" s="619"/>
      <c r="AL58" s="619"/>
      <c r="AM58" s="619" t="s">
        <v>374</v>
      </c>
      <c r="AN58" s="619"/>
      <c r="AO58" s="619"/>
      <c r="AP58" s="286"/>
      <c r="AQ58" s="146" t="s">
        <v>370</v>
      </c>
      <c r="AR58" s="149"/>
      <c r="AS58" s="149"/>
      <c r="AT58" s="150"/>
      <c r="AU58" s="808" t="s">
        <v>262</v>
      </c>
      <c r="AV58" s="808"/>
      <c r="AW58" s="808"/>
      <c r="AX58" s="809"/>
    </row>
    <row r="59" spans="1:50" ht="18.75" hidden="1" customHeight="1" x14ac:dyDescent="0.15">
      <c r="A59" s="418"/>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0"/>
      <c r="AF59" s="620"/>
      <c r="AG59" s="620"/>
      <c r="AH59" s="620"/>
      <c r="AI59" s="620"/>
      <c r="AJ59" s="620"/>
      <c r="AK59" s="620"/>
      <c r="AL59" s="620"/>
      <c r="AM59" s="620"/>
      <c r="AN59" s="620"/>
      <c r="AO59" s="620"/>
      <c r="AP59" s="289"/>
      <c r="AQ59" s="404"/>
      <c r="AR59" s="275"/>
      <c r="AS59" s="152" t="s">
        <v>371</v>
      </c>
      <c r="AT59" s="153"/>
      <c r="AU59" s="275"/>
      <c r="AV59" s="275"/>
      <c r="AW59" s="273" t="s">
        <v>313</v>
      </c>
      <c r="AX59" s="274"/>
    </row>
    <row r="60" spans="1:50" ht="22.5" hidden="1" customHeight="1" x14ac:dyDescent="0.15">
      <c r="A60" s="418"/>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1" t="s">
        <v>69</v>
      </c>
      <c r="Z60" s="392"/>
      <c r="AA60" s="393"/>
      <c r="AB60" s="325"/>
      <c r="AC60" s="325"/>
      <c r="AD60" s="325"/>
      <c r="AE60" s="390"/>
      <c r="AF60" s="362"/>
      <c r="AG60" s="362"/>
      <c r="AH60" s="362"/>
      <c r="AI60" s="390"/>
      <c r="AJ60" s="362"/>
      <c r="AK60" s="362"/>
      <c r="AL60" s="362"/>
      <c r="AM60" s="390"/>
      <c r="AN60" s="362"/>
      <c r="AO60" s="362"/>
      <c r="AP60" s="362"/>
      <c r="AQ60" s="271"/>
      <c r="AR60" s="208"/>
      <c r="AS60" s="208"/>
      <c r="AT60" s="272"/>
      <c r="AU60" s="362"/>
      <c r="AV60" s="362"/>
      <c r="AW60" s="362"/>
      <c r="AX60" s="363"/>
    </row>
    <row r="61" spans="1:50" ht="22.5" hidden="1" customHeight="1" x14ac:dyDescent="0.15">
      <c r="A61" s="418"/>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0"/>
      <c r="AF61" s="362"/>
      <c r="AG61" s="362"/>
      <c r="AH61" s="362"/>
      <c r="AI61" s="390"/>
      <c r="AJ61" s="362"/>
      <c r="AK61" s="362"/>
      <c r="AL61" s="362"/>
      <c r="AM61" s="390"/>
      <c r="AN61" s="362"/>
      <c r="AO61" s="362"/>
      <c r="AP61" s="362"/>
      <c r="AQ61" s="271"/>
      <c r="AR61" s="208"/>
      <c r="AS61" s="208"/>
      <c r="AT61" s="272"/>
      <c r="AU61" s="362"/>
      <c r="AV61" s="362"/>
      <c r="AW61" s="362"/>
      <c r="AX61" s="363"/>
    </row>
    <row r="62" spans="1:50" ht="22.5" hidden="1" customHeight="1" x14ac:dyDescent="0.15">
      <c r="A62" s="418"/>
      <c r="B62" s="373"/>
      <c r="C62" s="373"/>
      <c r="D62" s="373"/>
      <c r="E62" s="373"/>
      <c r="F62" s="374"/>
      <c r="G62" s="135"/>
      <c r="H62" s="114"/>
      <c r="I62" s="114"/>
      <c r="J62" s="114"/>
      <c r="K62" s="114"/>
      <c r="L62" s="114"/>
      <c r="M62" s="114"/>
      <c r="N62" s="114"/>
      <c r="O62" s="136"/>
      <c r="P62" s="192"/>
      <c r="Q62" s="192"/>
      <c r="R62" s="192"/>
      <c r="S62" s="192"/>
      <c r="T62" s="192"/>
      <c r="U62" s="192"/>
      <c r="V62" s="192"/>
      <c r="W62" s="192"/>
      <c r="X62" s="389"/>
      <c r="Y62" s="378" t="s">
        <v>15</v>
      </c>
      <c r="Z62" s="329"/>
      <c r="AA62" s="330"/>
      <c r="AB62" s="379" t="s">
        <v>16</v>
      </c>
      <c r="AC62" s="379"/>
      <c r="AD62" s="379"/>
      <c r="AE62" s="390"/>
      <c r="AF62" s="362"/>
      <c r="AG62" s="362"/>
      <c r="AH62" s="362"/>
      <c r="AI62" s="390"/>
      <c r="AJ62" s="362"/>
      <c r="AK62" s="362"/>
      <c r="AL62" s="362"/>
      <c r="AM62" s="390"/>
      <c r="AN62" s="362"/>
      <c r="AO62" s="362"/>
      <c r="AP62" s="362"/>
      <c r="AQ62" s="271"/>
      <c r="AR62" s="208"/>
      <c r="AS62" s="208"/>
      <c r="AT62" s="272"/>
      <c r="AU62" s="362"/>
      <c r="AV62" s="362"/>
      <c r="AW62" s="362"/>
      <c r="AX62" s="363"/>
    </row>
    <row r="63" spans="1:50" ht="18.75" hidden="1" customHeight="1" x14ac:dyDescent="0.15">
      <c r="A63" s="418"/>
      <c r="B63" s="305" t="s">
        <v>275</v>
      </c>
      <c r="C63" s="305"/>
      <c r="D63" s="305"/>
      <c r="E63" s="305"/>
      <c r="F63" s="306"/>
      <c r="G63" s="357" t="s">
        <v>68</v>
      </c>
      <c r="H63" s="358"/>
      <c r="I63" s="358"/>
      <c r="J63" s="358"/>
      <c r="K63" s="358"/>
      <c r="L63" s="358"/>
      <c r="M63" s="358"/>
      <c r="N63" s="358"/>
      <c r="O63" s="359"/>
      <c r="P63" s="403" t="s">
        <v>72</v>
      </c>
      <c r="Q63" s="358"/>
      <c r="R63" s="358"/>
      <c r="S63" s="358"/>
      <c r="T63" s="358"/>
      <c r="U63" s="358"/>
      <c r="V63" s="358"/>
      <c r="W63" s="358"/>
      <c r="X63" s="359"/>
      <c r="Y63" s="157"/>
      <c r="Z63" s="158"/>
      <c r="AA63" s="159"/>
      <c r="AB63" s="286" t="s">
        <v>12</v>
      </c>
      <c r="AC63" s="287"/>
      <c r="AD63" s="288"/>
      <c r="AE63" s="619" t="s">
        <v>372</v>
      </c>
      <c r="AF63" s="619"/>
      <c r="AG63" s="619"/>
      <c r="AH63" s="619"/>
      <c r="AI63" s="619" t="s">
        <v>373</v>
      </c>
      <c r="AJ63" s="619"/>
      <c r="AK63" s="619"/>
      <c r="AL63" s="619"/>
      <c r="AM63" s="619" t="s">
        <v>374</v>
      </c>
      <c r="AN63" s="619"/>
      <c r="AO63" s="619"/>
      <c r="AP63" s="286"/>
      <c r="AQ63" s="146" t="s">
        <v>370</v>
      </c>
      <c r="AR63" s="149"/>
      <c r="AS63" s="149"/>
      <c r="AT63" s="150"/>
      <c r="AU63" s="808" t="s">
        <v>262</v>
      </c>
      <c r="AV63" s="808"/>
      <c r="AW63" s="808"/>
      <c r="AX63" s="809"/>
    </row>
    <row r="64" spans="1:50" ht="18.75" hidden="1" customHeight="1" x14ac:dyDescent="0.15">
      <c r="A64" s="418"/>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0"/>
      <c r="AF64" s="620"/>
      <c r="AG64" s="620"/>
      <c r="AH64" s="620"/>
      <c r="AI64" s="620"/>
      <c r="AJ64" s="620"/>
      <c r="AK64" s="620"/>
      <c r="AL64" s="620"/>
      <c r="AM64" s="620"/>
      <c r="AN64" s="620"/>
      <c r="AO64" s="620"/>
      <c r="AP64" s="289"/>
      <c r="AQ64" s="404"/>
      <c r="AR64" s="275"/>
      <c r="AS64" s="152" t="s">
        <v>371</v>
      </c>
      <c r="AT64" s="153"/>
      <c r="AU64" s="275"/>
      <c r="AV64" s="275"/>
      <c r="AW64" s="273" t="s">
        <v>313</v>
      </c>
      <c r="AX64" s="274"/>
    </row>
    <row r="65" spans="1:60" ht="22.5" hidden="1" customHeight="1" x14ac:dyDescent="0.15">
      <c r="A65" s="418"/>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1" t="s">
        <v>69</v>
      </c>
      <c r="Z65" s="392"/>
      <c r="AA65" s="393"/>
      <c r="AB65" s="325"/>
      <c r="AC65" s="325"/>
      <c r="AD65" s="325"/>
      <c r="AE65" s="390"/>
      <c r="AF65" s="362"/>
      <c r="AG65" s="362"/>
      <c r="AH65" s="362"/>
      <c r="AI65" s="390"/>
      <c r="AJ65" s="362"/>
      <c r="AK65" s="362"/>
      <c r="AL65" s="362"/>
      <c r="AM65" s="390"/>
      <c r="AN65" s="362"/>
      <c r="AO65" s="362"/>
      <c r="AP65" s="362"/>
      <c r="AQ65" s="271"/>
      <c r="AR65" s="208"/>
      <c r="AS65" s="208"/>
      <c r="AT65" s="272"/>
      <c r="AU65" s="362"/>
      <c r="AV65" s="362"/>
      <c r="AW65" s="362"/>
      <c r="AX65" s="363"/>
    </row>
    <row r="66" spans="1:60" ht="22.5" hidden="1" customHeight="1" x14ac:dyDescent="0.15">
      <c r="A66" s="418"/>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0"/>
      <c r="AF66" s="362"/>
      <c r="AG66" s="362"/>
      <c r="AH66" s="362"/>
      <c r="AI66" s="390"/>
      <c r="AJ66" s="362"/>
      <c r="AK66" s="362"/>
      <c r="AL66" s="362"/>
      <c r="AM66" s="390"/>
      <c r="AN66" s="362"/>
      <c r="AO66" s="362"/>
      <c r="AP66" s="362"/>
      <c r="AQ66" s="271"/>
      <c r="AR66" s="208"/>
      <c r="AS66" s="208"/>
      <c r="AT66" s="272"/>
      <c r="AU66" s="362"/>
      <c r="AV66" s="362"/>
      <c r="AW66" s="362"/>
      <c r="AX66" s="363"/>
    </row>
    <row r="67" spans="1:60" ht="22.5" hidden="1" customHeight="1" x14ac:dyDescent="0.15">
      <c r="A67" s="418"/>
      <c r="B67" s="373"/>
      <c r="C67" s="373"/>
      <c r="D67" s="373"/>
      <c r="E67" s="373"/>
      <c r="F67" s="374"/>
      <c r="G67" s="135"/>
      <c r="H67" s="114"/>
      <c r="I67" s="114"/>
      <c r="J67" s="114"/>
      <c r="K67" s="114"/>
      <c r="L67" s="114"/>
      <c r="M67" s="114"/>
      <c r="N67" s="114"/>
      <c r="O67" s="136"/>
      <c r="P67" s="192"/>
      <c r="Q67" s="192"/>
      <c r="R67" s="192"/>
      <c r="S67" s="192"/>
      <c r="T67" s="192"/>
      <c r="U67" s="192"/>
      <c r="V67" s="192"/>
      <c r="W67" s="192"/>
      <c r="X67" s="389"/>
      <c r="Y67" s="378" t="s">
        <v>15</v>
      </c>
      <c r="Z67" s="329"/>
      <c r="AA67" s="330"/>
      <c r="AB67" s="379" t="s">
        <v>16</v>
      </c>
      <c r="AC67" s="379"/>
      <c r="AD67" s="379"/>
      <c r="AE67" s="390"/>
      <c r="AF67" s="362"/>
      <c r="AG67" s="362"/>
      <c r="AH67" s="362"/>
      <c r="AI67" s="390"/>
      <c r="AJ67" s="362"/>
      <c r="AK67" s="362"/>
      <c r="AL67" s="362"/>
      <c r="AM67" s="390"/>
      <c r="AN67" s="362"/>
      <c r="AO67" s="362"/>
      <c r="AP67" s="362"/>
      <c r="AQ67" s="271"/>
      <c r="AR67" s="208"/>
      <c r="AS67" s="208"/>
      <c r="AT67" s="272"/>
      <c r="AU67" s="362"/>
      <c r="AV67" s="362"/>
      <c r="AW67" s="362"/>
      <c r="AX67" s="363"/>
    </row>
    <row r="68" spans="1:60" ht="18.75" hidden="1" customHeight="1" x14ac:dyDescent="0.15">
      <c r="A68" s="418"/>
      <c r="B68" s="305" t="s">
        <v>275</v>
      </c>
      <c r="C68" s="305"/>
      <c r="D68" s="305"/>
      <c r="E68" s="305"/>
      <c r="F68" s="306"/>
      <c r="G68" s="357" t="s">
        <v>68</v>
      </c>
      <c r="H68" s="358"/>
      <c r="I68" s="358"/>
      <c r="J68" s="358"/>
      <c r="K68" s="358"/>
      <c r="L68" s="358"/>
      <c r="M68" s="358"/>
      <c r="N68" s="358"/>
      <c r="O68" s="359"/>
      <c r="P68" s="403"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8" t="s">
        <v>262</v>
      </c>
      <c r="AV68" s="808"/>
      <c r="AW68" s="808"/>
      <c r="AX68" s="809"/>
    </row>
    <row r="69" spans="1:60" ht="18.75" hidden="1" customHeight="1" x14ac:dyDescent="0.15">
      <c r="A69" s="418"/>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04"/>
      <c r="AR69" s="275"/>
      <c r="AS69" s="152" t="s">
        <v>371</v>
      </c>
      <c r="AT69" s="153"/>
      <c r="AU69" s="275"/>
      <c r="AV69" s="275"/>
      <c r="AW69" s="273" t="s">
        <v>313</v>
      </c>
      <c r="AX69" s="274"/>
    </row>
    <row r="70" spans="1:60" ht="22.5" hidden="1" customHeight="1" x14ac:dyDescent="0.15">
      <c r="A70" s="418"/>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1" t="s">
        <v>69</v>
      </c>
      <c r="Z70" s="392"/>
      <c r="AA70" s="393"/>
      <c r="AB70" s="749"/>
      <c r="AC70" s="750"/>
      <c r="AD70" s="751"/>
      <c r="AE70" s="390"/>
      <c r="AF70" s="362"/>
      <c r="AG70" s="362"/>
      <c r="AH70" s="823"/>
      <c r="AI70" s="390"/>
      <c r="AJ70" s="362"/>
      <c r="AK70" s="362"/>
      <c r="AL70" s="823"/>
      <c r="AM70" s="390"/>
      <c r="AN70" s="362"/>
      <c r="AO70" s="362"/>
      <c r="AP70" s="362"/>
      <c r="AQ70" s="271"/>
      <c r="AR70" s="208"/>
      <c r="AS70" s="208"/>
      <c r="AT70" s="272"/>
      <c r="AU70" s="362"/>
      <c r="AV70" s="362"/>
      <c r="AW70" s="362"/>
      <c r="AX70" s="363"/>
    </row>
    <row r="71" spans="1:60" ht="22.5" hidden="1" customHeight="1" x14ac:dyDescent="0.15">
      <c r="A71" s="418"/>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3"/>
      <c r="AC71" s="414"/>
      <c r="AD71" s="415"/>
      <c r="AE71" s="390"/>
      <c r="AF71" s="362"/>
      <c r="AG71" s="362"/>
      <c r="AH71" s="823"/>
      <c r="AI71" s="390"/>
      <c r="AJ71" s="362"/>
      <c r="AK71" s="362"/>
      <c r="AL71" s="823"/>
      <c r="AM71" s="390"/>
      <c r="AN71" s="362"/>
      <c r="AO71" s="362"/>
      <c r="AP71" s="362"/>
      <c r="AQ71" s="271"/>
      <c r="AR71" s="208"/>
      <c r="AS71" s="208"/>
      <c r="AT71" s="272"/>
      <c r="AU71" s="362"/>
      <c r="AV71" s="362"/>
      <c r="AW71" s="362"/>
      <c r="AX71" s="363"/>
    </row>
    <row r="72" spans="1:60" ht="22.5" hidden="1" customHeight="1" thickBot="1" x14ac:dyDescent="0.2">
      <c r="A72" s="419"/>
      <c r="B72" s="307"/>
      <c r="C72" s="307"/>
      <c r="D72" s="307"/>
      <c r="E72" s="307"/>
      <c r="F72" s="308"/>
      <c r="G72" s="738"/>
      <c r="H72" s="739"/>
      <c r="I72" s="739"/>
      <c r="J72" s="739"/>
      <c r="K72" s="739"/>
      <c r="L72" s="739"/>
      <c r="M72" s="739"/>
      <c r="N72" s="739"/>
      <c r="O72" s="740"/>
      <c r="P72" s="368"/>
      <c r="Q72" s="368"/>
      <c r="R72" s="368"/>
      <c r="S72" s="368"/>
      <c r="T72" s="368"/>
      <c r="U72" s="368"/>
      <c r="V72" s="368"/>
      <c r="W72" s="368"/>
      <c r="X72" s="369"/>
      <c r="Y72" s="769" t="s">
        <v>15</v>
      </c>
      <c r="Z72" s="770"/>
      <c r="AA72" s="771"/>
      <c r="AB72" s="763" t="s">
        <v>16</v>
      </c>
      <c r="AC72" s="764"/>
      <c r="AD72" s="765"/>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36" t="s">
        <v>12</v>
      </c>
      <c r="AC73" s="736"/>
      <c r="AD73" s="736"/>
      <c r="AE73" s="736" t="s">
        <v>372</v>
      </c>
      <c r="AF73" s="736"/>
      <c r="AG73" s="736"/>
      <c r="AH73" s="736"/>
      <c r="AI73" s="736" t="s">
        <v>373</v>
      </c>
      <c r="AJ73" s="736"/>
      <c r="AK73" s="736"/>
      <c r="AL73" s="736"/>
      <c r="AM73" s="736" t="s">
        <v>374</v>
      </c>
      <c r="AN73" s="736"/>
      <c r="AO73" s="736"/>
      <c r="AP73" s="736"/>
      <c r="AQ73" s="831" t="s">
        <v>375</v>
      </c>
      <c r="AR73" s="831"/>
      <c r="AS73" s="831"/>
      <c r="AT73" s="831"/>
      <c r="AU73" s="831"/>
      <c r="AV73" s="831"/>
      <c r="AW73" s="831"/>
      <c r="AX73" s="832"/>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c r="AF74" s="250"/>
      <c r="AG74" s="250"/>
      <c r="AH74" s="250"/>
      <c r="AI74" s="250">
        <v>40</v>
      </c>
      <c r="AJ74" s="250"/>
      <c r="AK74" s="250"/>
      <c r="AL74" s="250"/>
      <c r="AM74" s="250">
        <v>70</v>
      </c>
      <c r="AN74" s="250"/>
      <c r="AO74" s="250"/>
      <c r="AP74" s="250"/>
      <c r="AQ74" s="250">
        <v>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c r="AF75" s="250"/>
      <c r="AG75" s="250"/>
      <c r="AH75" s="250"/>
      <c r="AI75" s="250">
        <v>53</v>
      </c>
      <c r="AJ75" s="250"/>
      <c r="AK75" s="250"/>
      <c r="AL75" s="250"/>
      <c r="AM75" s="250">
        <v>60</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559</v>
      </c>
      <c r="H77" s="111"/>
      <c r="I77" s="111"/>
      <c r="J77" s="111"/>
      <c r="K77" s="111"/>
      <c r="L77" s="111"/>
      <c r="M77" s="111"/>
      <c r="N77" s="111"/>
      <c r="O77" s="111"/>
      <c r="P77" s="111"/>
      <c r="Q77" s="111"/>
      <c r="R77" s="111"/>
      <c r="S77" s="111"/>
      <c r="T77" s="111"/>
      <c r="U77" s="111"/>
      <c r="V77" s="111"/>
      <c r="W77" s="111"/>
      <c r="X77" s="131"/>
      <c r="Y77" s="741" t="s">
        <v>62</v>
      </c>
      <c r="Z77" s="742"/>
      <c r="AA77" s="743"/>
      <c r="AB77" s="744"/>
      <c r="AC77" s="745"/>
      <c r="AD77" s="746"/>
      <c r="AE77" s="250"/>
      <c r="AF77" s="250"/>
      <c r="AG77" s="250"/>
      <c r="AH77" s="250"/>
      <c r="AI77" s="250">
        <v>0</v>
      </c>
      <c r="AJ77" s="250"/>
      <c r="AK77" s="250"/>
      <c r="AL77" s="250"/>
      <c r="AM77" s="250">
        <v>0</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v>0</v>
      </c>
      <c r="AJ78" s="250"/>
      <c r="AK78" s="250"/>
      <c r="AL78" s="250"/>
      <c r="AM78" s="250">
        <v>0</v>
      </c>
      <c r="AN78" s="250"/>
      <c r="AO78" s="250"/>
      <c r="AP78" s="250"/>
      <c r="AQ78" s="250">
        <v>6</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741" t="s">
        <v>62</v>
      </c>
      <c r="Z80" s="742"/>
      <c r="AA80" s="743"/>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741" t="s">
        <v>62</v>
      </c>
      <c r="Z83" s="742"/>
      <c r="AA83" s="743"/>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741" t="s">
        <v>62</v>
      </c>
      <c r="Z86" s="742"/>
      <c r="AA86" s="743"/>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267</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0"/>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409" t="s">
        <v>368</v>
      </c>
      <c r="AC90" s="410"/>
      <c r="AD90" s="411"/>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409" t="s">
        <v>56</v>
      </c>
      <c r="AC93" s="410"/>
      <c r="AD93" s="41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267</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409" t="s">
        <v>56</v>
      </c>
      <c r="AC96" s="410"/>
      <c r="AD96" s="41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409" t="s">
        <v>56</v>
      </c>
      <c r="AC99" s="410"/>
      <c r="AD99" s="41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409" t="s">
        <v>368</v>
      </c>
      <c r="AC102" s="410"/>
      <c r="AD102" s="41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06" t="s">
        <v>463</v>
      </c>
      <c r="M103" s="706"/>
      <c r="N103" s="706"/>
      <c r="O103" s="706"/>
      <c r="P103" s="706"/>
      <c r="Q103" s="706"/>
      <c r="R103" s="436" t="s">
        <v>382</v>
      </c>
      <c r="S103" s="436"/>
      <c r="T103" s="436"/>
      <c r="U103" s="436"/>
      <c r="V103" s="436"/>
      <c r="W103" s="436"/>
      <c r="X103" s="833"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34"/>
    </row>
    <row r="104" spans="1:50" ht="23.1" customHeight="1" x14ac:dyDescent="0.15">
      <c r="A104" s="789"/>
      <c r="B104" s="790"/>
      <c r="C104" s="846" t="s">
        <v>531</v>
      </c>
      <c r="D104" s="847"/>
      <c r="E104" s="847"/>
      <c r="F104" s="847"/>
      <c r="G104" s="847"/>
      <c r="H104" s="847"/>
      <c r="I104" s="847"/>
      <c r="J104" s="847"/>
      <c r="K104" s="848"/>
      <c r="L104" s="256">
        <v>0.8</v>
      </c>
      <c r="M104" s="257"/>
      <c r="N104" s="257"/>
      <c r="O104" s="257"/>
      <c r="P104" s="257"/>
      <c r="Q104" s="258"/>
      <c r="R104" s="256">
        <v>0.8</v>
      </c>
      <c r="S104" s="257"/>
      <c r="T104" s="257"/>
      <c r="U104" s="257"/>
      <c r="V104" s="257"/>
      <c r="W104" s="258"/>
      <c r="X104" s="437" t="s">
        <v>573</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9"/>
      <c r="B105" s="790"/>
      <c r="C105" s="346" t="s">
        <v>532</v>
      </c>
      <c r="D105" s="347"/>
      <c r="E105" s="347"/>
      <c r="F105" s="347"/>
      <c r="G105" s="347"/>
      <c r="H105" s="347"/>
      <c r="I105" s="347"/>
      <c r="J105" s="347"/>
      <c r="K105" s="348"/>
      <c r="L105" s="256">
        <v>0.9</v>
      </c>
      <c r="M105" s="257"/>
      <c r="N105" s="257"/>
      <c r="O105" s="257"/>
      <c r="P105" s="257"/>
      <c r="Q105" s="258"/>
      <c r="R105" s="256">
        <v>0.7</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9"/>
      <c r="B106" s="790"/>
      <c r="C106" s="346" t="s">
        <v>533</v>
      </c>
      <c r="D106" s="347"/>
      <c r="E106" s="347"/>
      <c r="F106" s="347"/>
      <c r="G106" s="347"/>
      <c r="H106" s="347"/>
      <c r="I106" s="347"/>
      <c r="J106" s="347"/>
      <c r="K106" s="348"/>
      <c r="L106" s="256">
        <v>0.5</v>
      </c>
      <c r="M106" s="257"/>
      <c r="N106" s="257"/>
      <c r="O106" s="257"/>
      <c r="P106" s="257"/>
      <c r="Q106" s="258"/>
      <c r="R106" s="256">
        <v>0.1</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9"/>
      <c r="B107" s="790"/>
      <c r="C107" s="346" t="s">
        <v>534</v>
      </c>
      <c r="D107" s="347"/>
      <c r="E107" s="347"/>
      <c r="F107" s="347"/>
      <c r="G107" s="347"/>
      <c r="H107" s="347"/>
      <c r="I107" s="347"/>
      <c r="J107" s="347"/>
      <c r="K107" s="348"/>
      <c r="L107" s="256">
        <v>60</v>
      </c>
      <c r="M107" s="257"/>
      <c r="N107" s="257"/>
      <c r="O107" s="257"/>
      <c r="P107" s="257"/>
      <c r="Q107" s="258"/>
      <c r="R107" s="256">
        <v>63.4</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9"/>
      <c r="B108" s="790"/>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1"/>
      <c r="B110" s="792"/>
      <c r="C110" s="841" t="s">
        <v>22</v>
      </c>
      <c r="D110" s="842"/>
      <c r="E110" s="842"/>
      <c r="F110" s="842"/>
      <c r="G110" s="842"/>
      <c r="H110" s="842"/>
      <c r="I110" s="842"/>
      <c r="J110" s="842"/>
      <c r="K110" s="843"/>
      <c r="L110" s="343">
        <f>SUM(L104:Q109)</f>
        <v>62.2</v>
      </c>
      <c r="M110" s="344"/>
      <c r="N110" s="344"/>
      <c r="O110" s="344"/>
      <c r="P110" s="344"/>
      <c r="Q110" s="345"/>
      <c r="R110" s="343">
        <f>SUM(R104:W109)</f>
        <v>65</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6" t="s">
        <v>391</v>
      </c>
      <c r="B111" s="857"/>
      <c r="C111" s="861" t="s">
        <v>388</v>
      </c>
      <c r="D111" s="857"/>
      <c r="E111" s="849" t="s">
        <v>429</v>
      </c>
      <c r="F111" s="850"/>
      <c r="G111" s="188" t="s">
        <v>555</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58"/>
      <c r="B112" s="853"/>
      <c r="C112" s="164"/>
      <c r="D112" s="853"/>
      <c r="E112" s="186" t="s">
        <v>428</v>
      </c>
      <c r="F112" s="191"/>
      <c r="G112" s="135" t="s">
        <v>556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4"/>
      <c r="AR114" s="275"/>
      <c r="AS114" s="152" t="s">
        <v>371</v>
      </c>
      <c r="AT114" s="153"/>
      <c r="AU114" s="151">
        <v>30</v>
      </c>
      <c r="AV114" s="151"/>
      <c r="AW114" s="152" t="s">
        <v>313</v>
      </c>
      <c r="AX114" s="203"/>
    </row>
    <row r="115" spans="1:50" ht="39.75" customHeight="1" x14ac:dyDescent="0.15">
      <c r="A115" s="858"/>
      <c r="B115" s="853"/>
      <c r="C115" s="164"/>
      <c r="D115" s="853"/>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t="s">
        <v>558</v>
      </c>
      <c r="AF115" s="208"/>
      <c r="AG115" s="208"/>
      <c r="AH115" s="208"/>
      <c r="AI115" s="181">
        <v>70</v>
      </c>
      <c r="AJ115" s="208"/>
      <c r="AK115" s="208"/>
      <c r="AL115" s="208"/>
      <c r="AM115" s="181" t="s">
        <v>564</v>
      </c>
      <c r="AN115" s="208"/>
      <c r="AO115" s="208"/>
      <c r="AP115" s="208"/>
      <c r="AQ115" s="181" t="s">
        <v>564</v>
      </c>
      <c r="AR115" s="208"/>
      <c r="AS115" s="208"/>
      <c r="AT115" s="208"/>
      <c r="AU115" s="181" t="s">
        <v>564</v>
      </c>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t="s">
        <v>558</v>
      </c>
      <c r="AF116" s="208"/>
      <c r="AG116" s="208"/>
      <c r="AH116" s="208"/>
      <c r="AI116" s="181" t="s">
        <v>558</v>
      </c>
      <c r="AJ116" s="208"/>
      <c r="AK116" s="208"/>
      <c r="AL116" s="208"/>
      <c r="AM116" s="181" t="s">
        <v>558</v>
      </c>
      <c r="AN116" s="208"/>
      <c r="AO116" s="208"/>
      <c r="AP116" s="208"/>
      <c r="AQ116" s="181" t="s">
        <v>564</v>
      </c>
      <c r="AR116" s="208"/>
      <c r="AS116" s="208"/>
      <c r="AT116" s="208"/>
      <c r="AU116" s="181">
        <v>200</v>
      </c>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82" t="s">
        <v>409</v>
      </c>
      <c r="H411" s="160"/>
      <c r="I411" s="160"/>
      <c r="J411" s="783" t="s">
        <v>565</v>
      </c>
      <c r="K411" s="784"/>
      <c r="L411" s="784"/>
      <c r="M411" s="784"/>
      <c r="N411" s="784"/>
      <c r="O411" s="784"/>
      <c r="P411" s="784"/>
      <c r="Q411" s="784"/>
      <c r="R411" s="784"/>
      <c r="S411" s="784"/>
      <c r="T411" s="785"/>
      <c r="U411" s="407" t="s">
        <v>566</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86"/>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568</v>
      </c>
      <c r="AC414" s="213"/>
      <c r="AD414" s="213"/>
      <c r="AE414" s="271" t="s">
        <v>567</v>
      </c>
      <c r="AF414" s="208"/>
      <c r="AG414" s="208"/>
      <c r="AH414" s="208"/>
      <c r="AI414" s="271" t="s">
        <v>567</v>
      </c>
      <c r="AJ414" s="208"/>
      <c r="AK414" s="208"/>
      <c r="AL414" s="208"/>
      <c r="AM414" s="271" t="s">
        <v>567</v>
      </c>
      <c r="AN414" s="208"/>
      <c r="AO414" s="208"/>
      <c r="AP414" s="208"/>
      <c r="AQ414" s="271" t="s">
        <v>567</v>
      </c>
      <c r="AR414" s="208"/>
      <c r="AS414" s="208"/>
      <c r="AT414" s="208"/>
      <c r="AU414" s="271" t="s">
        <v>567</v>
      </c>
      <c r="AV414" s="208"/>
      <c r="AW414" s="208"/>
      <c r="AX414" s="208"/>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568</v>
      </c>
      <c r="AC415" s="213"/>
      <c r="AD415" s="213"/>
      <c r="AE415" s="271" t="s">
        <v>567</v>
      </c>
      <c r="AF415" s="208"/>
      <c r="AG415" s="208"/>
      <c r="AH415" s="272"/>
      <c r="AI415" s="271" t="s">
        <v>567</v>
      </c>
      <c r="AJ415" s="208"/>
      <c r="AK415" s="208"/>
      <c r="AL415" s="272"/>
      <c r="AM415" s="271" t="s">
        <v>567</v>
      </c>
      <c r="AN415" s="208"/>
      <c r="AO415" s="208"/>
      <c r="AP415" s="272"/>
      <c r="AQ415" s="271" t="s">
        <v>567</v>
      </c>
      <c r="AR415" s="208"/>
      <c r="AS415" s="208"/>
      <c r="AT415" s="272"/>
      <c r="AU415" s="271" t="s">
        <v>567</v>
      </c>
      <c r="AV415" s="208"/>
      <c r="AW415" s="208"/>
      <c r="AX415" s="272"/>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1" t="s">
        <v>567</v>
      </c>
      <c r="AF416" s="208"/>
      <c r="AG416" s="208"/>
      <c r="AH416" s="272"/>
      <c r="AI416" s="271" t="s">
        <v>567</v>
      </c>
      <c r="AJ416" s="208"/>
      <c r="AK416" s="208"/>
      <c r="AL416" s="272"/>
      <c r="AM416" s="271" t="s">
        <v>567</v>
      </c>
      <c r="AN416" s="208"/>
      <c r="AO416" s="208"/>
      <c r="AP416" s="272"/>
      <c r="AQ416" s="271" t="s">
        <v>567</v>
      </c>
      <c r="AR416" s="208"/>
      <c r="AS416" s="208"/>
      <c r="AT416" s="272"/>
      <c r="AU416" s="271" t="s">
        <v>567</v>
      </c>
      <c r="AV416" s="208"/>
      <c r="AW416" s="208"/>
      <c r="AX416" s="272"/>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9.5"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9.5"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3.25"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08"/>
      <c r="AQ459" s="271"/>
      <c r="AR459" s="208"/>
      <c r="AS459" s="208"/>
      <c r="AT459" s="208"/>
      <c r="AU459" s="271"/>
      <c r="AV459" s="208"/>
      <c r="AW459" s="208"/>
      <c r="AX459" s="208"/>
    </row>
    <row r="460" spans="1:50" ht="24"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72"/>
      <c r="AM460" s="271"/>
      <c r="AN460" s="208"/>
      <c r="AO460" s="208"/>
      <c r="AP460" s="272"/>
      <c r="AQ460" s="271"/>
      <c r="AR460" s="208"/>
      <c r="AS460" s="208"/>
      <c r="AT460" s="272"/>
      <c r="AU460" s="271"/>
      <c r="AV460" s="208"/>
      <c r="AW460" s="208"/>
      <c r="AX460" s="272"/>
    </row>
    <row r="461" spans="1:50" ht="23.25"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1"/>
      <c r="AF461" s="208"/>
      <c r="AG461" s="208"/>
      <c r="AH461" s="272"/>
      <c r="AI461" s="271"/>
      <c r="AJ461" s="208"/>
      <c r="AK461" s="208"/>
      <c r="AL461" s="272"/>
      <c r="AM461" s="271"/>
      <c r="AN461" s="208"/>
      <c r="AO461" s="208"/>
      <c r="AP461" s="272"/>
      <c r="AQ461" s="271"/>
      <c r="AR461" s="208"/>
      <c r="AS461" s="208"/>
      <c r="AT461" s="272"/>
      <c r="AU461" s="271"/>
      <c r="AV461" s="208"/>
      <c r="AW461" s="208"/>
      <c r="AX461" s="272"/>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63"/>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63"/>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63"/>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63"/>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4"/>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5"/>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69.75" customHeight="1" x14ac:dyDescent="0.15">
      <c r="A683" s="723" t="s">
        <v>269</v>
      </c>
      <c r="B683" s="72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520</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72.75" customHeight="1" x14ac:dyDescent="0.15">
      <c r="A684" s="725"/>
      <c r="B684" s="726"/>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520</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78.75" customHeight="1" x14ac:dyDescent="0.15">
      <c r="A685" s="727"/>
      <c r="B685" s="728"/>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55" t="s">
        <v>520</v>
      </c>
      <c r="AE685" s="656"/>
      <c r="AF685" s="656"/>
      <c r="AG685" s="448" t="s">
        <v>535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7" t="s">
        <v>46</v>
      </c>
      <c r="D686" s="778"/>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9"/>
      <c r="AD686" s="446" t="s">
        <v>520</v>
      </c>
      <c r="AE686" s="447"/>
      <c r="AF686" s="447"/>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1"/>
      <c r="D687" s="672"/>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536</v>
      </c>
      <c r="AE687" s="144"/>
      <c r="AF687" s="513"/>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3"/>
      <c r="D688" s="674"/>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3" t="s">
        <v>537</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536" t="s">
        <v>539</v>
      </c>
      <c r="AE689" s="537"/>
      <c r="AF689" s="537"/>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520</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143" t="s">
        <v>539</v>
      </c>
      <c r="AE693" s="144"/>
      <c r="AF693" s="144"/>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3"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520</v>
      </c>
      <c r="AE694" s="690"/>
      <c r="AF694" s="691"/>
      <c r="AG694" s="684" t="s">
        <v>541</v>
      </c>
      <c r="AH694" s="483"/>
      <c r="AI694" s="483"/>
      <c r="AJ694" s="483"/>
      <c r="AK694" s="483"/>
      <c r="AL694" s="483"/>
      <c r="AM694" s="483"/>
      <c r="AN694" s="483"/>
      <c r="AO694" s="483"/>
      <c r="AP694" s="483"/>
      <c r="AQ694" s="483"/>
      <c r="AR694" s="483"/>
      <c r="AS694" s="483"/>
      <c r="AT694" s="483"/>
      <c r="AU694" s="483"/>
      <c r="AV694" s="483"/>
      <c r="AW694" s="483"/>
      <c r="AX694" s="685"/>
      <c r="BG694" s="10"/>
      <c r="BH694" s="10"/>
      <c r="BI694" s="10"/>
      <c r="BJ694" s="10"/>
    </row>
    <row r="695" spans="1:64" ht="48.75"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36" t="s">
        <v>520</v>
      </c>
      <c r="AE695" s="537"/>
      <c r="AF695" s="652"/>
      <c r="AG695" s="626" t="s">
        <v>542</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2"/>
      <c r="B696" s="504"/>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5" t="s">
        <v>539</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48.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536"/>
      <c r="AE699" s="537"/>
      <c r="AF699" s="537"/>
      <c r="AG699" s="110" t="s">
        <v>548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534" t="s">
        <v>0</v>
      </c>
      <c r="Q700" s="534"/>
      <c r="R700" s="534"/>
      <c r="S700" s="629"/>
      <c r="T700" s="533" t="s">
        <v>29</v>
      </c>
      <c r="U700" s="534"/>
      <c r="V700" s="534"/>
      <c r="W700" s="534"/>
      <c r="X700" s="534"/>
      <c r="Y700" s="534"/>
      <c r="Z700" s="534"/>
      <c r="AA700" s="534"/>
      <c r="AB700" s="534"/>
      <c r="AC700" s="534"/>
      <c r="AD700" s="534"/>
      <c r="AE700" s="534"/>
      <c r="AF700" s="53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2"/>
      <c r="B701" s="633"/>
      <c r="C701" s="251" t="s">
        <v>546</v>
      </c>
      <c r="D701" s="252"/>
      <c r="E701" s="252"/>
      <c r="F701" s="252"/>
      <c r="G701" s="252"/>
      <c r="H701" s="252"/>
      <c r="I701" s="252"/>
      <c r="J701" s="252"/>
      <c r="K701" s="252"/>
      <c r="L701" s="252"/>
      <c r="M701" s="252"/>
      <c r="N701" s="252"/>
      <c r="O701" s="253"/>
      <c r="P701" s="450" t="s">
        <v>547</v>
      </c>
      <c r="Q701" s="450"/>
      <c r="R701" s="450"/>
      <c r="S701" s="451"/>
      <c r="T701" s="452" t="s">
        <v>545</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2"/>
      <c r="B702" s="633"/>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2"/>
      <c r="B703" s="633"/>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2"/>
      <c r="B704" s="633"/>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4"/>
      <c r="B705" s="635"/>
      <c r="C705" s="458"/>
      <c r="D705" s="459"/>
      <c r="E705" s="459"/>
      <c r="F705" s="459"/>
      <c r="G705" s="459"/>
      <c r="H705" s="459"/>
      <c r="I705" s="459"/>
      <c r="J705" s="459"/>
      <c r="K705" s="459"/>
      <c r="L705" s="459"/>
      <c r="M705" s="459"/>
      <c r="N705" s="459"/>
      <c r="O705" s="460"/>
      <c r="P705" s="474"/>
      <c r="Q705" s="474"/>
      <c r="R705" s="474"/>
      <c r="S705" s="475"/>
      <c r="T705" s="482"/>
      <c r="U705" s="483"/>
      <c r="V705" s="483"/>
      <c r="W705" s="483"/>
      <c r="X705" s="483"/>
      <c r="Y705" s="483"/>
      <c r="Z705" s="483"/>
      <c r="AA705" s="483"/>
      <c r="AB705" s="483"/>
      <c r="AC705" s="483"/>
      <c r="AD705" s="483"/>
      <c r="AE705" s="483"/>
      <c r="AF705" s="48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4" t="s">
        <v>60</v>
      </c>
      <c r="D706" s="455"/>
      <c r="E706" s="455"/>
      <c r="F706" s="456"/>
      <c r="G706" s="469" t="s">
        <v>549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0"/>
      <c r="B707" s="681"/>
      <c r="C707" s="464" t="s">
        <v>64</v>
      </c>
      <c r="D707" s="465"/>
      <c r="E707" s="465"/>
      <c r="F707" s="466"/>
      <c r="G707" s="467" t="s">
        <v>550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6" t="s">
        <v>265</v>
      </c>
      <c r="B711" s="677"/>
      <c r="C711" s="677"/>
      <c r="D711" s="677"/>
      <c r="E711" s="678"/>
      <c r="F711" s="538" t="s">
        <v>570</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4" t="s">
        <v>571</v>
      </c>
      <c r="B713" s="525"/>
      <c r="C713" s="525"/>
      <c r="D713" s="525"/>
      <c r="E713" s="526"/>
      <c r="F713" s="497" t="s">
        <v>572</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539" t="s">
        <v>40</v>
      </c>
      <c r="B714" s="540"/>
      <c r="C714" s="540"/>
      <c r="D714" s="540"/>
      <c r="E714" s="540"/>
      <c r="F714" s="540"/>
      <c r="G714" s="540"/>
      <c r="H714" s="540"/>
      <c r="I714" s="540"/>
      <c r="J714" s="540"/>
      <c r="K714" s="540"/>
      <c r="L714" s="540"/>
      <c r="M714" s="540"/>
      <c r="N714" s="540"/>
      <c r="O714" s="540"/>
      <c r="P714" s="540"/>
      <c r="Q714" s="540"/>
      <c r="R714" s="540"/>
      <c r="S714" s="540"/>
      <c r="T714" s="540"/>
      <c r="U714" s="540"/>
      <c r="V714" s="540"/>
      <c r="W714" s="540"/>
      <c r="X714" s="540"/>
      <c r="Y714" s="540"/>
      <c r="Z714" s="540"/>
      <c r="AA714" s="540"/>
      <c r="AB714" s="540"/>
      <c r="AC714" s="540"/>
      <c r="AD714" s="540"/>
      <c r="AE714" s="540"/>
      <c r="AF714" s="540"/>
      <c r="AG714" s="540"/>
      <c r="AH714" s="540"/>
      <c r="AI714" s="540"/>
      <c r="AJ714" s="540"/>
      <c r="AK714" s="540"/>
      <c r="AL714" s="540"/>
      <c r="AM714" s="540"/>
      <c r="AN714" s="540"/>
      <c r="AO714" s="540"/>
      <c r="AP714" s="540"/>
      <c r="AQ714" s="540"/>
      <c r="AR714" s="540"/>
      <c r="AS714" s="540"/>
      <c r="AT714" s="540"/>
      <c r="AU714" s="540"/>
      <c r="AV714" s="540"/>
      <c r="AW714" s="540"/>
      <c r="AX714" s="541"/>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6"/>
      <c r="C717" s="436"/>
      <c r="D717" s="436"/>
      <c r="E717" s="436"/>
      <c r="F717" s="436"/>
      <c r="G717" s="433"/>
      <c r="H717" s="433"/>
      <c r="I717" s="433"/>
      <c r="J717" s="433"/>
      <c r="K717" s="433"/>
      <c r="L717" s="433"/>
      <c r="M717" s="433"/>
      <c r="N717" s="433"/>
      <c r="O717" s="433"/>
      <c r="P717" s="433"/>
      <c r="Q717" s="436" t="s">
        <v>376</v>
      </c>
      <c r="R717" s="436"/>
      <c r="S717" s="436"/>
      <c r="T717" s="436"/>
      <c r="U717" s="436"/>
      <c r="V717" s="436"/>
      <c r="W717" s="433"/>
      <c r="X717" s="433"/>
      <c r="Y717" s="433"/>
      <c r="Z717" s="433"/>
      <c r="AA717" s="433"/>
      <c r="AB717" s="433"/>
      <c r="AC717" s="433"/>
      <c r="AD717" s="433"/>
      <c r="AE717" s="433"/>
      <c r="AF717" s="433"/>
      <c r="AG717" s="436" t="s">
        <v>377</v>
      </c>
      <c r="AH717" s="436"/>
      <c r="AI717" s="436"/>
      <c r="AJ717" s="436"/>
      <c r="AK717" s="436"/>
      <c r="AL717" s="436"/>
      <c r="AM717" s="433"/>
      <c r="AN717" s="433"/>
      <c r="AO717" s="433"/>
      <c r="AP717" s="433"/>
      <c r="AQ717" s="433"/>
      <c r="AR717" s="433"/>
      <c r="AS717" s="433"/>
      <c r="AT717" s="433"/>
      <c r="AU717" s="433"/>
      <c r="AV717" s="433"/>
      <c r="AW717" s="60"/>
      <c r="AX717" s="61"/>
    </row>
    <row r="718" spans="1:50" ht="19.899999999999999" customHeight="1" thickBot="1" x14ac:dyDescent="0.2">
      <c r="A718" s="514" t="s">
        <v>378</v>
      </c>
      <c r="B718" s="493"/>
      <c r="C718" s="493"/>
      <c r="D718" s="493"/>
      <c r="E718" s="493"/>
      <c r="F718" s="493"/>
      <c r="G718" s="434" t="s">
        <v>560</v>
      </c>
      <c r="H718" s="435"/>
      <c r="I718" s="435"/>
      <c r="J718" s="435"/>
      <c r="K718" s="435"/>
      <c r="L718" s="435"/>
      <c r="M718" s="435"/>
      <c r="N718" s="435"/>
      <c r="O718" s="435"/>
      <c r="P718" s="435"/>
      <c r="Q718" s="493" t="s">
        <v>379</v>
      </c>
      <c r="R718" s="493"/>
      <c r="S718" s="493"/>
      <c r="T718" s="493"/>
      <c r="U718" s="493"/>
      <c r="V718" s="493"/>
      <c r="W718" s="609">
        <v>294</v>
      </c>
      <c r="X718" s="609"/>
      <c r="Y718" s="609"/>
      <c r="Z718" s="609"/>
      <c r="AA718" s="609"/>
      <c r="AB718" s="609"/>
      <c r="AC718" s="609"/>
      <c r="AD718" s="609"/>
      <c r="AE718" s="609"/>
      <c r="AF718" s="609"/>
      <c r="AG718" s="493" t="s">
        <v>380</v>
      </c>
      <c r="AH718" s="493"/>
      <c r="AI718" s="493"/>
      <c r="AJ718" s="493"/>
      <c r="AK718" s="493"/>
      <c r="AL718" s="493"/>
      <c r="AM718" s="457">
        <v>302</v>
      </c>
      <c r="AN718" s="457"/>
      <c r="AO718" s="457"/>
      <c r="AP718" s="457"/>
      <c r="AQ718" s="457"/>
      <c r="AR718" s="457"/>
      <c r="AS718" s="457"/>
      <c r="AT718" s="457"/>
      <c r="AU718" s="457"/>
      <c r="AV718" s="457"/>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7.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7.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7.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7.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7.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7.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7.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7.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7.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72.75" customHeight="1" x14ac:dyDescent="0.15">
      <c r="A758" s="487" t="s">
        <v>32</v>
      </c>
      <c r="B758" s="488"/>
      <c r="C758" s="488"/>
      <c r="D758" s="488"/>
      <c r="E758" s="488"/>
      <c r="F758" s="489"/>
      <c r="G758" s="476" t="s">
        <v>562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669"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0"/>
    </row>
    <row r="759" spans="1:50" ht="24.75" customHeight="1" x14ac:dyDescent="0.15">
      <c r="A759" s="490"/>
      <c r="B759" s="491"/>
      <c r="C759" s="491"/>
      <c r="D759" s="491"/>
      <c r="E759" s="491"/>
      <c r="F759" s="492"/>
      <c r="G759" s="454" t="s">
        <v>19</v>
      </c>
      <c r="H759" s="519"/>
      <c r="I759" s="519"/>
      <c r="J759" s="519"/>
      <c r="K759" s="519"/>
      <c r="L759" s="518" t="s">
        <v>20</v>
      </c>
      <c r="M759" s="519"/>
      <c r="N759" s="519"/>
      <c r="O759" s="519"/>
      <c r="P759" s="519"/>
      <c r="Q759" s="519"/>
      <c r="R759" s="519"/>
      <c r="S759" s="519"/>
      <c r="T759" s="519"/>
      <c r="U759" s="519"/>
      <c r="V759" s="519"/>
      <c r="W759" s="519"/>
      <c r="X759" s="520"/>
      <c r="Y759" s="471" t="s">
        <v>21</v>
      </c>
      <c r="Z759" s="472"/>
      <c r="AA759" s="472"/>
      <c r="AB759" s="675"/>
      <c r="AC759" s="454" t="s">
        <v>19</v>
      </c>
      <c r="AD759" s="519"/>
      <c r="AE759" s="519"/>
      <c r="AF759" s="519"/>
      <c r="AG759" s="519"/>
      <c r="AH759" s="518" t="s">
        <v>20</v>
      </c>
      <c r="AI759" s="519"/>
      <c r="AJ759" s="519"/>
      <c r="AK759" s="519"/>
      <c r="AL759" s="519"/>
      <c r="AM759" s="519"/>
      <c r="AN759" s="519"/>
      <c r="AO759" s="519"/>
      <c r="AP759" s="519"/>
      <c r="AQ759" s="519"/>
      <c r="AR759" s="519"/>
      <c r="AS759" s="519"/>
      <c r="AT759" s="520"/>
      <c r="AU759" s="471" t="s">
        <v>21</v>
      </c>
      <c r="AV759" s="472"/>
      <c r="AW759" s="472"/>
      <c r="AX759" s="473"/>
    </row>
    <row r="760" spans="1:50" ht="45.75" customHeight="1" x14ac:dyDescent="0.15">
      <c r="A760" s="490"/>
      <c r="B760" s="491"/>
      <c r="C760" s="491"/>
      <c r="D760" s="491"/>
      <c r="E760" s="491"/>
      <c r="F760" s="492"/>
      <c r="G760" s="521" t="s">
        <v>552</v>
      </c>
      <c r="H760" s="522"/>
      <c r="I760" s="522"/>
      <c r="J760" s="522"/>
      <c r="K760" s="523"/>
      <c r="L760" s="515" t="s">
        <v>551</v>
      </c>
      <c r="M760" s="516"/>
      <c r="N760" s="516"/>
      <c r="O760" s="516"/>
      <c r="P760" s="516"/>
      <c r="Q760" s="516"/>
      <c r="R760" s="516"/>
      <c r="S760" s="516"/>
      <c r="T760" s="516"/>
      <c r="U760" s="516"/>
      <c r="V760" s="516"/>
      <c r="W760" s="516"/>
      <c r="X760" s="517"/>
      <c r="Y760" s="479">
        <v>390</v>
      </c>
      <c r="Z760" s="480"/>
      <c r="AA760" s="480"/>
      <c r="AB760" s="682"/>
      <c r="AC760" s="521"/>
      <c r="AD760" s="522"/>
      <c r="AE760" s="522"/>
      <c r="AF760" s="522"/>
      <c r="AG760" s="523"/>
      <c r="AH760" s="515"/>
      <c r="AI760" s="516"/>
      <c r="AJ760" s="516"/>
      <c r="AK760" s="516"/>
      <c r="AL760" s="516"/>
      <c r="AM760" s="516"/>
      <c r="AN760" s="516"/>
      <c r="AO760" s="516"/>
      <c r="AP760" s="516"/>
      <c r="AQ760" s="516"/>
      <c r="AR760" s="516"/>
      <c r="AS760" s="516"/>
      <c r="AT760" s="517"/>
      <c r="AU760" s="479"/>
      <c r="AV760" s="480"/>
      <c r="AW760" s="480"/>
      <c r="AX760" s="481"/>
    </row>
    <row r="761" spans="1:50" ht="24.75" customHeight="1" x14ac:dyDescent="0.15">
      <c r="A761" s="490"/>
      <c r="B761" s="491"/>
      <c r="C761" s="491"/>
      <c r="D761" s="491"/>
      <c r="E761" s="491"/>
      <c r="F761" s="492"/>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0"/>
      <c r="B762" s="491"/>
      <c r="C762" s="491"/>
      <c r="D762" s="491"/>
      <c r="E762" s="491"/>
      <c r="F762" s="492"/>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0"/>
      <c r="B763" s="491"/>
      <c r="C763" s="491"/>
      <c r="D763" s="491"/>
      <c r="E763" s="491"/>
      <c r="F763" s="492"/>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0"/>
      <c r="B764" s="491"/>
      <c r="C764" s="491"/>
      <c r="D764" s="491"/>
      <c r="E764" s="491"/>
      <c r="F764" s="492"/>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0"/>
      <c r="B765" s="491"/>
      <c r="C765" s="491"/>
      <c r="D765" s="491"/>
      <c r="E765" s="491"/>
      <c r="F765" s="492"/>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0"/>
      <c r="B766" s="491"/>
      <c r="C766" s="491"/>
      <c r="D766" s="491"/>
      <c r="E766" s="491"/>
      <c r="F766" s="492"/>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0"/>
      <c r="B767" s="491"/>
      <c r="C767" s="491"/>
      <c r="D767" s="491"/>
      <c r="E767" s="491"/>
      <c r="F767" s="492"/>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0"/>
      <c r="B768" s="491"/>
      <c r="C768" s="491"/>
      <c r="D768" s="491"/>
      <c r="E768" s="491"/>
      <c r="F768" s="492"/>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0"/>
      <c r="B769" s="491"/>
      <c r="C769" s="491"/>
      <c r="D769" s="491"/>
      <c r="E769" s="491"/>
      <c r="F769" s="492"/>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390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669"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669"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0"/>
    </row>
    <row r="772" spans="1:50" ht="25.5" hidden="1" customHeight="1" x14ac:dyDescent="0.15">
      <c r="A772" s="490"/>
      <c r="B772" s="491"/>
      <c r="C772" s="491"/>
      <c r="D772" s="491"/>
      <c r="E772" s="491"/>
      <c r="F772" s="492"/>
      <c r="G772" s="454" t="s">
        <v>19</v>
      </c>
      <c r="H772" s="519"/>
      <c r="I772" s="519"/>
      <c r="J772" s="519"/>
      <c r="K772" s="519"/>
      <c r="L772" s="518" t="s">
        <v>20</v>
      </c>
      <c r="M772" s="519"/>
      <c r="N772" s="519"/>
      <c r="O772" s="519"/>
      <c r="P772" s="519"/>
      <c r="Q772" s="519"/>
      <c r="R772" s="519"/>
      <c r="S772" s="519"/>
      <c r="T772" s="519"/>
      <c r="U772" s="519"/>
      <c r="V772" s="519"/>
      <c r="W772" s="519"/>
      <c r="X772" s="520"/>
      <c r="Y772" s="471" t="s">
        <v>21</v>
      </c>
      <c r="Z772" s="472"/>
      <c r="AA772" s="472"/>
      <c r="AB772" s="675"/>
      <c r="AC772" s="454" t="s">
        <v>19</v>
      </c>
      <c r="AD772" s="519"/>
      <c r="AE772" s="519"/>
      <c r="AF772" s="519"/>
      <c r="AG772" s="519"/>
      <c r="AH772" s="518" t="s">
        <v>20</v>
      </c>
      <c r="AI772" s="519"/>
      <c r="AJ772" s="519"/>
      <c r="AK772" s="519"/>
      <c r="AL772" s="519"/>
      <c r="AM772" s="519"/>
      <c r="AN772" s="519"/>
      <c r="AO772" s="519"/>
      <c r="AP772" s="519"/>
      <c r="AQ772" s="519"/>
      <c r="AR772" s="519"/>
      <c r="AS772" s="519"/>
      <c r="AT772" s="520"/>
      <c r="AU772" s="471" t="s">
        <v>21</v>
      </c>
      <c r="AV772" s="472"/>
      <c r="AW772" s="472"/>
      <c r="AX772" s="473"/>
    </row>
    <row r="773" spans="1:50" ht="24.75" hidden="1" customHeight="1" x14ac:dyDescent="0.15">
      <c r="A773" s="490"/>
      <c r="B773" s="491"/>
      <c r="C773" s="491"/>
      <c r="D773" s="491"/>
      <c r="E773" s="491"/>
      <c r="F773" s="492"/>
      <c r="G773" s="521"/>
      <c r="H773" s="522"/>
      <c r="I773" s="522"/>
      <c r="J773" s="522"/>
      <c r="K773" s="523"/>
      <c r="L773" s="515"/>
      <c r="M773" s="516"/>
      <c r="N773" s="516"/>
      <c r="O773" s="516"/>
      <c r="P773" s="516"/>
      <c r="Q773" s="516"/>
      <c r="R773" s="516"/>
      <c r="S773" s="516"/>
      <c r="T773" s="516"/>
      <c r="U773" s="516"/>
      <c r="V773" s="516"/>
      <c r="W773" s="516"/>
      <c r="X773" s="517"/>
      <c r="Y773" s="479"/>
      <c r="Z773" s="480"/>
      <c r="AA773" s="480"/>
      <c r="AB773" s="682"/>
      <c r="AC773" s="521"/>
      <c r="AD773" s="522"/>
      <c r="AE773" s="522"/>
      <c r="AF773" s="522"/>
      <c r="AG773" s="523"/>
      <c r="AH773" s="515"/>
      <c r="AI773" s="516"/>
      <c r="AJ773" s="516"/>
      <c r="AK773" s="516"/>
      <c r="AL773" s="516"/>
      <c r="AM773" s="516"/>
      <c r="AN773" s="516"/>
      <c r="AO773" s="516"/>
      <c r="AP773" s="516"/>
      <c r="AQ773" s="516"/>
      <c r="AR773" s="516"/>
      <c r="AS773" s="516"/>
      <c r="AT773" s="517"/>
      <c r="AU773" s="479"/>
      <c r="AV773" s="480"/>
      <c r="AW773" s="480"/>
      <c r="AX773" s="481"/>
    </row>
    <row r="774" spans="1:50" ht="24.75" hidden="1" customHeight="1" x14ac:dyDescent="0.15">
      <c r="A774" s="490"/>
      <c r="B774" s="491"/>
      <c r="C774" s="491"/>
      <c r="D774" s="491"/>
      <c r="E774" s="491"/>
      <c r="F774" s="492"/>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0"/>
      <c r="B775" s="491"/>
      <c r="C775" s="491"/>
      <c r="D775" s="491"/>
      <c r="E775" s="491"/>
      <c r="F775" s="492"/>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0"/>
      <c r="B776" s="491"/>
      <c r="C776" s="491"/>
      <c r="D776" s="491"/>
      <c r="E776" s="491"/>
      <c r="F776" s="492"/>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0"/>
      <c r="B777" s="491"/>
      <c r="C777" s="491"/>
      <c r="D777" s="491"/>
      <c r="E777" s="491"/>
      <c r="F777" s="492"/>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0"/>
      <c r="B778" s="491"/>
      <c r="C778" s="491"/>
      <c r="D778" s="491"/>
      <c r="E778" s="491"/>
      <c r="F778" s="492"/>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0"/>
      <c r="B779" s="491"/>
      <c r="C779" s="491"/>
      <c r="D779" s="491"/>
      <c r="E779" s="491"/>
      <c r="F779" s="492"/>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0"/>
      <c r="B780" s="491"/>
      <c r="C780" s="491"/>
      <c r="D780" s="491"/>
      <c r="E780" s="491"/>
      <c r="F780" s="492"/>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0"/>
      <c r="B781" s="491"/>
      <c r="C781" s="491"/>
      <c r="D781" s="491"/>
      <c r="E781" s="491"/>
      <c r="F781" s="492"/>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0"/>
      <c r="B782" s="491"/>
      <c r="C782" s="491"/>
      <c r="D782" s="491"/>
      <c r="E782" s="491"/>
      <c r="F782" s="492"/>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669"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669"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0"/>
    </row>
    <row r="785" spans="1:50" ht="24.75" hidden="1" customHeight="1" x14ac:dyDescent="0.15">
      <c r="A785" s="490"/>
      <c r="B785" s="491"/>
      <c r="C785" s="491"/>
      <c r="D785" s="491"/>
      <c r="E785" s="491"/>
      <c r="F785" s="492"/>
      <c r="G785" s="454" t="s">
        <v>19</v>
      </c>
      <c r="H785" s="519"/>
      <c r="I785" s="519"/>
      <c r="J785" s="519"/>
      <c r="K785" s="519"/>
      <c r="L785" s="518" t="s">
        <v>20</v>
      </c>
      <c r="M785" s="519"/>
      <c r="N785" s="519"/>
      <c r="O785" s="519"/>
      <c r="P785" s="519"/>
      <c r="Q785" s="519"/>
      <c r="R785" s="519"/>
      <c r="S785" s="519"/>
      <c r="T785" s="519"/>
      <c r="U785" s="519"/>
      <c r="V785" s="519"/>
      <c r="W785" s="519"/>
      <c r="X785" s="520"/>
      <c r="Y785" s="471" t="s">
        <v>21</v>
      </c>
      <c r="Z785" s="472"/>
      <c r="AA785" s="472"/>
      <c r="AB785" s="675"/>
      <c r="AC785" s="454" t="s">
        <v>19</v>
      </c>
      <c r="AD785" s="519"/>
      <c r="AE785" s="519"/>
      <c r="AF785" s="519"/>
      <c r="AG785" s="519"/>
      <c r="AH785" s="518" t="s">
        <v>20</v>
      </c>
      <c r="AI785" s="519"/>
      <c r="AJ785" s="519"/>
      <c r="AK785" s="519"/>
      <c r="AL785" s="519"/>
      <c r="AM785" s="519"/>
      <c r="AN785" s="519"/>
      <c r="AO785" s="519"/>
      <c r="AP785" s="519"/>
      <c r="AQ785" s="519"/>
      <c r="AR785" s="519"/>
      <c r="AS785" s="519"/>
      <c r="AT785" s="520"/>
      <c r="AU785" s="471" t="s">
        <v>21</v>
      </c>
      <c r="AV785" s="472"/>
      <c r="AW785" s="472"/>
      <c r="AX785" s="473"/>
    </row>
    <row r="786" spans="1:50" ht="24.75" hidden="1" customHeight="1" x14ac:dyDescent="0.15">
      <c r="A786" s="490"/>
      <c r="B786" s="491"/>
      <c r="C786" s="491"/>
      <c r="D786" s="491"/>
      <c r="E786" s="491"/>
      <c r="F786" s="492"/>
      <c r="G786" s="521"/>
      <c r="H786" s="522"/>
      <c r="I786" s="522"/>
      <c r="J786" s="522"/>
      <c r="K786" s="523"/>
      <c r="L786" s="515"/>
      <c r="M786" s="516"/>
      <c r="N786" s="516"/>
      <c r="O786" s="516"/>
      <c r="P786" s="516"/>
      <c r="Q786" s="516"/>
      <c r="R786" s="516"/>
      <c r="S786" s="516"/>
      <c r="T786" s="516"/>
      <c r="U786" s="516"/>
      <c r="V786" s="516"/>
      <c r="W786" s="516"/>
      <c r="X786" s="517"/>
      <c r="Y786" s="479"/>
      <c r="Z786" s="480"/>
      <c r="AA786" s="480"/>
      <c r="AB786" s="682"/>
      <c r="AC786" s="521"/>
      <c r="AD786" s="522"/>
      <c r="AE786" s="522"/>
      <c r="AF786" s="522"/>
      <c r="AG786" s="523"/>
      <c r="AH786" s="515"/>
      <c r="AI786" s="516"/>
      <c r="AJ786" s="516"/>
      <c r="AK786" s="516"/>
      <c r="AL786" s="516"/>
      <c r="AM786" s="516"/>
      <c r="AN786" s="516"/>
      <c r="AO786" s="516"/>
      <c r="AP786" s="516"/>
      <c r="AQ786" s="516"/>
      <c r="AR786" s="516"/>
      <c r="AS786" s="516"/>
      <c r="AT786" s="517"/>
      <c r="AU786" s="479"/>
      <c r="AV786" s="480"/>
      <c r="AW786" s="480"/>
      <c r="AX786" s="481"/>
    </row>
    <row r="787" spans="1:50" ht="24.75" hidden="1" customHeight="1" x14ac:dyDescent="0.15">
      <c r="A787" s="490"/>
      <c r="B787" s="491"/>
      <c r="C787" s="491"/>
      <c r="D787" s="491"/>
      <c r="E787" s="491"/>
      <c r="F787" s="492"/>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0"/>
      <c r="B788" s="491"/>
      <c r="C788" s="491"/>
      <c r="D788" s="491"/>
      <c r="E788" s="491"/>
      <c r="F788" s="492"/>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0"/>
      <c r="B789" s="491"/>
      <c r="C789" s="491"/>
      <c r="D789" s="491"/>
      <c r="E789" s="491"/>
      <c r="F789" s="492"/>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0"/>
      <c r="B790" s="491"/>
      <c r="C790" s="491"/>
      <c r="D790" s="491"/>
      <c r="E790" s="491"/>
      <c r="F790" s="492"/>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0"/>
      <c r="B791" s="491"/>
      <c r="C791" s="491"/>
      <c r="D791" s="491"/>
      <c r="E791" s="491"/>
      <c r="F791" s="492"/>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0"/>
      <c r="B792" s="491"/>
      <c r="C792" s="491"/>
      <c r="D792" s="491"/>
      <c r="E792" s="491"/>
      <c r="F792" s="492"/>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0"/>
      <c r="B793" s="491"/>
      <c r="C793" s="491"/>
      <c r="D793" s="491"/>
      <c r="E793" s="491"/>
      <c r="F793" s="492"/>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0"/>
      <c r="B794" s="491"/>
      <c r="C794" s="491"/>
      <c r="D794" s="491"/>
      <c r="E794" s="491"/>
      <c r="F794" s="492"/>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0"/>
      <c r="B795" s="491"/>
      <c r="C795" s="491"/>
      <c r="D795" s="491"/>
      <c r="E795" s="491"/>
      <c r="F795" s="492"/>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669"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669"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0"/>
    </row>
    <row r="798" spans="1:50" ht="24.75" hidden="1" customHeight="1" x14ac:dyDescent="0.15">
      <c r="A798" s="490"/>
      <c r="B798" s="491"/>
      <c r="C798" s="491"/>
      <c r="D798" s="491"/>
      <c r="E798" s="491"/>
      <c r="F798" s="492"/>
      <c r="G798" s="454" t="s">
        <v>19</v>
      </c>
      <c r="H798" s="519"/>
      <c r="I798" s="519"/>
      <c r="J798" s="519"/>
      <c r="K798" s="519"/>
      <c r="L798" s="518" t="s">
        <v>20</v>
      </c>
      <c r="M798" s="519"/>
      <c r="N798" s="519"/>
      <c r="O798" s="519"/>
      <c r="P798" s="519"/>
      <c r="Q798" s="519"/>
      <c r="R798" s="519"/>
      <c r="S798" s="519"/>
      <c r="T798" s="519"/>
      <c r="U798" s="519"/>
      <c r="V798" s="519"/>
      <c r="W798" s="519"/>
      <c r="X798" s="520"/>
      <c r="Y798" s="471" t="s">
        <v>21</v>
      </c>
      <c r="Z798" s="472"/>
      <c r="AA798" s="472"/>
      <c r="AB798" s="675"/>
      <c r="AC798" s="454" t="s">
        <v>19</v>
      </c>
      <c r="AD798" s="519"/>
      <c r="AE798" s="519"/>
      <c r="AF798" s="519"/>
      <c r="AG798" s="519"/>
      <c r="AH798" s="518" t="s">
        <v>20</v>
      </c>
      <c r="AI798" s="519"/>
      <c r="AJ798" s="519"/>
      <c r="AK798" s="519"/>
      <c r="AL798" s="519"/>
      <c r="AM798" s="519"/>
      <c r="AN798" s="519"/>
      <c r="AO798" s="519"/>
      <c r="AP798" s="519"/>
      <c r="AQ798" s="519"/>
      <c r="AR798" s="519"/>
      <c r="AS798" s="519"/>
      <c r="AT798" s="520"/>
      <c r="AU798" s="471" t="s">
        <v>21</v>
      </c>
      <c r="AV798" s="472"/>
      <c r="AW798" s="472"/>
      <c r="AX798" s="473"/>
    </row>
    <row r="799" spans="1:50" ht="24.75" hidden="1" customHeight="1" x14ac:dyDescent="0.15">
      <c r="A799" s="490"/>
      <c r="B799" s="491"/>
      <c r="C799" s="491"/>
      <c r="D799" s="491"/>
      <c r="E799" s="491"/>
      <c r="F799" s="492"/>
      <c r="G799" s="521"/>
      <c r="H799" s="522"/>
      <c r="I799" s="522"/>
      <c r="J799" s="522"/>
      <c r="K799" s="523"/>
      <c r="L799" s="515"/>
      <c r="M799" s="516"/>
      <c r="N799" s="516"/>
      <c r="O799" s="516"/>
      <c r="P799" s="516"/>
      <c r="Q799" s="516"/>
      <c r="R799" s="516"/>
      <c r="S799" s="516"/>
      <c r="T799" s="516"/>
      <c r="U799" s="516"/>
      <c r="V799" s="516"/>
      <c r="W799" s="516"/>
      <c r="X799" s="517"/>
      <c r="Y799" s="479"/>
      <c r="Z799" s="480"/>
      <c r="AA799" s="480"/>
      <c r="AB799" s="682"/>
      <c r="AC799" s="521"/>
      <c r="AD799" s="522"/>
      <c r="AE799" s="522"/>
      <c r="AF799" s="522"/>
      <c r="AG799" s="523"/>
      <c r="AH799" s="515"/>
      <c r="AI799" s="516"/>
      <c r="AJ799" s="516"/>
      <c r="AK799" s="516"/>
      <c r="AL799" s="516"/>
      <c r="AM799" s="516"/>
      <c r="AN799" s="516"/>
      <c r="AO799" s="516"/>
      <c r="AP799" s="516"/>
      <c r="AQ799" s="516"/>
      <c r="AR799" s="516"/>
      <c r="AS799" s="516"/>
      <c r="AT799" s="517"/>
      <c r="AU799" s="479"/>
      <c r="AV799" s="480"/>
      <c r="AW799" s="480"/>
      <c r="AX799" s="481"/>
    </row>
    <row r="800" spans="1:50" ht="24.75" hidden="1" customHeight="1" x14ac:dyDescent="0.15">
      <c r="A800" s="490"/>
      <c r="B800" s="491"/>
      <c r="C800" s="491"/>
      <c r="D800" s="491"/>
      <c r="E800" s="491"/>
      <c r="F800" s="492"/>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0"/>
      <c r="B801" s="491"/>
      <c r="C801" s="491"/>
      <c r="D801" s="491"/>
      <c r="E801" s="491"/>
      <c r="F801" s="492"/>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0"/>
      <c r="B802" s="491"/>
      <c r="C802" s="491"/>
      <c r="D802" s="491"/>
      <c r="E802" s="491"/>
      <c r="F802" s="492"/>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0"/>
      <c r="B803" s="491"/>
      <c r="C803" s="491"/>
      <c r="D803" s="491"/>
      <c r="E803" s="491"/>
      <c r="F803" s="492"/>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0"/>
      <c r="B804" s="491"/>
      <c r="C804" s="491"/>
      <c r="D804" s="491"/>
      <c r="E804" s="491"/>
      <c r="F804" s="492"/>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0"/>
      <c r="B805" s="491"/>
      <c r="C805" s="491"/>
      <c r="D805" s="491"/>
      <c r="E805" s="491"/>
      <c r="F805" s="492"/>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0"/>
      <c r="B806" s="491"/>
      <c r="C806" s="491"/>
      <c r="D806" s="491"/>
      <c r="E806" s="491"/>
      <c r="F806" s="492"/>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0"/>
      <c r="B807" s="491"/>
      <c r="C807" s="491"/>
      <c r="D807" s="491"/>
      <c r="E807" s="491"/>
      <c r="F807" s="492"/>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0"/>
      <c r="B808" s="491"/>
      <c r="C808" s="491"/>
      <c r="D808" s="491"/>
      <c r="E808" s="491"/>
      <c r="F808" s="492"/>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2"/>
      <c r="AJ815" s="762"/>
      <c r="AK815" s="762"/>
      <c r="AL815" s="762" t="s">
        <v>23</v>
      </c>
      <c r="AM815" s="762"/>
      <c r="AN815" s="762"/>
      <c r="AO815" s="838"/>
      <c r="AP815" s="234" t="s">
        <v>466</v>
      </c>
      <c r="AQ815" s="234"/>
      <c r="AR815" s="234"/>
      <c r="AS815" s="234"/>
      <c r="AT815" s="234"/>
      <c r="AU815" s="234"/>
      <c r="AV815" s="234"/>
      <c r="AW815" s="234"/>
      <c r="AX815" s="234"/>
    </row>
    <row r="816" spans="1:50" ht="109.5" customHeight="1" x14ac:dyDescent="0.15">
      <c r="A816" s="237">
        <v>1</v>
      </c>
      <c r="B816" s="237">
        <v>1</v>
      </c>
      <c r="C816" s="238" t="s">
        <v>554</v>
      </c>
      <c r="D816" s="217"/>
      <c r="E816" s="217"/>
      <c r="F816" s="217"/>
      <c r="G816" s="217"/>
      <c r="H816" s="217"/>
      <c r="I816" s="217"/>
      <c r="J816" s="218"/>
      <c r="K816" s="219"/>
      <c r="L816" s="219"/>
      <c r="M816" s="219"/>
      <c r="N816" s="219"/>
      <c r="O816" s="219"/>
      <c r="P816" s="860" t="s">
        <v>551</v>
      </c>
      <c r="Q816" s="220"/>
      <c r="R816" s="220"/>
      <c r="S816" s="220"/>
      <c r="T816" s="220"/>
      <c r="U816" s="220"/>
      <c r="V816" s="220"/>
      <c r="W816" s="220"/>
      <c r="X816" s="220"/>
      <c r="Y816" s="221">
        <v>390</v>
      </c>
      <c r="Z816" s="222"/>
      <c r="AA816" s="222"/>
      <c r="AB816" s="223"/>
      <c r="AC816" s="224" t="s">
        <v>553</v>
      </c>
      <c r="AD816" s="224"/>
      <c r="AE816" s="224"/>
      <c r="AF816" s="224"/>
      <c r="AG816" s="224"/>
      <c r="AH816" s="225">
        <v>1</v>
      </c>
      <c r="AI816" s="226"/>
      <c r="AJ816" s="226"/>
      <c r="AK816" s="226"/>
      <c r="AL816" s="227">
        <f>ROUND(389880000/3900000,2)</f>
        <v>99.97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G33:O35"/>
    <mergeCell ref="P33:X3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17:AB817"/>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B100:AD100"/>
    <mergeCell ref="AW122:AX122"/>
    <mergeCell ref="AU117:AX117"/>
    <mergeCell ref="AQ118:AR118"/>
    <mergeCell ref="AS118:AT118"/>
    <mergeCell ref="AU118:AV118"/>
    <mergeCell ref="AW118:AX118"/>
    <mergeCell ref="AQ100:AX100"/>
    <mergeCell ref="Y96:AA96"/>
    <mergeCell ref="AB96:AD96"/>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I128:AL128"/>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23:X2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F711:AX711"/>
    <mergeCell ref="A714:AX714"/>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AD687:AF687"/>
    <mergeCell ref="A718:F718"/>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23:O2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B25:AD25"/>
    <mergeCell ref="A52:AN52"/>
    <mergeCell ref="Y33:AA33"/>
    <mergeCell ref="AB29:AD29"/>
    <mergeCell ref="AB31:AD32"/>
    <mergeCell ref="A21:F25"/>
    <mergeCell ref="P26:X27"/>
    <mergeCell ref="Y26:AA27"/>
    <mergeCell ref="AB26:AD27"/>
    <mergeCell ref="A26:F30"/>
    <mergeCell ref="A31:F35"/>
    <mergeCell ref="G21:O22"/>
    <mergeCell ref="A53:A72"/>
    <mergeCell ref="AB24:AD24"/>
    <mergeCell ref="Y43:AA4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M90:AP90"/>
    <mergeCell ref="AI93:AL93"/>
    <mergeCell ref="AM93:AP93"/>
    <mergeCell ref="AQ91:AX91"/>
    <mergeCell ref="AB99:AD99"/>
    <mergeCell ref="AM95:AP95"/>
    <mergeCell ref="AQ95:AX9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5">
      <formula>IF(RIGHT(TEXT(P14,"0.#"),1)=".",FALSE,TRUE)</formula>
    </cfRule>
    <cfRule type="expression" dxfId="2682" priority="11246">
      <formula>IF(RIGHT(TEXT(P14,"0.#"),1)=".",TRUE,FALSE)</formula>
    </cfRule>
  </conditionalFormatting>
  <conditionalFormatting sqref="AE23">
    <cfRule type="expression" dxfId="2681" priority="11235">
      <formula>IF(RIGHT(TEXT(AE23,"0.#"),1)=".",FALSE,TRUE)</formula>
    </cfRule>
    <cfRule type="expression" dxfId="2680" priority="11236">
      <formula>IF(RIGHT(TEXT(AE23,"0.#"),1)=".",TRUE,FALSE)</formula>
    </cfRule>
  </conditionalFormatting>
  <conditionalFormatting sqref="L105">
    <cfRule type="expression" dxfId="2679" priority="11127">
      <formula>IF(RIGHT(TEXT(L105,"0.#"),1)=".",FALSE,TRUE)</formula>
    </cfRule>
    <cfRule type="expression" dxfId="2678" priority="11128">
      <formula>IF(RIGHT(TEXT(L105,"0.#"),1)=".",TRUE,FALSE)</formula>
    </cfRule>
  </conditionalFormatting>
  <conditionalFormatting sqref="L110">
    <cfRule type="expression" dxfId="2677" priority="11125">
      <formula>IF(RIGHT(TEXT(L110,"0.#"),1)=".",FALSE,TRUE)</formula>
    </cfRule>
    <cfRule type="expression" dxfId="2676" priority="11126">
      <formula>IF(RIGHT(TEXT(L110,"0.#"),1)=".",TRUE,FALSE)</formula>
    </cfRule>
  </conditionalFormatting>
  <conditionalFormatting sqref="R110">
    <cfRule type="expression" dxfId="2675" priority="11123">
      <formula>IF(RIGHT(TEXT(R110,"0.#"),1)=".",FALSE,TRUE)</formula>
    </cfRule>
    <cfRule type="expression" dxfId="2674" priority="11124">
      <formula>IF(RIGHT(TEXT(R110,"0.#"),1)=".",TRUE,FALSE)</formula>
    </cfRule>
  </conditionalFormatting>
  <conditionalFormatting sqref="P18:AX18">
    <cfRule type="expression" dxfId="2673" priority="11121">
      <formula>IF(RIGHT(TEXT(P18,"0.#"),1)=".",FALSE,TRUE)</formula>
    </cfRule>
    <cfRule type="expression" dxfId="2672" priority="11122">
      <formula>IF(RIGHT(TEXT(P18,"0.#"),1)=".",TRUE,FALSE)</formula>
    </cfRule>
  </conditionalFormatting>
  <conditionalFormatting sqref="Y761">
    <cfRule type="expression" dxfId="2671" priority="11117">
      <formula>IF(RIGHT(TEXT(Y761,"0.#"),1)=".",FALSE,TRUE)</formula>
    </cfRule>
    <cfRule type="expression" dxfId="2670" priority="11118">
      <formula>IF(RIGHT(TEXT(Y761,"0.#"),1)=".",TRUE,FALSE)</formula>
    </cfRule>
  </conditionalFormatting>
  <conditionalFormatting sqref="Y770">
    <cfRule type="expression" dxfId="2669" priority="11113">
      <formula>IF(RIGHT(TEXT(Y770,"0.#"),1)=".",FALSE,TRUE)</formula>
    </cfRule>
    <cfRule type="expression" dxfId="2668" priority="11114">
      <formula>IF(RIGHT(TEXT(Y770,"0.#"),1)=".",TRUE,FALSE)</formula>
    </cfRule>
  </conditionalFormatting>
  <conditionalFormatting sqref="Y801:Y808 Y799 Y788:Y795 Y786 Y775:Y782 Y773">
    <cfRule type="expression" dxfId="2667" priority="10895">
      <formula>IF(RIGHT(TEXT(Y773,"0.#"),1)=".",FALSE,TRUE)</formula>
    </cfRule>
    <cfRule type="expression" dxfId="2666" priority="10896">
      <formula>IF(RIGHT(TEXT(Y773,"0.#"),1)=".",TRUE,FALSE)</formula>
    </cfRule>
  </conditionalFormatting>
  <conditionalFormatting sqref="P16:AQ17 P15:AX15 P13:AX13">
    <cfRule type="expression" dxfId="2665" priority="10943">
      <formula>IF(RIGHT(TEXT(P13,"0.#"),1)=".",FALSE,TRUE)</formula>
    </cfRule>
    <cfRule type="expression" dxfId="2664" priority="10944">
      <formula>IF(RIGHT(TEXT(P13,"0.#"),1)=".",TRUE,FALSE)</formula>
    </cfRule>
  </conditionalFormatting>
  <conditionalFormatting sqref="P19:AJ19">
    <cfRule type="expression" dxfId="2663" priority="10941">
      <formula>IF(RIGHT(TEXT(P19,"0.#"),1)=".",FALSE,TRUE)</formula>
    </cfRule>
    <cfRule type="expression" dxfId="2662" priority="10942">
      <formula>IF(RIGHT(TEXT(P19,"0.#"),1)=".",TRUE,FALSE)</formula>
    </cfRule>
  </conditionalFormatting>
  <conditionalFormatting sqref="AE74 AQ74">
    <cfRule type="expression" dxfId="2661" priority="10933">
      <formula>IF(RIGHT(TEXT(AE74,"0.#"),1)=".",FALSE,TRUE)</formula>
    </cfRule>
    <cfRule type="expression" dxfId="2660" priority="10934">
      <formula>IF(RIGHT(TEXT(AE74,"0.#"),1)=".",TRUE,FALSE)</formula>
    </cfRule>
  </conditionalFormatting>
  <conditionalFormatting sqref="L106:L109 L104">
    <cfRule type="expression" dxfId="2659" priority="10927">
      <formula>IF(RIGHT(TEXT(L104,"0.#"),1)=".",FALSE,TRUE)</formula>
    </cfRule>
    <cfRule type="expression" dxfId="2658" priority="10928">
      <formula>IF(RIGHT(TEXT(L104,"0.#"),1)=".",TRUE,FALSE)</formula>
    </cfRule>
  </conditionalFormatting>
  <conditionalFormatting sqref="R104">
    <cfRule type="expression" dxfId="2657" priority="10923">
      <formula>IF(RIGHT(TEXT(R104,"0.#"),1)=".",FALSE,TRUE)</formula>
    </cfRule>
    <cfRule type="expression" dxfId="2656" priority="10924">
      <formula>IF(RIGHT(TEXT(R104,"0.#"),1)=".",TRUE,FALSE)</formula>
    </cfRule>
  </conditionalFormatting>
  <conditionalFormatting sqref="R105:R109">
    <cfRule type="expression" dxfId="2655" priority="10921">
      <formula>IF(RIGHT(TEXT(R105,"0.#"),1)=".",FALSE,TRUE)</formula>
    </cfRule>
    <cfRule type="expression" dxfId="2654" priority="10922">
      <formula>IF(RIGHT(TEXT(R105,"0.#"),1)=".",TRUE,FALSE)</formula>
    </cfRule>
  </conditionalFormatting>
  <conditionalFormatting sqref="Y762:Y769 Y760">
    <cfRule type="expression" dxfId="2653" priority="10919">
      <formula>IF(RIGHT(TEXT(Y760,"0.#"),1)=".",FALSE,TRUE)</formula>
    </cfRule>
    <cfRule type="expression" dxfId="2652" priority="10920">
      <formula>IF(RIGHT(TEXT(Y760,"0.#"),1)=".",TRUE,FALSE)</formula>
    </cfRule>
  </conditionalFormatting>
  <conditionalFormatting sqref="AU761">
    <cfRule type="expression" dxfId="2651" priority="10917">
      <formula>IF(RIGHT(TEXT(AU761,"0.#"),1)=".",FALSE,TRUE)</formula>
    </cfRule>
    <cfRule type="expression" dxfId="2650" priority="10918">
      <formula>IF(RIGHT(TEXT(AU761,"0.#"),1)=".",TRUE,FALSE)</formula>
    </cfRule>
  </conditionalFormatting>
  <conditionalFormatting sqref="AU770">
    <cfRule type="expression" dxfId="2649" priority="10915">
      <formula>IF(RIGHT(TEXT(AU770,"0.#"),1)=".",FALSE,TRUE)</formula>
    </cfRule>
    <cfRule type="expression" dxfId="2648" priority="10916">
      <formula>IF(RIGHT(TEXT(AU770,"0.#"),1)=".",TRUE,FALSE)</formula>
    </cfRule>
  </conditionalFormatting>
  <conditionalFormatting sqref="AU762:AU769 AU760">
    <cfRule type="expression" dxfId="2647" priority="10913">
      <formula>IF(RIGHT(TEXT(AU760,"0.#"),1)=".",FALSE,TRUE)</formula>
    </cfRule>
    <cfRule type="expression" dxfId="2646" priority="10914">
      <formula>IF(RIGHT(TEXT(AU760,"0.#"),1)=".",TRUE,FALSE)</formula>
    </cfRule>
  </conditionalFormatting>
  <conditionalFormatting sqref="Y800 Y787 Y774">
    <cfRule type="expression" dxfId="2645" priority="10899">
      <formula>IF(RIGHT(TEXT(Y774,"0.#"),1)=".",FALSE,TRUE)</formula>
    </cfRule>
    <cfRule type="expression" dxfId="2644" priority="10900">
      <formula>IF(RIGHT(TEXT(Y774,"0.#"),1)=".",TRUE,FALSE)</formula>
    </cfRule>
  </conditionalFormatting>
  <conditionalFormatting sqref="Y809 Y796 Y783">
    <cfRule type="expression" dxfId="2643" priority="10897">
      <formula>IF(RIGHT(TEXT(Y783,"0.#"),1)=".",FALSE,TRUE)</formula>
    </cfRule>
    <cfRule type="expression" dxfId="2642" priority="10898">
      <formula>IF(RIGHT(TEXT(Y783,"0.#"),1)=".",TRUE,FALSE)</formula>
    </cfRule>
  </conditionalFormatting>
  <conditionalFormatting sqref="AU800 AU787 AU774">
    <cfRule type="expression" dxfId="2641" priority="10893">
      <formula>IF(RIGHT(TEXT(AU774,"0.#"),1)=".",FALSE,TRUE)</formula>
    </cfRule>
    <cfRule type="expression" dxfId="2640" priority="10894">
      <formula>IF(RIGHT(TEXT(AU774,"0.#"),1)=".",TRUE,FALSE)</formula>
    </cfRule>
  </conditionalFormatting>
  <conditionalFormatting sqref="AU809 AU796 AU783">
    <cfRule type="expression" dxfId="2639" priority="10891">
      <formula>IF(RIGHT(TEXT(AU783,"0.#"),1)=".",FALSE,TRUE)</formula>
    </cfRule>
    <cfRule type="expression" dxfId="2638" priority="10892">
      <formula>IF(RIGHT(TEXT(AU783,"0.#"),1)=".",TRUE,FALSE)</formula>
    </cfRule>
  </conditionalFormatting>
  <conditionalFormatting sqref="AU801:AU808 AU799 AU788:AU795 AU786 AU775:AU782 AU773">
    <cfRule type="expression" dxfId="2637" priority="10889">
      <formula>IF(RIGHT(TEXT(AU773,"0.#"),1)=".",FALSE,TRUE)</formula>
    </cfRule>
    <cfRule type="expression" dxfId="2636" priority="10890">
      <formula>IF(RIGHT(TEXT(AU773,"0.#"),1)=".",TRUE,FALSE)</formula>
    </cfRule>
  </conditionalFormatting>
  <conditionalFormatting sqref="AM60">
    <cfRule type="expression" dxfId="2635" priority="10543">
      <formula>IF(RIGHT(TEXT(AM60,"0.#"),1)=".",FALSE,TRUE)</formula>
    </cfRule>
    <cfRule type="expression" dxfId="2634" priority="10544">
      <formula>IF(RIGHT(TEXT(AM60,"0.#"),1)=".",TRUE,FALSE)</formula>
    </cfRule>
  </conditionalFormatting>
  <conditionalFormatting sqref="AE40">
    <cfRule type="expression" dxfId="2633" priority="10611">
      <formula>IF(RIGHT(TEXT(AE40,"0.#"),1)=".",FALSE,TRUE)</formula>
    </cfRule>
    <cfRule type="expression" dxfId="2632" priority="10612">
      <formula>IF(RIGHT(TEXT(AE40,"0.#"),1)=".",TRUE,FALSE)</formula>
    </cfRule>
  </conditionalFormatting>
  <conditionalFormatting sqref="AI40">
    <cfRule type="expression" dxfId="2631" priority="10609">
      <formula>IF(RIGHT(TEXT(AI40,"0.#"),1)=".",FALSE,TRUE)</formula>
    </cfRule>
    <cfRule type="expression" dxfId="2630" priority="10610">
      <formula>IF(RIGHT(TEXT(AI40,"0.#"),1)=".",TRUE,FALSE)</formula>
    </cfRule>
  </conditionalFormatting>
  <conditionalFormatting sqref="AM25 AQ25 AU25">
    <cfRule type="expression" dxfId="2629" priority="10689">
      <formula>IF(RIGHT(TEXT(AM25,"0.#"),1)=".",FALSE,TRUE)</formula>
    </cfRule>
    <cfRule type="expression" dxfId="2628" priority="10690">
      <formula>IF(RIGHT(TEXT(AM25,"0.#"),1)=".",TRUE,FALSE)</formula>
    </cfRule>
  </conditionalFormatting>
  <conditionalFormatting sqref="AE24">
    <cfRule type="expression" dxfId="2627" priority="10703">
      <formula>IF(RIGHT(TEXT(AE24,"0.#"),1)=".",FALSE,TRUE)</formula>
    </cfRule>
    <cfRule type="expression" dxfId="2626" priority="10704">
      <formula>IF(RIGHT(TEXT(AE24,"0.#"),1)=".",TRUE,FALSE)</formula>
    </cfRule>
  </conditionalFormatting>
  <conditionalFormatting sqref="AE25">
    <cfRule type="expression" dxfId="2625" priority="10701">
      <formula>IF(RIGHT(TEXT(AE25,"0.#"),1)=".",FALSE,TRUE)</formula>
    </cfRule>
    <cfRule type="expression" dxfId="2624" priority="10702">
      <formula>IF(RIGHT(TEXT(AE25,"0.#"),1)=".",TRUE,FALSE)</formula>
    </cfRule>
  </conditionalFormatting>
  <conditionalFormatting sqref="AI25">
    <cfRule type="expression" dxfId="2623" priority="10699">
      <formula>IF(RIGHT(TEXT(AI25,"0.#"),1)=".",FALSE,TRUE)</formula>
    </cfRule>
    <cfRule type="expression" dxfId="2622" priority="10700">
      <formula>IF(RIGHT(TEXT(AI25,"0.#"),1)=".",TRUE,FALSE)</formula>
    </cfRule>
  </conditionalFormatting>
  <conditionalFormatting sqref="AI24">
    <cfRule type="expression" dxfId="2621" priority="10697">
      <formula>IF(RIGHT(TEXT(AI24,"0.#"),1)=".",FALSE,TRUE)</formula>
    </cfRule>
    <cfRule type="expression" dxfId="2620" priority="10698">
      <formula>IF(RIGHT(TEXT(AI24,"0.#"),1)=".",TRUE,FALSE)</formula>
    </cfRule>
  </conditionalFormatting>
  <conditionalFormatting sqref="AI23">
    <cfRule type="expression" dxfId="2619" priority="10695">
      <formula>IF(RIGHT(TEXT(AI23,"0.#"),1)=".",FALSE,TRUE)</formula>
    </cfRule>
    <cfRule type="expression" dxfId="2618" priority="10696">
      <formula>IF(RIGHT(TEXT(AI23,"0.#"),1)=".",TRUE,FALSE)</formula>
    </cfRule>
  </conditionalFormatting>
  <conditionalFormatting sqref="AM23">
    <cfRule type="expression" dxfId="2617" priority="10693">
      <formula>IF(RIGHT(TEXT(AM23,"0.#"),1)=".",FALSE,TRUE)</formula>
    </cfRule>
    <cfRule type="expression" dxfId="2616" priority="10694">
      <formula>IF(RIGHT(TEXT(AM23,"0.#"),1)=".",TRUE,FALSE)</formula>
    </cfRule>
  </conditionalFormatting>
  <conditionalFormatting sqref="AM24">
    <cfRule type="expression" dxfId="2615" priority="10691">
      <formula>IF(RIGHT(TEXT(AM24,"0.#"),1)=".",FALSE,TRUE)</formula>
    </cfRule>
    <cfRule type="expression" dxfId="2614" priority="10692">
      <formula>IF(RIGHT(TEXT(AM24,"0.#"),1)=".",TRUE,FALSE)</formula>
    </cfRule>
  </conditionalFormatting>
  <conditionalFormatting sqref="AQ23:AQ24">
    <cfRule type="expression" dxfId="2613" priority="10683">
      <formula>IF(RIGHT(TEXT(AQ23,"0.#"),1)=".",FALSE,TRUE)</formula>
    </cfRule>
    <cfRule type="expression" dxfId="2612" priority="10684">
      <formula>IF(RIGHT(TEXT(AQ23,"0.#"),1)=".",TRUE,FALSE)</formula>
    </cfRule>
  </conditionalFormatting>
  <conditionalFormatting sqref="AU23:AU24">
    <cfRule type="expression" dxfId="2611" priority="10681">
      <formula>IF(RIGHT(TEXT(AU23,"0.#"),1)=".",FALSE,TRUE)</formula>
    </cfRule>
    <cfRule type="expression" dxfId="2610" priority="10682">
      <formula>IF(RIGHT(TEXT(AU23,"0.#"),1)=".",TRUE,FALSE)</formula>
    </cfRule>
  </conditionalFormatting>
  <conditionalFormatting sqref="AE28">
    <cfRule type="expression" dxfId="2609" priority="10675">
      <formula>IF(RIGHT(TEXT(AE28,"0.#"),1)=".",FALSE,TRUE)</formula>
    </cfRule>
    <cfRule type="expression" dxfId="2608" priority="10676">
      <formula>IF(RIGHT(TEXT(AE28,"0.#"),1)=".",TRUE,FALSE)</formula>
    </cfRule>
  </conditionalFormatting>
  <conditionalFormatting sqref="AE29">
    <cfRule type="expression" dxfId="2607" priority="10673">
      <formula>IF(RIGHT(TEXT(AE29,"0.#"),1)=".",FALSE,TRUE)</formula>
    </cfRule>
    <cfRule type="expression" dxfId="2606" priority="10674">
      <formula>IF(RIGHT(TEXT(AE29,"0.#"),1)=".",TRUE,FALSE)</formula>
    </cfRule>
  </conditionalFormatting>
  <conditionalFormatting sqref="AE30">
    <cfRule type="expression" dxfId="2605" priority="10671">
      <formula>IF(RIGHT(TEXT(AE30,"0.#"),1)=".",FALSE,TRUE)</formula>
    </cfRule>
    <cfRule type="expression" dxfId="2604" priority="10672">
      <formula>IF(RIGHT(TEXT(AE30,"0.#"),1)=".",TRUE,FALSE)</formula>
    </cfRule>
  </conditionalFormatting>
  <conditionalFormatting sqref="AI30">
    <cfRule type="expression" dxfId="2603" priority="10669">
      <formula>IF(RIGHT(TEXT(AI30,"0.#"),1)=".",FALSE,TRUE)</formula>
    </cfRule>
    <cfRule type="expression" dxfId="2602" priority="10670">
      <formula>IF(RIGHT(TEXT(AI30,"0.#"),1)=".",TRUE,FALSE)</formula>
    </cfRule>
  </conditionalFormatting>
  <conditionalFormatting sqref="AI29">
    <cfRule type="expression" dxfId="2601" priority="10667">
      <formula>IF(RIGHT(TEXT(AI29,"0.#"),1)=".",FALSE,TRUE)</formula>
    </cfRule>
    <cfRule type="expression" dxfId="2600" priority="10668">
      <formula>IF(RIGHT(TEXT(AI29,"0.#"),1)=".",TRUE,FALSE)</formula>
    </cfRule>
  </conditionalFormatting>
  <conditionalFormatting sqref="AI28">
    <cfRule type="expression" dxfId="2599" priority="10665">
      <formula>IF(RIGHT(TEXT(AI28,"0.#"),1)=".",FALSE,TRUE)</formula>
    </cfRule>
    <cfRule type="expression" dxfId="2598" priority="10666">
      <formula>IF(RIGHT(TEXT(AI28,"0.#"),1)=".",TRUE,FALSE)</formula>
    </cfRule>
  </conditionalFormatting>
  <conditionalFormatting sqref="AM28">
    <cfRule type="expression" dxfId="2597" priority="10663">
      <formula>IF(RIGHT(TEXT(AM28,"0.#"),1)=".",FALSE,TRUE)</formula>
    </cfRule>
    <cfRule type="expression" dxfId="2596" priority="10664">
      <formula>IF(RIGHT(TEXT(AM28,"0.#"),1)=".",TRUE,FALSE)</formula>
    </cfRule>
  </conditionalFormatting>
  <conditionalFormatting sqref="AM29">
    <cfRule type="expression" dxfId="2595" priority="10661">
      <formula>IF(RIGHT(TEXT(AM29,"0.#"),1)=".",FALSE,TRUE)</formula>
    </cfRule>
    <cfRule type="expression" dxfId="2594" priority="10662">
      <formula>IF(RIGHT(TEXT(AM29,"0.#"),1)=".",TRUE,FALSE)</formula>
    </cfRule>
  </conditionalFormatting>
  <conditionalFormatting sqref="AM30">
    <cfRule type="expression" dxfId="2593" priority="10659">
      <formula>IF(RIGHT(TEXT(AM30,"0.#"),1)=".",FALSE,TRUE)</formula>
    </cfRule>
    <cfRule type="expression" dxfId="2592" priority="10660">
      <formula>IF(RIGHT(TEXT(AM30,"0.#"),1)=".",TRUE,FALSE)</formula>
    </cfRule>
  </conditionalFormatting>
  <conditionalFormatting sqref="AE33">
    <cfRule type="expression" dxfId="2591" priority="10645">
      <formula>IF(RIGHT(TEXT(AE33,"0.#"),1)=".",FALSE,TRUE)</formula>
    </cfRule>
    <cfRule type="expression" dxfId="2590" priority="10646">
      <formula>IF(RIGHT(TEXT(AE33,"0.#"),1)=".",TRUE,FALSE)</formula>
    </cfRule>
  </conditionalFormatting>
  <conditionalFormatting sqref="AE34">
    <cfRule type="expression" dxfId="2589" priority="10643">
      <formula>IF(RIGHT(TEXT(AE34,"0.#"),1)=".",FALSE,TRUE)</formula>
    </cfRule>
    <cfRule type="expression" dxfId="2588" priority="10644">
      <formula>IF(RIGHT(TEXT(AE34,"0.#"),1)=".",TRUE,FALSE)</formula>
    </cfRule>
  </conditionalFormatting>
  <conditionalFormatting sqref="AE35">
    <cfRule type="expression" dxfId="2587" priority="10641">
      <formula>IF(RIGHT(TEXT(AE35,"0.#"),1)=".",FALSE,TRUE)</formula>
    </cfRule>
    <cfRule type="expression" dxfId="2586" priority="10642">
      <formula>IF(RIGHT(TEXT(AE35,"0.#"),1)=".",TRUE,FALSE)</formula>
    </cfRule>
  </conditionalFormatting>
  <conditionalFormatting sqref="AI35">
    <cfRule type="expression" dxfId="2585" priority="10639">
      <formula>IF(RIGHT(TEXT(AI35,"0.#"),1)=".",FALSE,TRUE)</formula>
    </cfRule>
    <cfRule type="expression" dxfId="2584" priority="10640">
      <formula>IF(RIGHT(TEXT(AI35,"0.#"),1)=".",TRUE,FALSE)</formula>
    </cfRule>
  </conditionalFormatting>
  <conditionalFormatting sqref="AI34">
    <cfRule type="expression" dxfId="2583" priority="10637">
      <formula>IF(RIGHT(TEXT(AI34,"0.#"),1)=".",FALSE,TRUE)</formula>
    </cfRule>
    <cfRule type="expression" dxfId="2582" priority="10638">
      <formula>IF(RIGHT(TEXT(AI34,"0.#"),1)=".",TRUE,FALSE)</formula>
    </cfRule>
  </conditionalFormatting>
  <conditionalFormatting sqref="AI33">
    <cfRule type="expression" dxfId="2581" priority="10635">
      <formula>IF(RIGHT(TEXT(AI33,"0.#"),1)=".",FALSE,TRUE)</formula>
    </cfRule>
    <cfRule type="expression" dxfId="2580" priority="10636">
      <formula>IF(RIGHT(TEXT(AI33,"0.#"),1)=".",TRUE,FALSE)</formula>
    </cfRule>
  </conditionalFormatting>
  <conditionalFormatting sqref="AM33">
    <cfRule type="expression" dxfId="2579" priority="10633">
      <formula>IF(RIGHT(TEXT(AM33,"0.#"),1)=".",FALSE,TRUE)</formula>
    </cfRule>
    <cfRule type="expression" dxfId="2578" priority="10634">
      <formula>IF(RIGHT(TEXT(AM33,"0.#"),1)=".",TRUE,FALSE)</formula>
    </cfRule>
  </conditionalFormatting>
  <conditionalFormatting sqref="AM34">
    <cfRule type="expression" dxfId="2577" priority="10631">
      <formula>IF(RIGHT(TEXT(AM34,"0.#"),1)=".",FALSE,TRUE)</formula>
    </cfRule>
    <cfRule type="expression" dxfId="2576" priority="10632">
      <formula>IF(RIGHT(TEXT(AM34,"0.#"),1)=".",TRUE,FALSE)</formula>
    </cfRule>
  </conditionalFormatting>
  <conditionalFormatting sqref="AM35">
    <cfRule type="expression" dxfId="2575" priority="10629">
      <formula>IF(RIGHT(TEXT(AM35,"0.#"),1)=".",FALSE,TRUE)</formula>
    </cfRule>
    <cfRule type="expression" dxfId="2574" priority="10630">
      <formula>IF(RIGHT(TEXT(AM35,"0.#"),1)=".",TRUE,FALSE)</formula>
    </cfRule>
  </conditionalFormatting>
  <conditionalFormatting sqref="AE38">
    <cfRule type="expression" dxfId="2573" priority="10615">
      <formula>IF(RIGHT(TEXT(AE38,"0.#"),1)=".",FALSE,TRUE)</formula>
    </cfRule>
    <cfRule type="expression" dxfId="2572" priority="10616">
      <formula>IF(RIGHT(TEXT(AE38,"0.#"),1)=".",TRUE,FALSE)</formula>
    </cfRule>
  </conditionalFormatting>
  <conditionalFormatting sqref="AE39">
    <cfRule type="expression" dxfId="2571" priority="10613">
      <formula>IF(RIGHT(TEXT(AE39,"0.#"),1)=".",FALSE,TRUE)</formula>
    </cfRule>
    <cfRule type="expression" dxfId="2570" priority="10614">
      <formula>IF(RIGHT(TEXT(AE39,"0.#"),1)=".",TRUE,FALSE)</formula>
    </cfRule>
  </conditionalFormatting>
  <conditionalFormatting sqref="AI39">
    <cfRule type="expression" dxfId="2569" priority="10607">
      <formula>IF(RIGHT(TEXT(AI39,"0.#"),1)=".",FALSE,TRUE)</formula>
    </cfRule>
    <cfRule type="expression" dxfId="2568" priority="10608">
      <formula>IF(RIGHT(TEXT(AI39,"0.#"),1)=".",TRUE,FALSE)</formula>
    </cfRule>
  </conditionalFormatting>
  <conditionalFormatting sqref="AI38">
    <cfRule type="expression" dxfId="2567" priority="10605">
      <formula>IF(RIGHT(TEXT(AI38,"0.#"),1)=".",FALSE,TRUE)</formula>
    </cfRule>
    <cfRule type="expression" dxfId="2566" priority="10606">
      <formula>IF(RIGHT(TEXT(AI38,"0.#"),1)=".",TRUE,FALSE)</formula>
    </cfRule>
  </conditionalFormatting>
  <conditionalFormatting sqref="AM38">
    <cfRule type="expression" dxfId="2565" priority="10603">
      <formula>IF(RIGHT(TEXT(AM38,"0.#"),1)=".",FALSE,TRUE)</formula>
    </cfRule>
    <cfRule type="expression" dxfId="2564" priority="10604">
      <formula>IF(RIGHT(TEXT(AM38,"0.#"),1)=".",TRUE,FALSE)</formula>
    </cfRule>
  </conditionalFormatting>
  <conditionalFormatting sqref="AM39">
    <cfRule type="expression" dxfId="2563" priority="10601">
      <formula>IF(RIGHT(TEXT(AM39,"0.#"),1)=".",FALSE,TRUE)</formula>
    </cfRule>
    <cfRule type="expression" dxfId="2562" priority="10602">
      <formula>IF(RIGHT(TEXT(AM39,"0.#"),1)=".",TRUE,FALSE)</formula>
    </cfRule>
  </conditionalFormatting>
  <conditionalFormatting sqref="AM40">
    <cfRule type="expression" dxfId="2561" priority="10599">
      <formula>IF(RIGHT(TEXT(AM40,"0.#"),1)=".",FALSE,TRUE)</formula>
    </cfRule>
    <cfRule type="expression" dxfId="2560" priority="10600">
      <formula>IF(RIGHT(TEXT(AM40,"0.#"),1)=".",TRUE,FALSE)</formula>
    </cfRule>
  </conditionalFormatting>
  <conditionalFormatting sqref="AE43">
    <cfRule type="expression" dxfId="2559" priority="10585">
      <formula>IF(RIGHT(TEXT(AE43,"0.#"),1)=".",FALSE,TRUE)</formula>
    </cfRule>
    <cfRule type="expression" dxfId="2558" priority="10586">
      <formula>IF(RIGHT(TEXT(AE43,"0.#"),1)=".",TRUE,FALSE)</formula>
    </cfRule>
  </conditionalFormatting>
  <conditionalFormatting sqref="AE44">
    <cfRule type="expression" dxfId="2557" priority="10583">
      <formula>IF(RIGHT(TEXT(AE44,"0.#"),1)=".",FALSE,TRUE)</formula>
    </cfRule>
    <cfRule type="expression" dxfId="2556" priority="10584">
      <formula>IF(RIGHT(TEXT(AE44,"0.#"),1)=".",TRUE,FALSE)</formula>
    </cfRule>
  </conditionalFormatting>
  <conditionalFormatting sqref="AE45">
    <cfRule type="expression" dxfId="2555" priority="10581">
      <formula>IF(RIGHT(TEXT(AE45,"0.#"),1)=".",FALSE,TRUE)</formula>
    </cfRule>
    <cfRule type="expression" dxfId="2554" priority="10582">
      <formula>IF(RIGHT(TEXT(AE45,"0.#"),1)=".",TRUE,FALSE)</formula>
    </cfRule>
  </conditionalFormatting>
  <conditionalFormatting sqref="AI45">
    <cfRule type="expression" dxfId="2553" priority="10579">
      <formula>IF(RIGHT(TEXT(AI45,"0.#"),1)=".",FALSE,TRUE)</formula>
    </cfRule>
    <cfRule type="expression" dxfId="2552" priority="10580">
      <formula>IF(RIGHT(TEXT(AI45,"0.#"),1)=".",TRUE,FALSE)</formula>
    </cfRule>
  </conditionalFormatting>
  <conditionalFormatting sqref="AI44">
    <cfRule type="expression" dxfId="2551" priority="10577">
      <formula>IF(RIGHT(TEXT(AI44,"0.#"),1)=".",FALSE,TRUE)</formula>
    </cfRule>
    <cfRule type="expression" dxfId="2550" priority="10578">
      <formula>IF(RIGHT(TEXT(AI44,"0.#"),1)=".",TRUE,FALSE)</formula>
    </cfRule>
  </conditionalFormatting>
  <conditionalFormatting sqref="AI43">
    <cfRule type="expression" dxfId="2549" priority="10575">
      <formula>IF(RIGHT(TEXT(AI43,"0.#"),1)=".",FALSE,TRUE)</formula>
    </cfRule>
    <cfRule type="expression" dxfId="2548" priority="10576">
      <formula>IF(RIGHT(TEXT(AI43,"0.#"),1)=".",TRUE,FALSE)</formula>
    </cfRule>
  </conditionalFormatting>
  <conditionalFormatting sqref="AM43">
    <cfRule type="expression" dxfId="2547" priority="10573">
      <formula>IF(RIGHT(TEXT(AM43,"0.#"),1)=".",FALSE,TRUE)</formula>
    </cfRule>
    <cfRule type="expression" dxfId="2546" priority="10574">
      <formula>IF(RIGHT(TEXT(AM43,"0.#"),1)=".",TRUE,FALSE)</formula>
    </cfRule>
  </conditionalFormatting>
  <conditionalFormatting sqref="AM44">
    <cfRule type="expression" dxfId="2545" priority="10571">
      <formula>IF(RIGHT(TEXT(AM44,"0.#"),1)=".",FALSE,TRUE)</formula>
    </cfRule>
    <cfRule type="expression" dxfId="2544" priority="10572">
      <formula>IF(RIGHT(TEXT(AM44,"0.#"),1)=".",TRUE,FALSE)</formula>
    </cfRule>
  </conditionalFormatting>
  <conditionalFormatting sqref="AM45">
    <cfRule type="expression" dxfId="2543" priority="10569">
      <formula>IF(RIGHT(TEXT(AM45,"0.#"),1)=".",FALSE,TRUE)</formula>
    </cfRule>
    <cfRule type="expression" dxfId="2542" priority="10570">
      <formula>IF(RIGHT(TEXT(AM45,"0.#"),1)=".",TRUE,FALSE)</formula>
    </cfRule>
  </conditionalFormatting>
  <conditionalFormatting sqref="AE60">
    <cfRule type="expression" dxfId="2541" priority="10555">
      <formula>IF(RIGHT(TEXT(AE60,"0.#"),1)=".",FALSE,TRUE)</formula>
    </cfRule>
    <cfRule type="expression" dxfId="2540" priority="10556">
      <formula>IF(RIGHT(TEXT(AE60,"0.#"),1)=".",TRUE,FALSE)</formula>
    </cfRule>
  </conditionalFormatting>
  <conditionalFormatting sqref="AE61">
    <cfRule type="expression" dxfId="2539" priority="10553">
      <formula>IF(RIGHT(TEXT(AE61,"0.#"),1)=".",FALSE,TRUE)</formula>
    </cfRule>
    <cfRule type="expression" dxfId="2538" priority="10554">
      <formula>IF(RIGHT(TEXT(AE61,"0.#"),1)=".",TRUE,FALSE)</formula>
    </cfRule>
  </conditionalFormatting>
  <conditionalFormatting sqref="AE62">
    <cfRule type="expression" dxfId="2537" priority="10551">
      <formula>IF(RIGHT(TEXT(AE62,"0.#"),1)=".",FALSE,TRUE)</formula>
    </cfRule>
    <cfRule type="expression" dxfId="2536" priority="10552">
      <formula>IF(RIGHT(TEXT(AE62,"0.#"),1)=".",TRUE,FALSE)</formula>
    </cfRule>
  </conditionalFormatting>
  <conditionalFormatting sqref="AI62">
    <cfRule type="expression" dxfId="2535" priority="10549">
      <formula>IF(RIGHT(TEXT(AI62,"0.#"),1)=".",FALSE,TRUE)</formula>
    </cfRule>
    <cfRule type="expression" dxfId="2534" priority="10550">
      <formula>IF(RIGHT(TEXT(AI62,"0.#"),1)=".",TRUE,FALSE)</formula>
    </cfRule>
  </conditionalFormatting>
  <conditionalFormatting sqref="AI61">
    <cfRule type="expression" dxfId="2533" priority="10547">
      <formula>IF(RIGHT(TEXT(AI61,"0.#"),1)=".",FALSE,TRUE)</formula>
    </cfRule>
    <cfRule type="expression" dxfId="2532" priority="10548">
      <formula>IF(RIGHT(TEXT(AI61,"0.#"),1)=".",TRUE,FALSE)</formula>
    </cfRule>
  </conditionalFormatting>
  <conditionalFormatting sqref="AI60">
    <cfRule type="expression" dxfId="2531" priority="10545">
      <formula>IF(RIGHT(TEXT(AI60,"0.#"),1)=".",FALSE,TRUE)</formula>
    </cfRule>
    <cfRule type="expression" dxfId="2530" priority="10546">
      <formula>IF(RIGHT(TEXT(AI60,"0.#"),1)=".",TRUE,FALSE)</formula>
    </cfRule>
  </conditionalFormatting>
  <conditionalFormatting sqref="AM61">
    <cfRule type="expression" dxfId="2529" priority="10541">
      <formula>IF(RIGHT(TEXT(AM61,"0.#"),1)=".",FALSE,TRUE)</formula>
    </cfRule>
    <cfRule type="expression" dxfId="2528" priority="10542">
      <formula>IF(RIGHT(TEXT(AM61,"0.#"),1)=".",TRUE,FALSE)</formula>
    </cfRule>
  </conditionalFormatting>
  <conditionalFormatting sqref="AM62">
    <cfRule type="expression" dxfId="2527" priority="10539">
      <formula>IF(RIGHT(TEXT(AM62,"0.#"),1)=".",FALSE,TRUE)</formula>
    </cfRule>
    <cfRule type="expression" dxfId="2526" priority="10540">
      <formula>IF(RIGHT(TEXT(AM62,"0.#"),1)=".",TRUE,FALSE)</formula>
    </cfRule>
  </conditionalFormatting>
  <conditionalFormatting sqref="AE65">
    <cfRule type="expression" dxfId="2525" priority="10525">
      <formula>IF(RIGHT(TEXT(AE65,"0.#"),1)=".",FALSE,TRUE)</formula>
    </cfRule>
    <cfRule type="expression" dxfId="2524" priority="10526">
      <formula>IF(RIGHT(TEXT(AE65,"0.#"),1)=".",TRUE,FALSE)</formula>
    </cfRule>
  </conditionalFormatting>
  <conditionalFormatting sqref="AE66">
    <cfRule type="expression" dxfId="2523" priority="10523">
      <formula>IF(RIGHT(TEXT(AE66,"0.#"),1)=".",FALSE,TRUE)</formula>
    </cfRule>
    <cfRule type="expression" dxfId="2522" priority="10524">
      <formula>IF(RIGHT(TEXT(AE66,"0.#"),1)=".",TRUE,FALSE)</formula>
    </cfRule>
  </conditionalFormatting>
  <conditionalFormatting sqref="AE67">
    <cfRule type="expression" dxfId="2521" priority="10521">
      <formula>IF(RIGHT(TEXT(AE67,"0.#"),1)=".",FALSE,TRUE)</formula>
    </cfRule>
    <cfRule type="expression" dxfId="2520" priority="10522">
      <formula>IF(RIGHT(TEXT(AE67,"0.#"),1)=".",TRUE,FALSE)</formula>
    </cfRule>
  </conditionalFormatting>
  <conditionalFormatting sqref="AI67">
    <cfRule type="expression" dxfId="2519" priority="10519">
      <formula>IF(RIGHT(TEXT(AI67,"0.#"),1)=".",FALSE,TRUE)</formula>
    </cfRule>
    <cfRule type="expression" dxfId="2518" priority="10520">
      <formula>IF(RIGHT(TEXT(AI67,"0.#"),1)=".",TRUE,FALSE)</formula>
    </cfRule>
  </conditionalFormatting>
  <conditionalFormatting sqref="AI66">
    <cfRule type="expression" dxfId="2517" priority="10517">
      <formula>IF(RIGHT(TEXT(AI66,"0.#"),1)=".",FALSE,TRUE)</formula>
    </cfRule>
    <cfRule type="expression" dxfId="2516" priority="10518">
      <formula>IF(RIGHT(TEXT(AI66,"0.#"),1)=".",TRUE,FALSE)</formula>
    </cfRule>
  </conditionalFormatting>
  <conditionalFormatting sqref="AI65">
    <cfRule type="expression" dxfId="2515" priority="10515">
      <formula>IF(RIGHT(TEXT(AI65,"0.#"),1)=".",FALSE,TRUE)</formula>
    </cfRule>
    <cfRule type="expression" dxfId="2514" priority="10516">
      <formula>IF(RIGHT(TEXT(AI65,"0.#"),1)=".",TRUE,FALSE)</formula>
    </cfRule>
  </conditionalFormatting>
  <conditionalFormatting sqref="AM65">
    <cfRule type="expression" dxfId="2513" priority="10513">
      <formula>IF(RIGHT(TEXT(AM65,"0.#"),1)=".",FALSE,TRUE)</formula>
    </cfRule>
    <cfRule type="expression" dxfId="2512" priority="10514">
      <formula>IF(RIGHT(TEXT(AM65,"0.#"),1)=".",TRUE,FALSE)</formula>
    </cfRule>
  </conditionalFormatting>
  <conditionalFormatting sqref="AM66">
    <cfRule type="expression" dxfId="2511" priority="10511">
      <formula>IF(RIGHT(TEXT(AM66,"0.#"),1)=".",FALSE,TRUE)</formula>
    </cfRule>
    <cfRule type="expression" dxfId="2510" priority="10512">
      <formula>IF(RIGHT(TEXT(AM66,"0.#"),1)=".",TRUE,FALSE)</formula>
    </cfRule>
  </conditionalFormatting>
  <conditionalFormatting sqref="AM67">
    <cfRule type="expression" dxfId="2509" priority="10509">
      <formula>IF(RIGHT(TEXT(AM67,"0.#"),1)=".",FALSE,TRUE)</formula>
    </cfRule>
    <cfRule type="expression" dxfId="2508" priority="10510">
      <formula>IF(RIGHT(TEXT(AM67,"0.#"),1)=".",TRUE,FALSE)</formula>
    </cfRule>
  </conditionalFormatting>
  <conditionalFormatting sqref="AE70">
    <cfRule type="expression" dxfId="2507" priority="10495">
      <formula>IF(RIGHT(TEXT(AE70,"0.#"),1)=".",FALSE,TRUE)</formula>
    </cfRule>
    <cfRule type="expression" dxfId="2506" priority="10496">
      <formula>IF(RIGHT(TEXT(AE70,"0.#"),1)=".",TRUE,FALSE)</formula>
    </cfRule>
  </conditionalFormatting>
  <conditionalFormatting sqref="AE71">
    <cfRule type="expression" dxfId="2505" priority="10493">
      <formula>IF(RIGHT(TEXT(AE71,"0.#"),1)=".",FALSE,TRUE)</formula>
    </cfRule>
    <cfRule type="expression" dxfId="2504" priority="10494">
      <formula>IF(RIGHT(TEXT(AE71,"0.#"),1)=".",TRUE,FALSE)</formula>
    </cfRule>
  </conditionalFormatting>
  <conditionalFormatting sqref="AE72">
    <cfRule type="expression" dxfId="2503" priority="10491">
      <formula>IF(RIGHT(TEXT(AE72,"0.#"),1)=".",FALSE,TRUE)</formula>
    </cfRule>
    <cfRule type="expression" dxfId="2502" priority="10492">
      <formula>IF(RIGHT(TEXT(AE72,"0.#"),1)=".",TRUE,FALSE)</formula>
    </cfRule>
  </conditionalFormatting>
  <conditionalFormatting sqref="AI72">
    <cfRule type="expression" dxfId="2501" priority="10489">
      <formula>IF(RIGHT(TEXT(AI72,"0.#"),1)=".",FALSE,TRUE)</formula>
    </cfRule>
    <cfRule type="expression" dxfId="2500" priority="10490">
      <formula>IF(RIGHT(TEXT(AI72,"0.#"),1)=".",TRUE,FALSE)</formula>
    </cfRule>
  </conditionalFormatting>
  <conditionalFormatting sqref="AI71">
    <cfRule type="expression" dxfId="2499" priority="10487">
      <formula>IF(RIGHT(TEXT(AI71,"0.#"),1)=".",FALSE,TRUE)</formula>
    </cfRule>
    <cfRule type="expression" dxfId="2498" priority="10488">
      <formula>IF(RIGHT(TEXT(AI71,"0.#"),1)=".",TRUE,FALSE)</formula>
    </cfRule>
  </conditionalFormatting>
  <conditionalFormatting sqref="AI70">
    <cfRule type="expression" dxfId="2497" priority="10485">
      <formula>IF(RIGHT(TEXT(AI70,"0.#"),1)=".",FALSE,TRUE)</formula>
    </cfRule>
    <cfRule type="expression" dxfId="2496" priority="10486">
      <formula>IF(RIGHT(TEXT(AI70,"0.#"),1)=".",TRUE,FALSE)</formula>
    </cfRule>
  </conditionalFormatting>
  <conditionalFormatting sqref="AM70">
    <cfRule type="expression" dxfId="2495" priority="10483">
      <formula>IF(RIGHT(TEXT(AM70,"0.#"),1)=".",FALSE,TRUE)</formula>
    </cfRule>
    <cfRule type="expression" dxfId="2494" priority="10484">
      <formula>IF(RIGHT(TEXT(AM70,"0.#"),1)=".",TRUE,FALSE)</formula>
    </cfRule>
  </conditionalFormatting>
  <conditionalFormatting sqref="AM71">
    <cfRule type="expression" dxfId="2493" priority="10481">
      <formula>IF(RIGHT(TEXT(AM71,"0.#"),1)=".",FALSE,TRUE)</formula>
    </cfRule>
    <cfRule type="expression" dxfId="2492" priority="10482">
      <formula>IF(RIGHT(TEXT(AM71,"0.#"),1)=".",TRUE,FALSE)</formula>
    </cfRule>
  </conditionalFormatting>
  <conditionalFormatting sqref="AM72">
    <cfRule type="expression" dxfId="2491" priority="10479">
      <formula>IF(RIGHT(TEXT(AM72,"0.#"),1)=".",FALSE,TRUE)</formula>
    </cfRule>
    <cfRule type="expression" dxfId="2490" priority="10480">
      <formula>IF(RIGHT(TEXT(AM72,"0.#"),1)=".",TRUE,FALSE)</formula>
    </cfRule>
  </conditionalFormatting>
  <conditionalFormatting sqref="AI74">
    <cfRule type="expression" dxfId="2489" priority="10465">
      <formula>IF(RIGHT(TEXT(AI74,"0.#"),1)=".",FALSE,TRUE)</formula>
    </cfRule>
    <cfRule type="expression" dxfId="2488" priority="10466">
      <formula>IF(RIGHT(TEXT(AI74,"0.#"),1)=".",TRUE,FALSE)</formula>
    </cfRule>
  </conditionalFormatting>
  <conditionalFormatting sqref="AM74">
    <cfRule type="expression" dxfId="2487" priority="10463">
      <formula>IF(RIGHT(TEXT(AM74,"0.#"),1)=".",FALSE,TRUE)</formula>
    </cfRule>
    <cfRule type="expression" dxfId="2486" priority="10464">
      <formula>IF(RIGHT(TEXT(AM74,"0.#"),1)=".",TRUE,FALSE)</formula>
    </cfRule>
  </conditionalFormatting>
  <conditionalFormatting sqref="AE75">
    <cfRule type="expression" dxfId="2485" priority="10461">
      <formula>IF(RIGHT(TEXT(AE75,"0.#"),1)=".",FALSE,TRUE)</formula>
    </cfRule>
    <cfRule type="expression" dxfId="2484" priority="10462">
      <formula>IF(RIGHT(TEXT(AE75,"0.#"),1)=".",TRUE,FALSE)</formula>
    </cfRule>
  </conditionalFormatting>
  <conditionalFormatting sqref="AI75">
    <cfRule type="expression" dxfId="2483" priority="10459">
      <formula>IF(RIGHT(TEXT(AI75,"0.#"),1)=".",FALSE,TRUE)</formula>
    </cfRule>
    <cfRule type="expression" dxfId="2482" priority="10460">
      <formula>IF(RIGHT(TEXT(AI75,"0.#"),1)=".",TRUE,FALSE)</formula>
    </cfRule>
  </conditionalFormatting>
  <conditionalFormatting sqref="AM75">
    <cfRule type="expression" dxfId="2481" priority="10457">
      <formula>IF(RIGHT(TEXT(AM75,"0.#"),1)=".",FALSE,TRUE)</formula>
    </cfRule>
    <cfRule type="expression" dxfId="2480" priority="10458">
      <formula>IF(RIGHT(TEXT(AM75,"0.#"),1)=".",TRUE,FALSE)</formula>
    </cfRule>
  </conditionalFormatting>
  <conditionalFormatting sqref="AQ75">
    <cfRule type="expression" dxfId="2479" priority="10455">
      <formula>IF(RIGHT(TEXT(AQ75,"0.#"),1)=".",FALSE,TRUE)</formula>
    </cfRule>
    <cfRule type="expression" dxfId="2478" priority="10456">
      <formula>IF(RIGHT(TEXT(AQ75,"0.#"),1)=".",TRUE,FALSE)</formula>
    </cfRule>
  </conditionalFormatting>
  <conditionalFormatting sqref="AE77">
    <cfRule type="expression" dxfId="2477" priority="10453">
      <formula>IF(RIGHT(TEXT(AE77,"0.#"),1)=".",FALSE,TRUE)</formula>
    </cfRule>
    <cfRule type="expression" dxfId="2476" priority="10454">
      <formula>IF(RIGHT(TEXT(AE77,"0.#"),1)=".",TRUE,FALSE)</formula>
    </cfRule>
  </conditionalFormatting>
  <conditionalFormatting sqref="AI77">
    <cfRule type="expression" dxfId="2475" priority="10451">
      <formula>IF(RIGHT(TEXT(AI77,"0.#"),1)=".",FALSE,TRUE)</formula>
    </cfRule>
    <cfRule type="expression" dxfId="2474" priority="10452">
      <formula>IF(RIGHT(TEXT(AI77,"0.#"),1)=".",TRUE,FALSE)</formula>
    </cfRule>
  </conditionalFormatting>
  <conditionalFormatting sqref="AM77">
    <cfRule type="expression" dxfId="2473" priority="10449">
      <formula>IF(RIGHT(TEXT(AM77,"0.#"),1)=".",FALSE,TRUE)</formula>
    </cfRule>
    <cfRule type="expression" dxfId="2472" priority="10450">
      <formula>IF(RIGHT(TEXT(AM77,"0.#"),1)=".",TRUE,FALSE)</formula>
    </cfRule>
  </conditionalFormatting>
  <conditionalFormatting sqref="AE78">
    <cfRule type="expression" dxfId="2471" priority="10447">
      <formula>IF(RIGHT(TEXT(AE78,"0.#"),1)=".",FALSE,TRUE)</formula>
    </cfRule>
    <cfRule type="expression" dxfId="2470" priority="10448">
      <formula>IF(RIGHT(TEXT(AE78,"0.#"),1)=".",TRUE,FALSE)</formula>
    </cfRule>
  </conditionalFormatting>
  <conditionalFormatting sqref="AI78">
    <cfRule type="expression" dxfId="2469" priority="10445">
      <formula>IF(RIGHT(TEXT(AI78,"0.#"),1)=".",FALSE,TRUE)</formula>
    </cfRule>
    <cfRule type="expression" dxfId="2468" priority="10446">
      <formula>IF(RIGHT(TEXT(AI78,"0.#"),1)=".",TRUE,FALSE)</formula>
    </cfRule>
  </conditionalFormatting>
  <conditionalFormatting sqref="AM78">
    <cfRule type="expression" dxfId="2467" priority="10443">
      <formula>IF(RIGHT(TEXT(AM78,"0.#"),1)=".",FALSE,TRUE)</formula>
    </cfRule>
    <cfRule type="expression" dxfId="2466" priority="10444">
      <formula>IF(RIGHT(TEXT(AM78,"0.#"),1)=".",TRUE,FALSE)</formula>
    </cfRule>
  </conditionalFormatting>
  <conditionalFormatting sqref="AE80">
    <cfRule type="expression" dxfId="2465" priority="10439">
      <formula>IF(RIGHT(TEXT(AE80,"0.#"),1)=".",FALSE,TRUE)</formula>
    </cfRule>
    <cfRule type="expression" dxfId="2464" priority="10440">
      <formula>IF(RIGHT(TEXT(AE80,"0.#"),1)=".",TRUE,FALSE)</formula>
    </cfRule>
  </conditionalFormatting>
  <conditionalFormatting sqref="AI80">
    <cfRule type="expression" dxfId="2463" priority="10437">
      <formula>IF(RIGHT(TEXT(AI80,"0.#"),1)=".",FALSE,TRUE)</formula>
    </cfRule>
    <cfRule type="expression" dxfId="2462" priority="10438">
      <formula>IF(RIGHT(TEXT(AI80,"0.#"),1)=".",TRUE,FALSE)</formula>
    </cfRule>
  </conditionalFormatting>
  <conditionalFormatting sqref="AM80">
    <cfRule type="expression" dxfId="2461" priority="10435">
      <formula>IF(RIGHT(TEXT(AM80,"0.#"),1)=".",FALSE,TRUE)</formula>
    </cfRule>
    <cfRule type="expression" dxfId="2460" priority="10436">
      <formula>IF(RIGHT(TEXT(AM80,"0.#"),1)=".",TRUE,FALSE)</formula>
    </cfRule>
  </conditionalFormatting>
  <conditionalFormatting sqref="AE81">
    <cfRule type="expression" dxfId="2459" priority="10433">
      <formula>IF(RIGHT(TEXT(AE81,"0.#"),1)=".",FALSE,TRUE)</formula>
    </cfRule>
    <cfRule type="expression" dxfId="2458" priority="10434">
      <formula>IF(RIGHT(TEXT(AE81,"0.#"),1)=".",TRUE,FALSE)</formula>
    </cfRule>
  </conditionalFormatting>
  <conditionalFormatting sqref="AI81">
    <cfRule type="expression" dxfId="2457" priority="10431">
      <formula>IF(RIGHT(TEXT(AI81,"0.#"),1)=".",FALSE,TRUE)</formula>
    </cfRule>
    <cfRule type="expression" dxfId="2456" priority="10432">
      <formula>IF(RIGHT(TEXT(AI81,"0.#"),1)=".",TRUE,FALSE)</formula>
    </cfRule>
  </conditionalFormatting>
  <conditionalFormatting sqref="AM81">
    <cfRule type="expression" dxfId="2455" priority="10429">
      <formula>IF(RIGHT(TEXT(AM81,"0.#"),1)=".",FALSE,TRUE)</formula>
    </cfRule>
    <cfRule type="expression" dxfId="2454" priority="10430">
      <formula>IF(RIGHT(TEXT(AM81,"0.#"),1)=".",TRUE,FALSE)</formula>
    </cfRule>
  </conditionalFormatting>
  <conditionalFormatting sqref="AE83">
    <cfRule type="expression" dxfId="2453" priority="10425">
      <formula>IF(RIGHT(TEXT(AE83,"0.#"),1)=".",FALSE,TRUE)</formula>
    </cfRule>
    <cfRule type="expression" dxfId="2452" priority="10426">
      <formula>IF(RIGHT(TEXT(AE83,"0.#"),1)=".",TRUE,FALSE)</formula>
    </cfRule>
  </conditionalFormatting>
  <conditionalFormatting sqref="AI83">
    <cfRule type="expression" dxfId="2451" priority="10423">
      <formula>IF(RIGHT(TEXT(AI83,"0.#"),1)=".",FALSE,TRUE)</formula>
    </cfRule>
    <cfRule type="expression" dxfId="2450" priority="10424">
      <formula>IF(RIGHT(TEXT(AI83,"0.#"),1)=".",TRUE,FALSE)</formula>
    </cfRule>
  </conditionalFormatting>
  <conditionalFormatting sqref="AM83">
    <cfRule type="expression" dxfId="2449" priority="10421">
      <formula>IF(RIGHT(TEXT(AM83,"0.#"),1)=".",FALSE,TRUE)</formula>
    </cfRule>
    <cfRule type="expression" dxfId="2448" priority="10422">
      <formula>IF(RIGHT(TEXT(AM83,"0.#"),1)=".",TRUE,FALSE)</formula>
    </cfRule>
  </conditionalFormatting>
  <conditionalFormatting sqref="AE84">
    <cfRule type="expression" dxfId="2447" priority="10419">
      <formula>IF(RIGHT(TEXT(AE84,"0.#"),1)=".",FALSE,TRUE)</formula>
    </cfRule>
    <cfRule type="expression" dxfId="2446" priority="10420">
      <formula>IF(RIGHT(TEXT(AE84,"0.#"),1)=".",TRUE,FALSE)</formula>
    </cfRule>
  </conditionalFormatting>
  <conditionalFormatting sqref="AI84">
    <cfRule type="expression" dxfId="2445" priority="10417">
      <formula>IF(RIGHT(TEXT(AI84,"0.#"),1)=".",FALSE,TRUE)</formula>
    </cfRule>
    <cfRule type="expression" dxfId="2444" priority="10418">
      <formula>IF(RIGHT(TEXT(AI84,"0.#"),1)=".",TRUE,FALSE)</formula>
    </cfRule>
  </conditionalFormatting>
  <conditionalFormatting sqref="AM84">
    <cfRule type="expression" dxfId="2443" priority="10415">
      <formula>IF(RIGHT(TEXT(AM84,"0.#"),1)=".",FALSE,TRUE)</formula>
    </cfRule>
    <cfRule type="expression" dxfId="2442" priority="10416">
      <formula>IF(RIGHT(TEXT(AM84,"0.#"),1)=".",TRUE,FALSE)</formula>
    </cfRule>
  </conditionalFormatting>
  <conditionalFormatting sqref="AE86">
    <cfRule type="expression" dxfId="2441" priority="10411">
      <formula>IF(RIGHT(TEXT(AE86,"0.#"),1)=".",FALSE,TRUE)</formula>
    </cfRule>
    <cfRule type="expression" dxfId="2440" priority="10412">
      <formula>IF(RIGHT(TEXT(AE86,"0.#"),1)=".",TRUE,FALSE)</formula>
    </cfRule>
  </conditionalFormatting>
  <conditionalFormatting sqref="AI86">
    <cfRule type="expression" dxfId="2439" priority="10409">
      <formula>IF(RIGHT(TEXT(AI86,"0.#"),1)=".",FALSE,TRUE)</formula>
    </cfRule>
    <cfRule type="expression" dxfId="2438" priority="10410">
      <formula>IF(RIGHT(TEXT(AI86,"0.#"),1)=".",TRUE,FALSE)</formula>
    </cfRule>
  </conditionalFormatting>
  <conditionalFormatting sqref="AM86">
    <cfRule type="expression" dxfId="2437" priority="10407">
      <formula>IF(RIGHT(TEXT(AM86,"0.#"),1)=".",FALSE,TRUE)</formula>
    </cfRule>
    <cfRule type="expression" dxfId="2436" priority="10408">
      <formula>IF(RIGHT(TEXT(AM86,"0.#"),1)=".",TRUE,FALSE)</formula>
    </cfRule>
  </conditionalFormatting>
  <conditionalFormatting sqref="AE87">
    <cfRule type="expression" dxfId="2435" priority="10405">
      <formula>IF(RIGHT(TEXT(AE87,"0.#"),1)=".",FALSE,TRUE)</formula>
    </cfRule>
    <cfRule type="expression" dxfId="2434" priority="10406">
      <formula>IF(RIGHT(TEXT(AE87,"0.#"),1)=".",TRUE,FALSE)</formula>
    </cfRule>
  </conditionalFormatting>
  <conditionalFormatting sqref="AI87">
    <cfRule type="expression" dxfId="2433" priority="10403">
      <formula>IF(RIGHT(TEXT(AI87,"0.#"),1)=".",FALSE,TRUE)</formula>
    </cfRule>
    <cfRule type="expression" dxfId="2432" priority="10404">
      <formula>IF(RIGHT(TEXT(AI87,"0.#"),1)=".",TRUE,FALSE)</formula>
    </cfRule>
  </conditionalFormatting>
  <conditionalFormatting sqref="AM87">
    <cfRule type="expression" dxfId="2431" priority="10401">
      <formula>IF(RIGHT(TEXT(AM87,"0.#"),1)=".",FALSE,TRUE)</formula>
    </cfRule>
    <cfRule type="expression" dxfId="2430" priority="10402">
      <formula>IF(RIGHT(TEXT(AM87,"0.#"),1)=".",TRUE,FALSE)</formula>
    </cfRule>
  </conditionalFormatting>
  <conditionalFormatting sqref="AE89 AQ89">
    <cfRule type="expression" dxfId="2429" priority="10397">
      <formula>IF(RIGHT(TEXT(AE89,"0.#"),1)=".",FALSE,TRUE)</formula>
    </cfRule>
    <cfRule type="expression" dxfId="2428" priority="10398">
      <formula>IF(RIGHT(TEXT(AE89,"0.#"),1)=".",TRUE,FALSE)</formula>
    </cfRule>
  </conditionalFormatting>
  <conditionalFormatting sqref="AI89">
    <cfRule type="expression" dxfId="2427" priority="10395">
      <formula>IF(RIGHT(TEXT(AI89,"0.#"),1)=".",FALSE,TRUE)</formula>
    </cfRule>
    <cfRule type="expression" dxfId="2426" priority="10396">
      <formula>IF(RIGHT(TEXT(AI89,"0.#"),1)=".",TRUE,FALSE)</formula>
    </cfRule>
  </conditionalFormatting>
  <conditionalFormatting sqref="AM89">
    <cfRule type="expression" dxfId="2425" priority="10393">
      <formula>IF(RIGHT(TEXT(AM89,"0.#"),1)=".",FALSE,TRUE)</formula>
    </cfRule>
    <cfRule type="expression" dxfId="2424" priority="10394">
      <formula>IF(RIGHT(TEXT(AM89,"0.#"),1)=".",TRUE,FALSE)</formula>
    </cfRule>
  </conditionalFormatting>
  <conditionalFormatting sqref="AE90 AM90">
    <cfRule type="expression" dxfId="2423" priority="10391">
      <formula>IF(RIGHT(TEXT(AE90,"0.#"),1)=".",FALSE,TRUE)</formula>
    </cfRule>
    <cfRule type="expression" dxfId="2422" priority="10392">
      <formula>IF(RIGHT(TEXT(AE90,"0.#"),1)=".",TRUE,FALSE)</formula>
    </cfRule>
  </conditionalFormatting>
  <conditionalFormatting sqref="AI90">
    <cfRule type="expression" dxfId="2421" priority="10389">
      <formula>IF(RIGHT(TEXT(AI90,"0.#"),1)=".",FALSE,TRUE)</formula>
    </cfRule>
    <cfRule type="expression" dxfId="2420" priority="10390">
      <formula>IF(RIGHT(TEXT(AI90,"0.#"),1)=".",TRUE,FALSE)</formula>
    </cfRule>
  </conditionalFormatting>
  <conditionalFormatting sqref="AQ90">
    <cfRule type="expression" dxfId="2419" priority="10385">
      <formula>IF(RIGHT(TEXT(AQ90,"0.#"),1)=".",FALSE,TRUE)</formula>
    </cfRule>
    <cfRule type="expression" dxfId="2418" priority="10386">
      <formula>IF(RIGHT(TEXT(AQ90,"0.#"),1)=".",TRUE,FALSE)</formula>
    </cfRule>
  </conditionalFormatting>
  <conditionalFormatting sqref="AE92 AQ92">
    <cfRule type="expression" dxfId="2417" priority="10383">
      <formula>IF(RIGHT(TEXT(AE92,"0.#"),1)=".",FALSE,TRUE)</formula>
    </cfRule>
    <cfRule type="expression" dxfId="2416" priority="10384">
      <formula>IF(RIGHT(TEXT(AE92,"0.#"),1)=".",TRUE,FALSE)</formula>
    </cfRule>
  </conditionalFormatting>
  <conditionalFormatting sqref="AI92">
    <cfRule type="expression" dxfId="2415" priority="10381">
      <formula>IF(RIGHT(TEXT(AI92,"0.#"),1)=".",FALSE,TRUE)</formula>
    </cfRule>
    <cfRule type="expression" dxfId="2414" priority="10382">
      <formula>IF(RIGHT(TEXT(AI92,"0.#"),1)=".",TRUE,FALSE)</formula>
    </cfRule>
  </conditionalFormatting>
  <conditionalFormatting sqref="AM92">
    <cfRule type="expression" dxfId="2413" priority="10379">
      <formula>IF(RIGHT(TEXT(AM92,"0.#"),1)=".",FALSE,TRUE)</formula>
    </cfRule>
    <cfRule type="expression" dxfId="2412" priority="10380">
      <formula>IF(RIGHT(TEXT(AM92,"0.#"),1)=".",TRUE,FALSE)</formula>
    </cfRule>
  </conditionalFormatting>
  <conditionalFormatting sqref="AQ93">
    <cfRule type="expression" dxfId="2411" priority="10371">
      <formula>IF(RIGHT(TEXT(AQ93,"0.#"),1)=".",FALSE,TRUE)</formula>
    </cfRule>
    <cfRule type="expression" dxfId="2410" priority="10372">
      <formula>IF(RIGHT(TEXT(AQ93,"0.#"),1)=".",TRUE,FALSE)</formula>
    </cfRule>
  </conditionalFormatting>
  <conditionalFormatting sqref="AE95 AQ95">
    <cfRule type="expression" dxfId="2409" priority="10369">
      <formula>IF(RIGHT(TEXT(AE95,"0.#"),1)=".",FALSE,TRUE)</formula>
    </cfRule>
    <cfRule type="expression" dxfId="2408" priority="10370">
      <formula>IF(RIGHT(TEXT(AE95,"0.#"),1)=".",TRUE,FALSE)</formula>
    </cfRule>
  </conditionalFormatting>
  <conditionalFormatting sqref="AI95">
    <cfRule type="expression" dxfId="2407" priority="10367">
      <formula>IF(RIGHT(TEXT(AI95,"0.#"),1)=".",FALSE,TRUE)</formula>
    </cfRule>
    <cfRule type="expression" dxfId="2406" priority="10368">
      <formula>IF(RIGHT(TEXT(AI95,"0.#"),1)=".",TRUE,FALSE)</formula>
    </cfRule>
  </conditionalFormatting>
  <conditionalFormatting sqref="AM95">
    <cfRule type="expression" dxfId="2405" priority="10365">
      <formula>IF(RIGHT(TEXT(AM95,"0.#"),1)=".",FALSE,TRUE)</formula>
    </cfRule>
    <cfRule type="expression" dxfId="2404" priority="10366">
      <formula>IF(RIGHT(TEXT(AM95,"0.#"),1)=".",TRUE,FALSE)</formula>
    </cfRule>
  </conditionalFormatting>
  <conditionalFormatting sqref="AQ96">
    <cfRule type="expression" dxfId="2403" priority="10357">
      <formula>IF(RIGHT(TEXT(AQ96,"0.#"),1)=".",FALSE,TRUE)</formula>
    </cfRule>
    <cfRule type="expression" dxfId="2402" priority="10358">
      <formula>IF(RIGHT(TEXT(AQ96,"0.#"),1)=".",TRUE,FALSE)</formula>
    </cfRule>
  </conditionalFormatting>
  <conditionalFormatting sqref="AE98 AQ98">
    <cfRule type="expression" dxfId="2401" priority="10355">
      <formula>IF(RIGHT(TEXT(AE98,"0.#"),1)=".",FALSE,TRUE)</formula>
    </cfRule>
    <cfRule type="expression" dxfId="2400" priority="10356">
      <formula>IF(RIGHT(TEXT(AE98,"0.#"),1)=".",TRUE,FALSE)</formula>
    </cfRule>
  </conditionalFormatting>
  <conditionalFormatting sqref="AI98">
    <cfRule type="expression" dxfId="2399" priority="10353">
      <formula>IF(RIGHT(TEXT(AI98,"0.#"),1)=".",FALSE,TRUE)</formula>
    </cfRule>
    <cfRule type="expression" dxfId="2398" priority="10354">
      <formula>IF(RIGHT(TEXT(AI98,"0.#"),1)=".",TRUE,FALSE)</formula>
    </cfRule>
  </conditionalFormatting>
  <conditionalFormatting sqref="AM98">
    <cfRule type="expression" dxfId="2397" priority="10351">
      <formula>IF(RIGHT(TEXT(AM98,"0.#"),1)=".",FALSE,TRUE)</formula>
    </cfRule>
    <cfRule type="expression" dxfId="2396" priority="10352">
      <formula>IF(RIGHT(TEXT(AM98,"0.#"),1)=".",TRUE,FALSE)</formula>
    </cfRule>
  </conditionalFormatting>
  <conditionalFormatting sqref="AQ99">
    <cfRule type="expression" dxfId="2395" priority="10343">
      <formula>IF(RIGHT(TEXT(AQ99,"0.#"),1)=".",FALSE,TRUE)</formula>
    </cfRule>
    <cfRule type="expression" dxfId="2394" priority="10344">
      <formula>IF(RIGHT(TEXT(AQ99,"0.#"),1)=".",TRUE,FALSE)</formula>
    </cfRule>
  </conditionalFormatting>
  <conditionalFormatting sqref="AE101 AQ101">
    <cfRule type="expression" dxfId="2393" priority="10341">
      <formula>IF(RIGHT(TEXT(AE101,"0.#"),1)=".",FALSE,TRUE)</formula>
    </cfRule>
    <cfRule type="expression" dxfId="2392" priority="10342">
      <formula>IF(RIGHT(TEXT(AE101,"0.#"),1)=".",TRUE,FALSE)</formula>
    </cfRule>
  </conditionalFormatting>
  <conditionalFormatting sqref="AI101">
    <cfRule type="expression" dxfId="2391" priority="10339">
      <formula>IF(RIGHT(TEXT(AI101,"0.#"),1)=".",FALSE,TRUE)</formula>
    </cfRule>
    <cfRule type="expression" dxfId="2390" priority="10340">
      <formula>IF(RIGHT(TEXT(AI101,"0.#"),1)=".",TRUE,FALSE)</formula>
    </cfRule>
  </conditionalFormatting>
  <conditionalFormatting sqref="AM101">
    <cfRule type="expression" dxfId="2389" priority="10337">
      <formula>IF(RIGHT(TEXT(AM101,"0.#"),1)=".",FALSE,TRUE)</formula>
    </cfRule>
    <cfRule type="expression" dxfId="2388" priority="10338">
      <formula>IF(RIGHT(TEXT(AM101,"0.#"),1)=".",TRUE,FALSE)</formula>
    </cfRule>
  </conditionalFormatting>
  <conditionalFormatting sqref="AQ102">
    <cfRule type="expression" dxfId="2387" priority="10329">
      <formula>IF(RIGHT(TEXT(AQ102,"0.#"),1)=".",FALSE,TRUE)</formula>
    </cfRule>
    <cfRule type="expression" dxfId="2386" priority="10330">
      <formula>IF(RIGHT(TEXT(AQ102,"0.#"),1)=".",TRUE,FALSE)</formula>
    </cfRule>
  </conditionalFormatting>
  <conditionalFormatting sqref="AE48">
    <cfRule type="expression" dxfId="2385" priority="10327">
      <formula>IF(RIGHT(TEXT(AE48,"0.#"),1)=".",FALSE,TRUE)</formula>
    </cfRule>
    <cfRule type="expression" dxfId="2384" priority="10328">
      <formula>IF(RIGHT(TEXT(AE48,"0.#"),1)=".",TRUE,FALSE)</formula>
    </cfRule>
  </conditionalFormatting>
  <conditionalFormatting sqref="AE49">
    <cfRule type="expression" dxfId="2383" priority="10325">
      <formula>IF(RIGHT(TEXT(AE49,"0.#"),1)=".",FALSE,TRUE)</formula>
    </cfRule>
    <cfRule type="expression" dxfId="2382" priority="10326">
      <formula>IF(RIGHT(TEXT(AE49,"0.#"),1)=".",TRUE,FALSE)</formula>
    </cfRule>
  </conditionalFormatting>
  <conditionalFormatting sqref="AE50">
    <cfRule type="expression" dxfId="2381" priority="10323">
      <formula>IF(RIGHT(TEXT(AE50,"0.#"),1)=".",FALSE,TRUE)</formula>
    </cfRule>
    <cfRule type="expression" dxfId="2380" priority="10324">
      <formula>IF(RIGHT(TEXT(AE50,"0.#"),1)=".",TRUE,FALSE)</formula>
    </cfRule>
  </conditionalFormatting>
  <conditionalFormatting sqref="AI50">
    <cfRule type="expression" dxfId="2379" priority="10321">
      <formula>IF(RIGHT(TEXT(AI50,"0.#"),1)=".",FALSE,TRUE)</formula>
    </cfRule>
    <cfRule type="expression" dxfId="2378" priority="10322">
      <formula>IF(RIGHT(TEXT(AI50,"0.#"),1)=".",TRUE,FALSE)</formula>
    </cfRule>
  </conditionalFormatting>
  <conditionalFormatting sqref="AI49">
    <cfRule type="expression" dxfId="2377" priority="10319">
      <formula>IF(RIGHT(TEXT(AI49,"0.#"),1)=".",FALSE,TRUE)</formula>
    </cfRule>
    <cfRule type="expression" dxfId="2376" priority="10320">
      <formula>IF(RIGHT(TEXT(AI49,"0.#"),1)=".",TRUE,FALSE)</formula>
    </cfRule>
  </conditionalFormatting>
  <conditionalFormatting sqref="AI48">
    <cfRule type="expression" dxfId="2375" priority="10317">
      <formula>IF(RIGHT(TEXT(AI48,"0.#"),1)=".",FALSE,TRUE)</formula>
    </cfRule>
    <cfRule type="expression" dxfId="2374" priority="10318">
      <formula>IF(RIGHT(TEXT(AI48,"0.#"),1)=".",TRUE,FALSE)</formula>
    </cfRule>
  </conditionalFormatting>
  <conditionalFormatting sqref="AM48">
    <cfRule type="expression" dxfId="2373" priority="10315">
      <formula>IF(RIGHT(TEXT(AM48,"0.#"),1)=".",FALSE,TRUE)</formula>
    </cfRule>
    <cfRule type="expression" dxfId="2372" priority="10316">
      <formula>IF(RIGHT(TEXT(AM48,"0.#"),1)=".",TRUE,FALSE)</formula>
    </cfRule>
  </conditionalFormatting>
  <conditionalFormatting sqref="AM49">
    <cfRule type="expression" dxfId="2371" priority="10313">
      <formula>IF(RIGHT(TEXT(AM49,"0.#"),1)=".",FALSE,TRUE)</formula>
    </cfRule>
    <cfRule type="expression" dxfId="2370" priority="10314">
      <formula>IF(RIGHT(TEXT(AM49,"0.#"),1)=".",TRUE,FALSE)</formula>
    </cfRule>
  </conditionalFormatting>
  <conditionalFormatting sqref="AM50">
    <cfRule type="expression" dxfId="2369" priority="10311">
      <formula>IF(RIGHT(TEXT(AM50,"0.#"),1)=".",FALSE,TRUE)</formula>
    </cfRule>
    <cfRule type="expression" dxfId="2368" priority="10312">
      <formula>IF(RIGHT(TEXT(AM50,"0.#"),1)=".",TRUE,FALSE)</formula>
    </cfRule>
  </conditionalFormatting>
  <conditionalFormatting sqref="AE414">
    <cfRule type="expression" dxfId="2367" priority="10267">
      <formula>IF(RIGHT(TEXT(AE414,"0.#"),1)=".",FALSE,TRUE)</formula>
    </cfRule>
    <cfRule type="expression" dxfId="2366" priority="10268">
      <formula>IF(RIGHT(TEXT(AE414,"0.#"),1)=".",TRUE,FALSE)</formula>
    </cfRule>
  </conditionalFormatting>
  <conditionalFormatting sqref="AE415">
    <cfRule type="expression" dxfId="2365" priority="10265">
      <formula>IF(RIGHT(TEXT(AE415,"0.#"),1)=".",FALSE,TRUE)</formula>
    </cfRule>
    <cfRule type="expression" dxfId="2364" priority="10266">
      <formula>IF(RIGHT(TEXT(AE415,"0.#"),1)=".",TRUE,FALSE)</formula>
    </cfRule>
  </conditionalFormatting>
  <conditionalFormatting sqref="AE416">
    <cfRule type="expression" dxfId="2363" priority="10263">
      <formula>IF(RIGHT(TEXT(AE416,"0.#"),1)=".",FALSE,TRUE)</formula>
    </cfRule>
    <cfRule type="expression" dxfId="2362" priority="10264">
      <formula>IF(RIGHT(TEXT(AE416,"0.#"),1)=".",TRUE,FALSE)</formula>
    </cfRule>
  </conditionalFormatting>
  <conditionalFormatting sqref="AL816:AO845">
    <cfRule type="expression" dxfId="2361" priority="3867">
      <formula>IF(AND(AL816&gt;=0, RIGHT(TEXT(AL816,"0.#"),1)&lt;&gt;"."),TRUE,FALSE)</formula>
    </cfRule>
    <cfRule type="expression" dxfId="2360" priority="3868">
      <formula>IF(AND(AL816&gt;=0, RIGHT(TEXT(AL816,"0.#"),1)="."),TRUE,FALSE)</formula>
    </cfRule>
    <cfRule type="expression" dxfId="2359" priority="3869">
      <formula>IF(AND(AL816&lt;0, RIGHT(TEXT(AL816,"0.#"),1)&lt;&gt;"."),TRUE,FALSE)</formula>
    </cfRule>
    <cfRule type="expression" dxfId="2358" priority="3870">
      <formula>IF(AND(AL816&lt;0, RIGHT(TEXT(AL816,"0.#"),1)="."),TRUE,FALSE)</formula>
    </cfRule>
  </conditionalFormatting>
  <conditionalFormatting sqref="AQ28:AQ30">
    <cfRule type="expression" dxfId="2357" priority="1897">
      <formula>IF(RIGHT(TEXT(AQ28,"0.#"),1)=".",FALSE,TRUE)</formula>
    </cfRule>
    <cfRule type="expression" dxfId="2356" priority="1898">
      <formula>IF(RIGHT(TEXT(AQ28,"0.#"),1)=".",TRUE,FALSE)</formula>
    </cfRule>
  </conditionalFormatting>
  <conditionalFormatting sqref="AU28:AU30">
    <cfRule type="expression" dxfId="2355" priority="1895">
      <formula>IF(RIGHT(TEXT(AU28,"0.#"),1)=".",FALSE,TRUE)</formula>
    </cfRule>
    <cfRule type="expression" dxfId="2354" priority="1896">
      <formula>IF(RIGHT(TEXT(AU28,"0.#"),1)=".",TRUE,FALSE)</formula>
    </cfRule>
  </conditionalFormatting>
  <conditionalFormatting sqref="AQ33:AQ35">
    <cfRule type="expression" dxfId="2353" priority="1893">
      <formula>IF(RIGHT(TEXT(AQ33,"0.#"),1)=".",FALSE,TRUE)</formula>
    </cfRule>
    <cfRule type="expression" dxfId="2352" priority="1894">
      <formula>IF(RIGHT(TEXT(AQ33,"0.#"),1)=".",TRUE,FALSE)</formula>
    </cfRule>
  </conditionalFormatting>
  <conditionalFormatting sqref="AU33:AU35">
    <cfRule type="expression" dxfId="2351" priority="1891">
      <formula>IF(RIGHT(TEXT(AU33,"0.#"),1)=".",FALSE,TRUE)</formula>
    </cfRule>
    <cfRule type="expression" dxfId="2350" priority="1892">
      <formula>IF(RIGHT(TEXT(AU33,"0.#"),1)=".",TRUE,FALSE)</formula>
    </cfRule>
  </conditionalFormatting>
  <conditionalFormatting sqref="AQ38:AQ40">
    <cfRule type="expression" dxfId="2349" priority="1889">
      <formula>IF(RIGHT(TEXT(AQ38,"0.#"),1)=".",FALSE,TRUE)</formula>
    </cfRule>
    <cfRule type="expression" dxfId="2348" priority="1890">
      <formula>IF(RIGHT(TEXT(AQ38,"0.#"),1)=".",TRUE,FALSE)</formula>
    </cfRule>
  </conditionalFormatting>
  <conditionalFormatting sqref="AU38:AU40">
    <cfRule type="expression" dxfId="2347" priority="1887">
      <formula>IF(RIGHT(TEXT(AU38,"0.#"),1)=".",FALSE,TRUE)</formula>
    </cfRule>
    <cfRule type="expression" dxfId="2346" priority="1888">
      <formula>IF(RIGHT(TEXT(AU38,"0.#"),1)=".",TRUE,FALSE)</formula>
    </cfRule>
  </conditionalFormatting>
  <conditionalFormatting sqref="AQ43:AQ45">
    <cfRule type="expression" dxfId="2345" priority="1885">
      <formula>IF(RIGHT(TEXT(AQ43,"0.#"),1)=".",FALSE,TRUE)</formula>
    </cfRule>
    <cfRule type="expression" dxfId="2344" priority="1886">
      <formula>IF(RIGHT(TEXT(AQ43,"0.#"),1)=".",TRUE,FALSE)</formula>
    </cfRule>
  </conditionalFormatting>
  <conditionalFormatting sqref="AU43:AU45">
    <cfRule type="expression" dxfId="2343" priority="1883">
      <formula>IF(RIGHT(TEXT(AU43,"0.#"),1)=".",FALSE,TRUE)</formula>
    </cfRule>
    <cfRule type="expression" dxfId="2342" priority="1884">
      <formula>IF(RIGHT(TEXT(AU43,"0.#"),1)=".",TRUE,FALSE)</formula>
    </cfRule>
  </conditionalFormatting>
  <conditionalFormatting sqref="AQ48:AQ50">
    <cfRule type="expression" dxfId="2341" priority="1881">
      <formula>IF(RIGHT(TEXT(AQ48,"0.#"),1)=".",FALSE,TRUE)</formula>
    </cfRule>
    <cfRule type="expression" dxfId="2340" priority="1882">
      <formula>IF(RIGHT(TEXT(AQ48,"0.#"),1)=".",TRUE,FALSE)</formula>
    </cfRule>
  </conditionalFormatting>
  <conditionalFormatting sqref="AU48:AU50">
    <cfRule type="expression" dxfId="2339" priority="1879">
      <formula>IF(RIGHT(TEXT(AU48,"0.#"),1)=".",FALSE,TRUE)</formula>
    </cfRule>
    <cfRule type="expression" dxfId="2338" priority="1880">
      <formula>IF(RIGHT(TEXT(AU48,"0.#"),1)=".",TRUE,FALSE)</formula>
    </cfRule>
  </conditionalFormatting>
  <conditionalFormatting sqref="AQ60:AQ62">
    <cfRule type="expression" dxfId="2337" priority="1877">
      <formula>IF(RIGHT(TEXT(AQ60,"0.#"),1)=".",FALSE,TRUE)</formula>
    </cfRule>
    <cfRule type="expression" dxfId="2336" priority="1878">
      <formula>IF(RIGHT(TEXT(AQ60,"0.#"),1)=".",TRUE,FALSE)</formula>
    </cfRule>
  </conditionalFormatting>
  <conditionalFormatting sqref="AU60:AU62">
    <cfRule type="expression" dxfId="2335" priority="1875">
      <formula>IF(RIGHT(TEXT(AU60,"0.#"),1)=".",FALSE,TRUE)</formula>
    </cfRule>
    <cfRule type="expression" dxfId="2334" priority="1876">
      <formula>IF(RIGHT(TEXT(AU60,"0.#"),1)=".",TRUE,FALSE)</formula>
    </cfRule>
  </conditionalFormatting>
  <conditionalFormatting sqref="AQ65:AQ67">
    <cfRule type="expression" dxfId="2333" priority="1873">
      <formula>IF(RIGHT(TEXT(AQ65,"0.#"),1)=".",FALSE,TRUE)</formula>
    </cfRule>
    <cfRule type="expression" dxfId="2332" priority="1874">
      <formula>IF(RIGHT(TEXT(AQ65,"0.#"),1)=".",TRUE,FALSE)</formula>
    </cfRule>
  </conditionalFormatting>
  <conditionalFormatting sqref="AU65:AU67">
    <cfRule type="expression" dxfId="2331" priority="1871">
      <formula>IF(RIGHT(TEXT(AU65,"0.#"),1)=".",FALSE,TRUE)</formula>
    </cfRule>
    <cfRule type="expression" dxfId="2330" priority="1872">
      <formula>IF(RIGHT(TEXT(AU65,"0.#"),1)=".",TRUE,FALSE)</formula>
    </cfRule>
  </conditionalFormatting>
  <conditionalFormatting sqref="AQ70:AQ72">
    <cfRule type="expression" dxfId="2329" priority="1869">
      <formula>IF(RIGHT(TEXT(AQ70,"0.#"),1)=".",FALSE,TRUE)</formula>
    </cfRule>
    <cfRule type="expression" dxfId="2328" priority="1870">
      <formula>IF(RIGHT(TEXT(AQ70,"0.#"),1)=".",TRUE,FALSE)</formula>
    </cfRule>
  </conditionalFormatting>
  <conditionalFormatting sqref="AU70:AU72">
    <cfRule type="expression" dxfId="2327" priority="1867">
      <formula>IF(RIGHT(TEXT(AU70,"0.#"),1)=".",FALSE,TRUE)</formula>
    </cfRule>
    <cfRule type="expression" dxfId="2326" priority="1868">
      <formula>IF(RIGHT(TEXT(AU70,"0.#"),1)=".",TRUE,FALSE)</formula>
    </cfRule>
  </conditionalFormatting>
  <conditionalFormatting sqref="AQ77">
    <cfRule type="expression" dxfId="2325" priority="1865">
      <formula>IF(RIGHT(TEXT(AQ77,"0.#"),1)=".",FALSE,TRUE)</formula>
    </cfRule>
    <cfRule type="expression" dxfId="2324" priority="1866">
      <formula>IF(RIGHT(TEXT(AQ77,"0.#"),1)=".",TRUE,FALSE)</formula>
    </cfRule>
  </conditionalFormatting>
  <conditionalFormatting sqref="AQ78">
    <cfRule type="expression" dxfId="2323" priority="1863">
      <formula>IF(RIGHT(TEXT(AQ78,"0.#"),1)=".",FALSE,TRUE)</formula>
    </cfRule>
    <cfRule type="expression" dxfId="2322" priority="1864">
      <formula>IF(RIGHT(TEXT(AQ78,"0.#"),1)=".",TRUE,FALSE)</formula>
    </cfRule>
  </conditionalFormatting>
  <conditionalFormatting sqref="AQ80">
    <cfRule type="expression" dxfId="2321" priority="1861">
      <formula>IF(RIGHT(TEXT(AQ80,"0.#"),1)=".",FALSE,TRUE)</formula>
    </cfRule>
    <cfRule type="expression" dxfId="2320" priority="1862">
      <formula>IF(RIGHT(TEXT(AQ80,"0.#"),1)=".",TRUE,FALSE)</formula>
    </cfRule>
  </conditionalFormatting>
  <conditionalFormatting sqref="AQ81">
    <cfRule type="expression" dxfId="2319" priority="1859">
      <formula>IF(RIGHT(TEXT(AQ81,"0.#"),1)=".",FALSE,TRUE)</formula>
    </cfRule>
    <cfRule type="expression" dxfId="2318" priority="1860">
      <formula>IF(RIGHT(TEXT(AQ81,"0.#"),1)=".",TRUE,FALSE)</formula>
    </cfRule>
  </conditionalFormatting>
  <conditionalFormatting sqref="AQ83">
    <cfRule type="expression" dxfId="2317" priority="1857">
      <formula>IF(RIGHT(TEXT(AQ83,"0.#"),1)=".",FALSE,TRUE)</formula>
    </cfRule>
    <cfRule type="expression" dxfId="2316" priority="1858">
      <formula>IF(RIGHT(TEXT(AQ83,"0.#"),1)=".",TRUE,FALSE)</formula>
    </cfRule>
  </conditionalFormatting>
  <conditionalFormatting sqref="AQ84">
    <cfRule type="expression" dxfId="2315" priority="1855">
      <formula>IF(RIGHT(TEXT(AQ84,"0.#"),1)=".",FALSE,TRUE)</formula>
    </cfRule>
    <cfRule type="expression" dxfId="2314" priority="1856">
      <formula>IF(RIGHT(TEXT(AQ84,"0.#"),1)=".",TRUE,FALSE)</formula>
    </cfRule>
  </conditionalFormatting>
  <conditionalFormatting sqref="AQ86">
    <cfRule type="expression" dxfId="2313" priority="1853">
      <formula>IF(RIGHT(TEXT(AQ86,"0.#"),1)=".",FALSE,TRUE)</formula>
    </cfRule>
    <cfRule type="expression" dxfId="2312" priority="1854">
      <formula>IF(RIGHT(TEXT(AQ86,"0.#"),1)=".",TRUE,FALSE)</formula>
    </cfRule>
  </conditionalFormatting>
  <conditionalFormatting sqref="AQ87">
    <cfRule type="expression" dxfId="2311" priority="1851">
      <formula>IF(RIGHT(TEXT(AQ87,"0.#"),1)=".",FALSE,TRUE)</formula>
    </cfRule>
    <cfRule type="expression" dxfId="2310" priority="1852">
      <formula>IF(RIGHT(TEXT(AQ87,"0.#"),1)=".",TRUE,FALSE)</formula>
    </cfRule>
  </conditionalFormatting>
  <conditionalFormatting sqref="AE419">
    <cfRule type="expression" dxfId="2309" priority="1681">
      <formula>IF(RIGHT(TEXT(AE419,"0.#"),1)=".",FALSE,TRUE)</formula>
    </cfRule>
    <cfRule type="expression" dxfId="2308" priority="1682">
      <formula>IF(RIGHT(TEXT(AE419,"0.#"),1)=".",TRUE,FALSE)</formula>
    </cfRule>
  </conditionalFormatting>
  <conditionalFormatting sqref="AM421">
    <cfRule type="expression" dxfId="2307" priority="1671">
      <formula>IF(RIGHT(TEXT(AM421,"0.#"),1)=".",FALSE,TRUE)</formula>
    </cfRule>
    <cfRule type="expression" dxfId="2306" priority="1672">
      <formula>IF(RIGHT(TEXT(AM421,"0.#"),1)=".",TRUE,FALSE)</formula>
    </cfRule>
  </conditionalFormatting>
  <conditionalFormatting sqref="AE420">
    <cfRule type="expression" dxfId="2305" priority="1679">
      <formula>IF(RIGHT(TEXT(AE420,"0.#"),1)=".",FALSE,TRUE)</formula>
    </cfRule>
    <cfRule type="expression" dxfId="2304" priority="1680">
      <formula>IF(RIGHT(TEXT(AE420,"0.#"),1)=".",TRUE,FALSE)</formula>
    </cfRule>
  </conditionalFormatting>
  <conditionalFormatting sqref="AE421">
    <cfRule type="expression" dxfId="2303" priority="1677">
      <formula>IF(RIGHT(TEXT(AE421,"0.#"),1)=".",FALSE,TRUE)</formula>
    </cfRule>
    <cfRule type="expression" dxfId="2302" priority="1678">
      <formula>IF(RIGHT(TEXT(AE421,"0.#"),1)=".",TRUE,FALSE)</formula>
    </cfRule>
  </conditionalFormatting>
  <conditionalFormatting sqref="AM419">
    <cfRule type="expression" dxfId="2301" priority="1675">
      <formula>IF(RIGHT(TEXT(AM419,"0.#"),1)=".",FALSE,TRUE)</formula>
    </cfRule>
    <cfRule type="expression" dxfId="2300" priority="1676">
      <formula>IF(RIGHT(TEXT(AM419,"0.#"),1)=".",TRUE,FALSE)</formula>
    </cfRule>
  </conditionalFormatting>
  <conditionalFormatting sqref="AM420">
    <cfRule type="expression" dxfId="2299" priority="1673">
      <formula>IF(RIGHT(TEXT(AM420,"0.#"),1)=".",FALSE,TRUE)</formula>
    </cfRule>
    <cfRule type="expression" dxfId="2298" priority="1674">
      <formula>IF(RIGHT(TEXT(AM420,"0.#"),1)=".",TRUE,FALSE)</formula>
    </cfRule>
  </conditionalFormatting>
  <conditionalFormatting sqref="AU419">
    <cfRule type="expression" dxfId="2297" priority="1669">
      <formula>IF(RIGHT(TEXT(AU419,"0.#"),1)=".",FALSE,TRUE)</formula>
    </cfRule>
    <cfRule type="expression" dxfId="2296" priority="1670">
      <formula>IF(RIGHT(TEXT(AU419,"0.#"),1)=".",TRUE,FALSE)</formula>
    </cfRule>
  </conditionalFormatting>
  <conditionalFormatting sqref="AU420">
    <cfRule type="expression" dxfId="2295" priority="1667">
      <formula>IF(RIGHT(TEXT(AU420,"0.#"),1)=".",FALSE,TRUE)</formula>
    </cfRule>
    <cfRule type="expression" dxfId="2294" priority="1668">
      <formula>IF(RIGHT(TEXT(AU420,"0.#"),1)=".",TRUE,FALSE)</formula>
    </cfRule>
  </conditionalFormatting>
  <conditionalFormatting sqref="AU421">
    <cfRule type="expression" dxfId="2293" priority="1665">
      <formula>IF(RIGHT(TEXT(AU421,"0.#"),1)=".",FALSE,TRUE)</formula>
    </cfRule>
    <cfRule type="expression" dxfId="2292" priority="1666">
      <formula>IF(RIGHT(TEXT(AU421,"0.#"),1)=".",TRUE,FALSE)</formula>
    </cfRule>
  </conditionalFormatting>
  <conditionalFormatting sqref="AI421">
    <cfRule type="expression" dxfId="2291" priority="1659">
      <formula>IF(RIGHT(TEXT(AI421,"0.#"),1)=".",FALSE,TRUE)</formula>
    </cfRule>
    <cfRule type="expression" dxfId="2290" priority="1660">
      <formula>IF(RIGHT(TEXT(AI421,"0.#"),1)=".",TRUE,FALSE)</formula>
    </cfRule>
  </conditionalFormatting>
  <conditionalFormatting sqref="AI419">
    <cfRule type="expression" dxfId="2289" priority="1663">
      <formula>IF(RIGHT(TEXT(AI419,"0.#"),1)=".",FALSE,TRUE)</formula>
    </cfRule>
    <cfRule type="expression" dxfId="2288" priority="1664">
      <formula>IF(RIGHT(TEXT(AI419,"0.#"),1)=".",TRUE,FALSE)</formula>
    </cfRule>
  </conditionalFormatting>
  <conditionalFormatting sqref="AI420">
    <cfRule type="expression" dxfId="2287" priority="1661">
      <formula>IF(RIGHT(TEXT(AI420,"0.#"),1)=".",FALSE,TRUE)</formula>
    </cfRule>
    <cfRule type="expression" dxfId="2286" priority="1662">
      <formula>IF(RIGHT(TEXT(AI420,"0.#"),1)=".",TRUE,FALSE)</formula>
    </cfRule>
  </conditionalFormatting>
  <conditionalFormatting sqref="AQ420">
    <cfRule type="expression" dxfId="2285" priority="1657">
      <formula>IF(RIGHT(TEXT(AQ420,"0.#"),1)=".",FALSE,TRUE)</formula>
    </cfRule>
    <cfRule type="expression" dxfId="2284" priority="1658">
      <formula>IF(RIGHT(TEXT(AQ420,"0.#"),1)=".",TRUE,FALSE)</formula>
    </cfRule>
  </conditionalFormatting>
  <conditionalFormatting sqref="AQ421">
    <cfRule type="expression" dxfId="2283" priority="1655">
      <formula>IF(RIGHT(TEXT(AQ421,"0.#"),1)=".",FALSE,TRUE)</formula>
    </cfRule>
    <cfRule type="expression" dxfId="2282" priority="1656">
      <formula>IF(RIGHT(TEXT(AQ421,"0.#"),1)=".",TRUE,FALSE)</formula>
    </cfRule>
  </conditionalFormatting>
  <conditionalFormatting sqref="AQ419">
    <cfRule type="expression" dxfId="2281" priority="1653">
      <formula>IF(RIGHT(TEXT(AQ419,"0.#"),1)=".",FALSE,TRUE)</formula>
    </cfRule>
    <cfRule type="expression" dxfId="2280" priority="1654">
      <formula>IF(RIGHT(TEXT(AQ419,"0.#"),1)=".",TRUE,FALSE)</formula>
    </cfRule>
  </conditionalFormatting>
  <conditionalFormatting sqref="AE424">
    <cfRule type="expression" dxfId="2279" priority="1651">
      <formula>IF(RIGHT(TEXT(AE424,"0.#"),1)=".",FALSE,TRUE)</formula>
    </cfRule>
    <cfRule type="expression" dxfId="2278" priority="1652">
      <formula>IF(RIGHT(TEXT(AE424,"0.#"),1)=".",TRUE,FALSE)</formula>
    </cfRule>
  </conditionalFormatting>
  <conditionalFormatting sqref="AM426">
    <cfRule type="expression" dxfId="2277" priority="1641">
      <formula>IF(RIGHT(TEXT(AM426,"0.#"),1)=".",FALSE,TRUE)</formula>
    </cfRule>
    <cfRule type="expression" dxfId="2276" priority="1642">
      <formula>IF(RIGHT(TEXT(AM426,"0.#"),1)=".",TRUE,FALSE)</formula>
    </cfRule>
  </conditionalFormatting>
  <conditionalFormatting sqref="AE425">
    <cfRule type="expression" dxfId="2275" priority="1649">
      <formula>IF(RIGHT(TEXT(AE425,"0.#"),1)=".",FALSE,TRUE)</formula>
    </cfRule>
    <cfRule type="expression" dxfId="2274" priority="1650">
      <formula>IF(RIGHT(TEXT(AE425,"0.#"),1)=".",TRUE,FALSE)</formula>
    </cfRule>
  </conditionalFormatting>
  <conditionalFormatting sqref="AE426">
    <cfRule type="expression" dxfId="2273" priority="1647">
      <formula>IF(RIGHT(TEXT(AE426,"0.#"),1)=".",FALSE,TRUE)</formula>
    </cfRule>
    <cfRule type="expression" dxfId="2272" priority="1648">
      <formula>IF(RIGHT(TEXT(AE426,"0.#"),1)=".",TRUE,FALSE)</formula>
    </cfRule>
  </conditionalFormatting>
  <conditionalFormatting sqref="AM424">
    <cfRule type="expression" dxfId="2271" priority="1645">
      <formula>IF(RIGHT(TEXT(AM424,"0.#"),1)=".",FALSE,TRUE)</formula>
    </cfRule>
    <cfRule type="expression" dxfId="2270" priority="1646">
      <formula>IF(RIGHT(TEXT(AM424,"0.#"),1)=".",TRUE,FALSE)</formula>
    </cfRule>
  </conditionalFormatting>
  <conditionalFormatting sqref="AM425">
    <cfRule type="expression" dxfId="2269" priority="1643">
      <formula>IF(RIGHT(TEXT(AM425,"0.#"),1)=".",FALSE,TRUE)</formula>
    </cfRule>
    <cfRule type="expression" dxfId="2268" priority="1644">
      <formula>IF(RIGHT(TEXT(AM425,"0.#"),1)=".",TRUE,FALSE)</formula>
    </cfRule>
  </conditionalFormatting>
  <conditionalFormatting sqref="AU424">
    <cfRule type="expression" dxfId="2267" priority="1639">
      <formula>IF(RIGHT(TEXT(AU424,"0.#"),1)=".",FALSE,TRUE)</formula>
    </cfRule>
    <cfRule type="expression" dxfId="2266" priority="1640">
      <formula>IF(RIGHT(TEXT(AU424,"0.#"),1)=".",TRUE,FALSE)</formula>
    </cfRule>
  </conditionalFormatting>
  <conditionalFormatting sqref="AU425">
    <cfRule type="expression" dxfId="2265" priority="1637">
      <formula>IF(RIGHT(TEXT(AU425,"0.#"),1)=".",FALSE,TRUE)</formula>
    </cfRule>
    <cfRule type="expression" dxfId="2264" priority="1638">
      <formula>IF(RIGHT(TEXT(AU425,"0.#"),1)=".",TRUE,FALSE)</formula>
    </cfRule>
  </conditionalFormatting>
  <conditionalFormatting sqref="AU426">
    <cfRule type="expression" dxfId="2263" priority="1635">
      <formula>IF(RIGHT(TEXT(AU426,"0.#"),1)=".",FALSE,TRUE)</formula>
    </cfRule>
    <cfRule type="expression" dxfId="2262" priority="1636">
      <formula>IF(RIGHT(TEXT(AU426,"0.#"),1)=".",TRUE,FALSE)</formula>
    </cfRule>
  </conditionalFormatting>
  <conditionalFormatting sqref="AI426">
    <cfRule type="expression" dxfId="2261" priority="1629">
      <formula>IF(RIGHT(TEXT(AI426,"0.#"),1)=".",FALSE,TRUE)</formula>
    </cfRule>
    <cfRule type="expression" dxfId="2260" priority="1630">
      <formula>IF(RIGHT(TEXT(AI426,"0.#"),1)=".",TRUE,FALSE)</formula>
    </cfRule>
  </conditionalFormatting>
  <conditionalFormatting sqref="AI424">
    <cfRule type="expression" dxfId="2259" priority="1633">
      <formula>IF(RIGHT(TEXT(AI424,"0.#"),1)=".",FALSE,TRUE)</formula>
    </cfRule>
    <cfRule type="expression" dxfId="2258" priority="1634">
      <formula>IF(RIGHT(TEXT(AI424,"0.#"),1)=".",TRUE,FALSE)</formula>
    </cfRule>
  </conditionalFormatting>
  <conditionalFormatting sqref="AI425">
    <cfRule type="expression" dxfId="2257" priority="1631">
      <formula>IF(RIGHT(TEXT(AI425,"0.#"),1)=".",FALSE,TRUE)</formula>
    </cfRule>
    <cfRule type="expression" dxfId="2256" priority="1632">
      <formula>IF(RIGHT(TEXT(AI425,"0.#"),1)=".",TRUE,FALSE)</formula>
    </cfRule>
  </conditionalFormatting>
  <conditionalFormatting sqref="AQ425">
    <cfRule type="expression" dxfId="2255" priority="1627">
      <formula>IF(RIGHT(TEXT(AQ425,"0.#"),1)=".",FALSE,TRUE)</formula>
    </cfRule>
    <cfRule type="expression" dxfId="2254" priority="1628">
      <formula>IF(RIGHT(TEXT(AQ425,"0.#"),1)=".",TRUE,FALSE)</formula>
    </cfRule>
  </conditionalFormatting>
  <conditionalFormatting sqref="AQ426">
    <cfRule type="expression" dxfId="2253" priority="1625">
      <formula>IF(RIGHT(TEXT(AQ426,"0.#"),1)=".",FALSE,TRUE)</formula>
    </cfRule>
    <cfRule type="expression" dxfId="2252" priority="1626">
      <formula>IF(RIGHT(TEXT(AQ426,"0.#"),1)=".",TRUE,FALSE)</formula>
    </cfRule>
  </conditionalFormatting>
  <conditionalFormatting sqref="AQ424">
    <cfRule type="expression" dxfId="2251" priority="1623">
      <formula>IF(RIGHT(TEXT(AQ424,"0.#"),1)=".",FALSE,TRUE)</formula>
    </cfRule>
    <cfRule type="expression" dxfId="2250" priority="1624">
      <formula>IF(RIGHT(TEXT(AQ424,"0.#"),1)=".",TRUE,FALSE)</formula>
    </cfRule>
  </conditionalFormatting>
  <conditionalFormatting sqref="AE429">
    <cfRule type="expression" dxfId="2249" priority="1621">
      <formula>IF(RIGHT(TEXT(AE429,"0.#"),1)=".",FALSE,TRUE)</formula>
    </cfRule>
    <cfRule type="expression" dxfId="2248" priority="1622">
      <formula>IF(RIGHT(TEXT(AE429,"0.#"),1)=".",TRUE,FALSE)</formula>
    </cfRule>
  </conditionalFormatting>
  <conditionalFormatting sqref="AM431">
    <cfRule type="expression" dxfId="2247" priority="1611">
      <formula>IF(RIGHT(TEXT(AM431,"0.#"),1)=".",FALSE,TRUE)</formula>
    </cfRule>
    <cfRule type="expression" dxfId="2246" priority="1612">
      <formula>IF(RIGHT(TEXT(AM431,"0.#"),1)=".",TRUE,FALSE)</formula>
    </cfRule>
  </conditionalFormatting>
  <conditionalFormatting sqref="AE430">
    <cfRule type="expression" dxfId="2245" priority="1619">
      <formula>IF(RIGHT(TEXT(AE430,"0.#"),1)=".",FALSE,TRUE)</formula>
    </cfRule>
    <cfRule type="expression" dxfId="2244" priority="1620">
      <formula>IF(RIGHT(TEXT(AE430,"0.#"),1)=".",TRUE,FALSE)</formula>
    </cfRule>
  </conditionalFormatting>
  <conditionalFormatting sqref="AE431">
    <cfRule type="expression" dxfId="2243" priority="1617">
      <formula>IF(RIGHT(TEXT(AE431,"0.#"),1)=".",FALSE,TRUE)</formula>
    </cfRule>
    <cfRule type="expression" dxfId="2242" priority="1618">
      <formula>IF(RIGHT(TEXT(AE431,"0.#"),1)=".",TRUE,FALSE)</formula>
    </cfRule>
  </conditionalFormatting>
  <conditionalFormatting sqref="AM429">
    <cfRule type="expression" dxfId="2241" priority="1615">
      <formula>IF(RIGHT(TEXT(AM429,"0.#"),1)=".",FALSE,TRUE)</formula>
    </cfRule>
    <cfRule type="expression" dxfId="2240" priority="1616">
      <formula>IF(RIGHT(TEXT(AM429,"0.#"),1)=".",TRUE,FALSE)</formula>
    </cfRule>
  </conditionalFormatting>
  <conditionalFormatting sqref="AM430">
    <cfRule type="expression" dxfId="2239" priority="1613">
      <formula>IF(RIGHT(TEXT(AM430,"0.#"),1)=".",FALSE,TRUE)</formula>
    </cfRule>
    <cfRule type="expression" dxfId="2238" priority="1614">
      <formula>IF(RIGHT(TEXT(AM430,"0.#"),1)=".",TRUE,FALSE)</formula>
    </cfRule>
  </conditionalFormatting>
  <conditionalFormatting sqref="AU429">
    <cfRule type="expression" dxfId="2237" priority="1609">
      <formula>IF(RIGHT(TEXT(AU429,"0.#"),1)=".",FALSE,TRUE)</formula>
    </cfRule>
    <cfRule type="expression" dxfId="2236" priority="1610">
      <formula>IF(RIGHT(TEXT(AU429,"0.#"),1)=".",TRUE,FALSE)</formula>
    </cfRule>
  </conditionalFormatting>
  <conditionalFormatting sqref="AU430">
    <cfRule type="expression" dxfId="2235" priority="1607">
      <formula>IF(RIGHT(TEXT(AU430,"0.#"),1)=".",FALSE,TRUE)</formula>
    </cfRule>
    <cfRule type="expression" dxfId="2234" priority="1608">
      <formula>IF(RIGHT(TEXT(AU430,"0.#"),1)=".",TRUE,FALSE)</formula>
    </cfRule>
  </conditionalFormatting>
  <conditionalFormatting sqref="AU431">
    <cfRule type="expression" dxfId="2233" priority="1605">
      <formula>IF(RIGHT(TEXT(AU431,"0.#"),1)=".",FALSE,TRUE)</formula>
    </cfRule>
    <cfRule type="expression" dxfId="2232" priority="1606">
      <formula>IF(RIGHT(TEXT(AU431,"0.#"),1)=".",TRUE,FALSE)</formula>
    </cfRule>
  </conditionalFormatting>
  <conditionalFormatting sqref="AI431">
    <cfRule type="expression" dxfId="2231" priority="1599">
      <formula>IF(RIGHT(TEXT(AI431,"0.#"),1)=".",FALSE,TRUE)</formula>
    </cfRule>
    <cfRule type="expression" dxfId="2230" priority="1600">
      <formula>IF(RIGHT(TEXT(AI431,"0.#"),1)=".",TRUE,FALSE)</formula>
    </cfRule>
  </conditionalFormatting>
  <conditionalFormatting sqref="AI429">
    <cfRule type="expression" dxfId="2229" priority="1603">
      <formula>IF(RIGHT(TEXT(AI429,"0.#"),1)=".",FALSE,TRUE)</formula>
    </cfRule>
    <cfRule type="expression" dxfId="2228" priority="1604">
      <formula>IF(RIGHT(TEXT(AI429,"0.#"),1)=".",TRUE,FALSE)</formula>
    </cfRule>
  </conditionalFormatting>
  <conditionalFormatting sqref="AI430">
    <cfRule type="expression" dxfId="2227" priority="1601">
      <formula>IF(RIGHT(TEXT(AI430,"0.#"),1)=".",FALSE,TRUE)</formula>
    </cfRule>
    <cfRule type="expression" dxfId="2226" priority="1602">
      <formula>IF(RIGHT(TEXT(AI430,"0.#"),1)=".",TRUE,FALSE)</formula>
    </cfRule>
  </conditionalFormatting>
  <conditionalFormatting sqref="AQ430">
    <cfRule type="expression" dxfId="2225" priority="1597">
      <formula>IF(RIGHT(TEXT(AQ430,"0.#"),1)=".",FALSE,TRUE)</formula>
    </cfRule>
    <cfRule type="expression" dxfId="2224" priority="1598">
      <formula>IF(RIGHT(TEXT(AQ430,"0.#"),1)=".",TRUE,FALSE)</formula>
    </cfRule>
  </conditionalFormatting>
  <conditionalFormatting sqref="AQ431">
    <cfRule type="expression" dxfId="2223" priority="1595">
      <formula>IF(RIGHT(TEXT(AQ431,"0.#"),1)=".",FALSE,TRUE)</formula>
    </cfRule>
    <cfRule type="expression" dxfId="2222" priority="1596">
      <formula>IF(RIGHT(TEXT(AQ431,"0.#"),1)=".",TRUE,FALSE)</formula>
    </cfRule>
  </conditionalFormatting>
  <conditionalFormatting sqref="AQ429">
    <cfRule type="expression" dxfId="2221" priority="1593">
      <formula>IF(RIGHT(TEXT(AQ429,"0.#"),1)=".",FALSE,TRUE)</formula>
    </cfRule>
    <cfRule type="expression" dxfId="2220" priority="1594">
      <formula>IF(RIGHT(TEXT(AQ429,"0.#"),1)=".",TRUE,FALSE)</formula>
    </cfRule>
  </conditionalFormatting>
  <conditionalFormatting sqref="AE434">
    <cfRule type="expression" dxfId="2219" priority="1591">
      <formula>IF(RIGHT(TEXT(AE434,"0.#"),1)=".",FALSE,TRUE)</formula>
    </cfRule>
    <cfRule type="expression" dxfId="2218" priority="1592">
      <formula>IF(RIGHT(TEXT(AE434,"0.#"),1)=".",TRUE,FALSE)</formula>
    </cfRule>
  </conditionalFormatting>
  <conditionalFormatting sqref="AM436">
    <cfRule type="expression" dxfId="2217" priority="1581">
      <formula>IF(RIGHT(TEXT(AM436,"0.#"),1)=".",FALSE,TRUE)</formula>
    </cfRule>
    <cfRule type="expression" dxfId="2216" priority="1582">
      <formula>IF(RIGHT(TEXT(AM436,"0.#"),1)=".",TRUE,FALSE)</formula>
    </cfRule>
  </conditionalFormatting>
  <conditionalFormatting sqref="AE435">
    <cfRule type="expression" dxfId="2215" priority="1589">
      <formula>IF(RIGHT(TEXT(AE435,"0.#"),1)=".",FALSE,TRUE)</formula>
    </cfRule>
    <cfRule type="expression" dxfId="2214" priority="1590">
      <formula>IF(RIGHT(TEXT(AE435,"0.#"),1)=".",TRUE,FALSE)</formula>
    </cfRule>
  </conditionalFormatting>
  <conditionalFormatting sqref="AE436">
    <cfRule type="expression" dxfId="2213" priority="1587">
      <formula>IF(RIGHT(TEXT(AE436,"0.#"),1)=".",FALSE,TRUE)</formula>
    </cfRule>
    <cfRule type="expression" dxfId="2212" priority="1588">
      <formula>IF(RIGHT(TEXT(AE436,"0.#"),1)=".",TRUE,FALSE)</formula>
    </cfRule>
  </conditionalFormatting>
  <conditionalFormatting sqref="AM434">
    <cfRule type="expression" dxfId="2211" priority="1585">
      <formula>IF(RIGHT(TEXT(AM434,"0.#"),1)=".",FALSE,TRUE)</formula>
    </cfRule>
    <cfRule type="expression" dxfId="2210" priority="1586">
      <formula>IF(RIGHT(TEXT(AM434,"0.#"),1)=".",TRUE,FALSE)</formula>
    </cfRule>
  </conditionalFormatting>
  <conditionalFormatting sqref="AM435">
    <cfRule type="expression" dxfId="2209" priority="1583">
      <formula>IF(RIGHT(TEXT(AM435,"0.#"),1)=".",FALSE,TRUE)</formula>
    </cfRule>
    <cfRule type="expression" dxfId="2208" priority="1584">
      <formula>IF(RIGHT(TEXT(AM435,"0.#"),1)=".",TRUE,FALSE)</formula>
    </cfRule>
  </conditionalFormatting>
  <conditionalFormatting sqref="AU434">
    <cfRule type="expression" dxfId="2207" priority="1579">
      <formula>IF(RIGHT(TEXT(AU434,"0.#"),1)=".",FALSE,TRUE)</formula>
    </cfRule>
    <cfRule type="expression" dxfId="2206" priority="1580">
      <formula>IF(RIGHT(TEXT(AU434,"0.#"),1)=".",TRUE,FALSE)</formula>
    </cfRule>
  </conditionalFormatting>
  <conditionalFormatting sqref="AU435">
    <cfRule type="expression" dxfId="2205" priority="1577">
      <formula>IF(RIGHT(TEXT(AU435,"0.#"),1)=".",FALSE,TRUE)</formula>
    </cfRule>
    <cfRule type="expression" dxfId="2204" priority="1578">
      <formula>IF(RIGHT(TEXT(AU435,"0.#"),1)=".",TRUE,FALSE)</formula>
    </cfRule>
  </conditionalFormatting>
  <conditionalFormatting sqref="AU436">
    <cfRule type="expression" dxfId="2203" priority="1575">
      <formula>IF(RIGHT(TEXT(AU436,"0.#"),1)=".",FALSE,TRUE)</formula>
    </cfRule>
    <cfRule type="expression" dxfId="2202" priority="1576">
      <formula>IF(RIGHT(TEXT(AU436,"0.#"),1)=".",TRUE,FALSE)</formula>
    </cfRule>
  </conditionalFormatting>
  <conditionalFormatting sqref="AI436">
    <cfRule type="expression" dxfId="2201" priority="1569">
      <formula>IF(RIGHT(TEXT(AI436,"0.#"),1)=".",FALSE,TRUE)</formula>
    </cfRule>
    <cfRule type="expression" dxfId="2200" priority="1570">
      <formula>IF(RIGHT(TEXT(AI436,"0.#"),1)=".",TRUE,FALSE)</formula>
    </cfRule>
  </conditionalFormatting>
  <conditionalFormatting sqref="AI434">
    <cfRule type="expression" dxfId="2199" priority="1573">
      <formula>IF(RIGHT(TEXT(AI434,"0.#"),1)=".",FALSE,TRUE)</formula>
    </cfRule>
    <cfRule type="expression" dxfId="2198" priority="1574">
      <formula>IF(RIGHT(TEXT(AI434,"0.#"),1)=".",TRUE,FALSE)</formula>
    </cfRule>
  </conditionalFormatting>
  <conditionalFormatting sqref="AI435">
    <cfRule type="expression" dxfId="2197" priority="1571">
      <formula>IF(RIGHT(TEXT(AI435,"0.#"),1)=".",FALSE,TRUE)</formula>
    </cfRule>
    <cfRule type="expression" dxfId="2196" priority="1572">
      <formula>IF(RIGHT(TEXT(AI435,"0.#"),1)=".",TRUE,FALSE)</formula>
    </cfRule>
  </conditionalFormatting>
  <conditionalFormatting sqref="AQ435">
    <cfRule type="expression" dxfId="2195" priority="1567">
      <formula>IF(RIGHT(TEXT(AQ435,"0.#"),1)=".",FALSE,TRUE)</formula>
    </cfRule>
    <cfRule type="expression" dxfId="2194" priority="1568">
      <formula>IF(RIGHT(TEXT(AQ435,"0.#"),1)=".",TRUE,FALSE)</formula>
    </cfRule>
  </conditionalFormatting>
  <conditionalFormatting sqref="AQ436">
    <cfRule type="expression" dxfId="2193" priority="1565">
      <formula>IF(RIGHT(TEXT(AQ436,"0.#"),1)=".",FALSE,TRUE)</formula>
    </cfRule>
    <cfRule type="expression" dxfId="2192" priority="1566">
      <formula>IF(RIGHT(TEXT(AQ436,"0.#"),1)=".",TRUE,FALSE)</formula>
    </cfRule>
  </conditionalFormatting>
  <conditionalFormatting sqref="AQ434">
    <cfRule type="expression" dxfId="2191" priority="1563">
      <formula>IF(RIGHT(TEXT(AQ434,"0.#"),1)=".",FALSE,TRUE)</formula>
    </cfRule>
    <cfRule type="expression" dxfId="2190" priority="1564">
      <formula>IF(RIGHT(TEXT(AQ434,"0.#"),1)=".",TRUE,FALSE)</formula>
    </cfRule>
  </conditionalFormatting>
  <conditionalFormatting sqref="AE439">
    <cfRule type="expression" dxfId="2189" priority="1561">
      <formula>IF(RIGHT(TEXT(AE439,"0.#"),1)=".",FALSE,TRUE)</formula>
    </cfRule>
    <cfRule type="expression" dxfId="2188" priority="1562">
      <formula>IF(RIGHT(TEXT(AE439,"0.#"),1)=".",TRUE,FALSE)</formula>
    </cfRule>
  </conditionalFormatting>
  <conditionalFormatting sqref="AM441">
    <cfRule type="expression" dxfId="2187" priority="1551">
      <formula>IF(RIGHT(TEXT(AM441,"0.#"),1)=".",FALSE,TRUE)</formula>
    </cfRule>
    <cfRule type="expression" dxfId="2186" priority="1552">
      <formula>IF(RIGHT(TEXT(AM441,"0.#"),1)=".",TRUE,FALSE)</formula>
    </cfRule>
  </conditionalFormatting>
  <conditionalFormatting sqref="AE440">
    <cfRule type="expression" dxfId="2185" priority="1559">
      <formula>IF(RIGHT(TEXT(AE440,"0.#"),1)=".",FALSE,TRUE)</formula>
    </cfRule>
    <cfRule type="expression" dxfId="2184" priority="1560">
      <formula>IF(RIGHT(TEXT(AE440,"0.#"),1)=".",TRUE,FALSE)</formula>
    </cfRule>
  </conditionalFormatting>
  <conditionalFormatting sqref="AE441">
    <cfRule type="expression" dxfId="2183" priority="1557">
      <formula>IF(RIGHT(TEXT(AE441,"0.#"),1)=".",FALSE,TRUE)</formula>
    </cfRule>
    <cfRule type="expression" dxfId="2182" priority="1558">
      <formula>IF(RIGHT(TEXT(AE441,"0.#"),1)=".",TRUE,FALSE)</formula>
    </cfRule>
  </conditionalFormatting>
  <conditionalFormatting sqref="AM439">
    <cfRule type="expression" dxfId="2181" priority="1555">
      <formula>IF(RIGHT(TEXT(AM439,"0.#"),1)=".",FALSE,TRUE)</formula>
    </cfRule>
    <cfRule type="expression" dxfId="2180" priority="1556">
      <formula>IF(RIGHT(TEXT(AM439,"0.#"),1)=".",TRUE,FALSE)</formula>
    </cfRule>
  </conditionalFormatting>
  <conditionalFormatting sqref="AM440">
    <cfRule type="expression" dxfId="2179" priority="1553">
      <formula>IF(RIGHT(TEXT(AM440,"0.#"),1)=".",FALSE,TRUE)</formula>
    </cfRule>
    <cfRule type="expression" dxfId="2178" priority="1554">
      <formula>IF(RIGHT(TEXT(AM440,"0.#"),1)=".",TRUE,FALSE)</formula>
    </cfRule>
  </conditionalFormatting>
  <conditionalFormatting sqref="AU439">
    <cfRule type="expression" dxfId="2177" priority="1549">
      <formula>IF(RIGHT(TEXT(AU439,"0.#"),1)=".",FALSE,TRUE)</formula>
    </cfRule>
    <cfRule type="expression" dxfId="2176" priority="1550">
      <formula>IF(RIGHT(TEXT(AU439,"0.#"),1)=".",TRUE,FALSE)</formula>
    </cfRule>
  </conditionalFormatting>
  <conditionalFormatting sqref="AU440">
    <cfRule type="expression" dxfId="2175" priority="1547">
      <formula>IF(RIGHT(TEXT(AU440,"0.#"),1)=".",FALSE,TRUE)</formula>
    </cfRule>
    <cfRule type="expression" dxfId="2174" priority="1548">
      <formula>IF(RIGHT(TEXT(AU440,"0.#"),1)=".",TRUE,FALSE)</formula>
    </cfRule>
  </conditionalFormatting>
  <conditionalFormatting sqref="AU441">
    <cfRule type="expression" dxfId="2173" priority="1545">
      <formula>IF(RIGHT(TEXT(AU441,"0.#"),1)=".",FALSE,TRUE)</formula>
    </cfRule>
    <cfRule type="expression" dxfId="2172" priority="1546">
      <formula>IF(RIGHT(TEXT(AU441,"0.#"),1)=".",TRUE,FALSE)</formula>
    </cfRule>
  </conditionalFormatting>
  <conditionalFormatting sqref="AI441">
    <cfRule type="expression" dxfId="2171" priority="1539">
      <formula>IF(RIGHT(TEXT(AI441,"0.#"),1)=".",FALSE,TRUE)</formula>
    </cfRule>
    <cfRule type="expression" dxfId="2170" priority="1540">
      <formula>IF(RIGHT(TEXT(AI441,"0.#"),1)=".",TRUE,FALSE)</formula>
    </cfRule>
  </conditionalFormatting>
  <conditionalFormatting sqref="AI439">
    <cfRule type="expression" dxfId="2169" priority="1543">
      <formula>IF(RIGHT(TEXT(AI439,"0.#"),1)=".",FALSE,TRUE)</formula>
    </cfRule>
    <cfRule type="expression" dxfId="2168" priority="1544">
      <formula>IF(RIGHT(TEXT(AI439,"0.#"),1)=".",TRUE,FALSE)</formula>
    </cfRule>
  </conditionalFormatting>
  <conditionalFormatting sqref="AI440">
    <cfRule type="expression" dxfId="2167" priority="1541">
      <formula>IF(RIGHT(TEXT(AI440,"0.#"),1)=".",FALSE,TRUE)</formula>
    </cfRule>
    <cfRule type="expression" dxfId="2166" priority="1542">
      <formula>IF(RIGHT(TEXT(AI440,"0.#"),1)=".",TRUE,FALSE)</formula>
    </cfRule>
  </conditionalFormatting>
  <conditionalFormatting sqref="AQ440">
    <cfRule type="expression" dxfId="2165" priority="1537">
      <formula>IF(RIGHT(TEXT(AQ440,"0.#"),1)=".",FALSE,TRUE)</formula>
    </cfRule>
    <cfRule type="expression" dxfId="2164" priority="1538">
      <formula>IF(RIGHT(TEXT(AQ440,"0.#"),1)=".",TRUE,FALSE)</formula>
    </cfRule>
  </conditionalFormatting>
  <conditionalFormatting sqref="AQ441">
    <cfRule type="expression" dxfId="2163" priority="1535">
      <formula>IF(RIGHT(TEXT(AQ441,"0.#"),1)=".",FALSE,TRUE)</formula>
    </cfRule>
    <cfRule type="expression" dxfId="2162" priority="1536">
      <formula>IF(RIGHT(TEXT(AQ441,"0.#"),1)=".",TRUE,FALSE)</formula>
    </cfRule>
  </conditionalFormatting>
  <conditionalFormatting sqref="AQ439">
    <cfRule type="expression" dxfId="2161" priority="1533">
      <formula>IF(RIGHT(TEXT(AQ439,"0.#"),1)=".",FALSE,TRUE)</formula>
    </cfRule>
    <cfRule type="expression" dxfId="2160" priority="1534">
      <formula>IF(RIGHT(TEXT(AQ439,"0.#"),1)=".",TRUE,FALSE)</formula>
    </cfRule>
  </conditionalFormatting>
  <conditionalFormatting sqref="AE444">
    <cfRule type="expression" dxfId="2159" priority="1531">
      <formula>IF(RIGHT(TEXT(AE444,"0.#"),1)=".",FALSE,TRUE)</formula>
    </cfRule>
    <cfRule type="expression" dxfId="2158" priority="1532">
      <formula>IF(RIGHT(TEXT(AE444,"0.#"),1)=".",TRUE,FALSE)</formula>
    </cfRule>
  </conditionalFormatting>
  <conditionalFormatting sqref="AM446">
    <cfRule type="expression" dxfId="2157" priority="1521">
      <formula>IF(RIGHT(TEXT(AM446,"0.#"),1)=".",FALSE,TRUE)</formula>
    </cfRule>
    <cfRule type="expression" dxfId="2156" priority="1522">
      <formula>IF(RIGHT(TEXT(AM446,"0.#"),1)=".",TRUE,FALSE)</formula>
    </cfRule>
  </conditionalFormatting>
  <conditionalFormatting sqref="AE445">
    <cfRule type="expression" dxfId="2155" priority="1529">
      <formula>IF(RIGHT(TEXT(AE445,"0.#"),1)=".",FALSE,TRUE)</formula>
    </cfRule>
    <cfRule type="expression" dxfId="2154" priority="1530">
      <formula>IF(RIGHT(TEXT(AE445,"0.#"),1)=".",TRUE,FALSE)</formula>
    </cfRule>
  </conditionalFormatting>
  <conditionalFormatting sqref="AE446">
    <cfRule type="expression" dxfId="2153" priority="1527">
      <formula>IF(RIGHT(TEXT(AE446,"0.#"),1)=".",FALSE,TRUE)</formula>
    </cfRule>
    <cfRule type="expression" dxfId="2152" priority="1528">
      <formula>IF(RIGHT(TEXT(AE446,"0.#"),1)=".",TRUE,FALSE)</formula>
    </cfRule>
  </conditionalFormatting>
  <conditionalFormatting sqref="AM444">
    <cfRule type="expression" dxfId="2151" priority="1525">
      <formula>IF(RIGHT(TEXT(AM444,"0.#"),1)=".",FALSE,TRUE)</formula>
    </cfRule>
    <cfRule type="expression" dxfId="2150" priority="1526">
      <formula>IF(RIGHT(TEXT(AM444,"0.#"),1)=".",TRUE,FALSE)</formula>
    </cfRule>
  </conditionalFormatting>
  <conditionalFormatting sqref="AM445">
    <cfRule type="expression" dxfId="2149" priority="1523">
      <formula>IF(RIGHT(TEXT(AM445,"0.#"),1)=".",FALSE,TRUE)</formula>
    </cfRule>
    <cfRule type="expression" dxfId="2148" priority="1524">
      <formula>IF(RIGHT(TEXT(AM445,"0.#"),1)=".",TRUE,FALSE)</formula>
    </cfRule>
  </conditionalFormatting>
  <conditionalFormatting sqref="AU444">
    <cfRule type="expression" dxfId="2147" priority="1519">
      <formula>IF(RIGHT(TEXT(AU444,"0.#"),1)=".",FALSE,TRUE)</formula>
    </cfRule>
    <cfRule type="expression" dxfId="2146" priority="1520">
      <formula>IF(RIGHT(TEXT(AU444,"0.#"),1)=".",TRUE,FALSE)</formula>
    </cfRule>
  </conditionalFormatting>
  <conditionalFormatting sqref="AU445">
    <cfRule type="expression" dxfId="2145" priority="1517">
      <formula>IF(RIGHT(TEXT(AU445,"0.#"),1)=".",FALSE,TRUE)</formula>
    </cfRule>
    <cfRule type="expression" dxfId="2144" priority="1518">
      <formula>IF(RIGHT(TEXT(AU445,"0.#"),1)=".",TRUE,FALSE)</formula>
    </cfRule>
  </conditionalFormatting>
  <conditionalFormatting sqref="AU446">
    <cfRule type="expression" dxfId="2143" priority="1515">
      <formula>IF(RIGHT(TEXT(AU446,"0.#"),1)=".",FALSE,TRUE)</formula>
    </cfRule>
    <cfRule type="expression" dxfId="2142" priority="1516">
      <formula>IF(RIGHT(TEXT(AU446,"0.#"),1)=".",TRUE,FALSE)</formula>
    </cfRule>
  </conditionalFormatting>
  <conditionalFormatting sqref="AI446">
    <cfRule type="expression" dxfId="2141" priority="1509">
      <formula>IF(RIGHT(TEXT(AI446,"0.#"),1)=".",FALSE,TRUE)</formula>
    </cfRule>
    <cfRule type="expression" dxfId="2140" priority="1510">
      <formula>IF(RIGHT(TEXT(AI446,"0.#"),1)=".",TRUE,FALSE)</formula>
    </cfRule>
  </conditionalFormatting>
  <conditionalFormatting sqref="AI444">
    <cfRule type="expression" dxfId="2139" priority="1513">
      <formula>IF(RIGHT(TEXT(AI444,"0.#"),1)=".",FALSE,TRUE)</formula>
    </cfRule>
    <cfRule type="expression" dxfId="2138" priority="1514">
      <formula>IF(RIGHT(TEXT(AI444,"0.#"),1)=".",TRUE,FALSE)</formula>
    </cfRule>
  </conditionalFormatting>
  <conditionalFormatting sqref="AI445">
    <cfRule type="expression" dxfId="2137" priority="1511">
      <formula>IF(RIGHT(TEXT(AI445,"0.#"),1)=".",FALSE,TRUE)</formula>
    </cfRule>
    <cfRule type="expression" dxfId="2136" priority="1512">
      <formula>IF(RIGHT(TEXT(AI445,"0.#"),1)=".",TRUE,FALSE)</formula>
    </cfRule>
  </conditionalFormatting>
  <conditionalFormatting sqref="AQ445">
    <cfRule type="expression" dxfId="2135" priority="1507">
      <formula>IF(RIGHT(TEXT(AQ445,"0.#"),1)=".",FALSE,TRUE)</formula>
    </cfRule>
    <cfRule type="expression" dxfId="2134" priority="1508">
      <formula>IF(RIGHT(TEXT(AQ445,"0.#"),1)=".",TRUE,FALSE)</formula>
    </cfRule>
  </conditionalFormatting>
  <conditionalFormatting sqref="AQ446">
    <cfRule type="expression" dxfId="2133" priority="1505">
      <formula>IF(RIGHT(TEXT(AQ446,"0.#"),1)=".",FALSE,TRUE)</formula>
    </cfRule>
    <cfRule type="expression" dxfId="2132" priority="1506">
      <formula>IF(RIGHT(TEXT(AQ446,"0.#"),1)=".",TRUE,FALSE)</formula>
    </cfRule>
  </conditionalFormatting>
  <conditionalFormatting sqref="AQ444">
    <cfRule type="expression" dxfId="2131" priority="1503">
      <formula>IF(RIGHT(TEXT(AQ444,"0.#"),1)=".",FALSE,TRUE)</formula>
    </cfRule>
    <cfRule type="expression" dxfId="2130" priority="1504">
      <formula>IF(RIGHT(TEXT(AQ444,"0.#"),1)=".",TRUE,FALSE)</formula>
    </cfRule>
  </conditionalFormatting>
  <conditionalFormatting sqref="AE449">
    <cfRule type="expression" dxfId="2129" priority="1501">
      <formula>IF(RIGHT(TEXT(AE449,"0.#"),1)=".",FALSE,TRUE)</formula>
    </cfRule>
    <cfRule type="expression" dxfId="2128" priority="1502">
      <formula>IF(RIGHT(TEXT(AE449,"0.#"),1)=".",TRUE,FALSE)</formula>
    </cfRule>
  </conditionalFormatting>
  <conditionalFormatting sqref="AM451">
    <cfRule type="expression" dxfId="2127" priority="1491">
      <formula>IF(RIGHT(TEXT(AM451,"0.#"),1)=".",FALSE,TRUE)</formula>
    </cfRule>
    <cfRule type="expression" dxfId="2126" priority="1492">
      <formula>IF(RIGHT(TEXT(AM451,"0.#"),1)=".",TRUE,FALSE)</formula>
    </cfRule>
  </conditionalFormatting>
  <conditionalFormatting sqref="AE450">
    <cfRule type="expression" dxfId="2125" priority="1499">
      <formula>IF(RIGHT(TEXT(AE450,"0.#"),1)=".",FALSE,TRUE)</formula>
    </cfRule>
    <cfRule type="expression" dxfId="2124" priority="1500">
      <formula>IF(RIGHT(TEXT(AE450,"0.#"),1)=".",TRUE,FALSE)</formula>
    </cfRule>
  </conditionalFormatting>
  <conditionalFormatting sqref="AE451">
    <cfRule type="expression" dxfId="2123" priority="1497">
      <formula>IF(RIGHT(TEXT(AE451,"0.#"),1)=".",FALSE,TRUE)</formula>
    </cfRule>
    <cfRule type="expression" dxfId="2122" priority="1498">
      <formula>IF(RIGHT(TEXT(AE451,"0.#"),1)=".",TRUE,FALSE)</formula>
    </cfRule>
  </conditionalFormatting>
  <conditionalFormatting sqref="AM449">
    <cfRule type="expression" dxfId="2121" priority="1495">
      <formula>IF(RIGHT(TEXT(AM449,"0.#"),1)=".",FALSE,TRUE)</formula>
    </cfRule>
    <cfRule type="expression" dxfId="2120" priority="1496">
      <formula>IF(RIGHT(TEXT(AM449,"0.#"),1)=".",TRUE,FALSE)</formula>
    </cfRule>
  </conditionalFormatting>
  <conditionalFormatting sqref="AM450">
    <cfRule type="expression" dxfId="2119" priority="1493">
      <formula>IF(RIGHT(TEXT(AM450,"0.#"),1)=".",FALSE,TRUE)</formula>
    </cfRule>
    <cfRule type="expression" dxfId="2118" priority="1494">
      <formula>IF(RIGHT(TEXT(AM450,"0.#"),1)=".",TRUE,FALSE)</formula>
    </cfRule>
  </conditionalFormatting>
  <conditionalFormatting sqref="AU449">
    <cfRule type="expression" dxfId="2117" priority="1489">
      <formula>IF(RIGHT(TEXT(AU449,"0.#"),1)=".",FALSE,TRUE)</formula>
    </cfRule>
    <cfRule type="expression" dxfId="2116" priority="1490">
      <formula>IF(RIGHT(TEXT(AU449,"0.#"),1)=".",TRUE,FALSE)</formula>
    </cfRule>
  </conditionalFormatting>
  <conditionalFormatting sqref="AU450">
    <cfRule type="expression" dxfId="2115" priority="1487">
      <formula>IF(RIGHT(TEXT(AU450,"0.#"),1)=".",FALSE,TRUE)</formula>
    </cfRule>
    <cfRule type="expression" dxfId="2114" priority="1488">
      <formula>IF(RIGHT(TEXT(AU450,"0.#"),1)=".",TRUE,FALSE)</formula>
    </cfRule>
  </conditionalFormatting>
  <conditionalFormatting sqref="AU451">
    <cfRule type="expression" dxfId="2113" priority="1485">
      <formula>IF(RIGHT(TEXT(AU451,"0.#"),1)=".",FALSE,TRUE)</formula>
    </cfRule>
    <cfRule type="expression" dxfId="2112" priority="1486">
      <formula>IF(RIGHT(TEXT(AU451,"0.#"),1)=".",TRUE,FALSE)</formula>
    </cfRule>
  </conditionalFormatting>
  <conditionalFormatting sqref="AI451">
    <cfRule type="expression" dxfId="2111" priority="1479">
      <formula>IF(RIGHT(TEXT(AI451,"0.#"),1)=".",FALSE,TRUE)</formula>
    </cfRule>
    <cfRule type="expression" dxfId="2110" priority="1480">
      <formula>IF(RIGHT(TEXT(AI451,"0.#"),1)=".",TRUE,FALSE)</formula>
    </cfRule>
  </conditionalFormatting>
  <conditionalFormatting sqref="AI449">
    <cfRule type="expression" dxfId="2109" priority="1483">
      <formula>IF(RIGHT(TEXT(AI449,"0.#"),1)=".",FALSE,TRUE)</formula>
    </cfRule>
    <cfRule type="expression" dxfId="2108" priority="1484">
      <formula>IF(RIGHT(TEXT(AI449,"0.#"),1)=".",TRUE,FALSE)</formula>
    </cfRule>
  </conditionalFormatting>
  <conditionalFormatting sqref="AI450">
    <cfRule type="expression" dxfId="2107" priority="1481">
      <formula>IF(RIGHT(TEXT(AI450,"0.#"),1)=".",FALSE,TRUE)</formula>
    </cfRule>
    <cfRule type="expression" dxfId="2106" priority="1482">
      <formula>IF(RIGHT(TEXT(AI450,"0.#"),1)=".",TRUE,FALSE)</formula>
    </cfRule>
  </conditionalFormatting>
  <conditionalFormatting sqref="AQ450">
    <cfRule type="expression" dxfId="2105" priority="1477">
      <formula>IF(RIGHT(TEXT(AQ450,"0.#"),1)=".",FALSE,TRUE)</formula>
    </cfRule>
    <cfRule type="expression" dxfId="2104" priority="1478">
      <formula>IF(RIGHT(TEXT(AQ450,"0.#"),1)=".",TRUE,FALSE)</formula>
    </cfRule>
  </conditionalFormatting>
  <conditionalFormatting sqref="AQ451">
    <cfRule type="expression" dxfId="2103" priority="1475">
      <formula>IF(RIGHT(TEXT(AQ451,"0.#"),1)=".",FALSE,TRUE)</formula>
    </cfRule>
    <cfRule type="expression" dxfId="2102" priority="1476">
      <formula>IF(RIGHT(TEXT(AQ451,"0.#"),1)=".",TRUE,FALSE)</formula>
    </cfRule>
  </conditionalFormatting>
  <conditionalFormatting sqref="AQ449">
    <cfRule type="expression" dxfId="2101" priority="1473">
      <formula>IF(RIGHT(TEXT(AQ449,"0.#"),1)=".",FALSE,TRUE)</formula>
    </cfRule>
    <cfRule type="expression" dxfId="2100" priority="1474">
      <formula>IF(RIGHT(TEXT(AQ449,"0.#"),1)=".",TRUE,FALSE)</formula>
    </cfRule>
  </conditionalFormatting>
  <conditionalFormatting sqref="AE454">
    <cfRule type="expression" dxfId="2099" priority="1471">
      <formula>IF(RIGHT(TEXT(AE454,"0.#"),1)=".",FALSE,TRUE)</formula>
    </cfRule>
    <cfRule type="expression" dxfId="2098" priority="1472">
      <formula>IF(RIGHT(TEXT(AE454,"0.#"),1)=".",TRUE,FALSE)</formula>
    </cfRule>
  </conditionalFormatting>
  <conditionalFormatting sqref="AM456">
    <cfRule type="expression" dxfId="2097" priority="1461">
      <formula>IF(RIGHT(TEXT(AM456,"0.#"),1)=".",FALSE,TRUE)</formula>
    </cfRule>
    <cfRule type="expression" dxfId="2096" priority="1462">
      <formula>IF(RIGHT(TEXT(AM456,"0.#"),1)=".",TRUE,FALSE)</formula>
    </cfRule>
  </conditionalFormatting>
  <conditionalFormatting sqref="AE455">
    <cfRule type="expression" dxfId="2095" priority="1469">
      <formula>IF(RIGHT(TEXT(AE455,"0.#"),1)=".",FALSE,TRUE)</formula>
    </cfRule>
    <cfRule type="expression" dxfId="2094" priority="1470">
      <formula>IF(RIGHT(TEXT(AE455,"0.#"),1)=".",TRUE,FALSE)</formula>
    </cfRule>
  </conditionalFormatting>
  <conditionalFormatting sqref="AE456">
    <cfRule type="expression" dxfId="2093" priority="1467">
      <formula>IF(RIGHT(TEXT(AE456,"0.#"),1)=".",FALSE,TRUE)</formula>
    </cfRule>
    <cfRule type="expression" dxfId="2092" priority="1468">
      <formula>IF(RIGHT(TEXT(AE456,"0.#"),1)=".",TRUE,FALSE)</formula>
    </cfRule>
  </conditionalFormatting>
  <conditionalFormatting sqref="AM454">
    <cfRule type="expression" dxfId="2091" priority="1465">
      <formula>IF(RIGHT(TEXT(AM454,"0.#"),1)=".",FALSE,TRUE)</formula>
    </cfRule>
    <cfRule type="expression" dxfId="2090" priority="1466">
      <formula>IF(RIGHT(TEXT(AM454,"0.#"),1)=".",TRUE,FALSE)</formula>
    </cfRule>
  </conditionalFormatting>
  <conditionalFormatting sqref="AM455">
    <cfRule type="expression" dxfId="2089" priority="1463">
      <formula>IF(RIGHT(TEXT(AM455,"0.#"),1)=".",FALSE,TRUE)</formula>
    </cfRule>
    <cfRule type="expression" dxfId="2088" priority="1464">
      <formula>IF(RIGHT(TEXT(AM455,"0.#"),1)=".",TRUE,FALSE)</formula>
    </cfRule>
  </conditionalFormatting>
  <conditionalFormatting sqref="AU454">
    <cfRule type="expression" dxfId="2087" priority="1459">
      <formula>IF(RIGHT(TEXT(AU454,"0.#"),1)=".",FALSE,TRUE)</formula>
    </cfRule>
    <cfRule type="expression" dxfId="2086" priority="1460">
      <formula>IF(RIGHT(TEXT(AU454,"0.#"),1)=".",TRUE,FALSE)</formula>
    </cfRule>
  </conditionalFormatting>
  <conditionalFormatting sqref="AU455">
    <cfRule type="expression" dxfId="2085" priority="1457">
      <formula>IF(RIGHT(TEXT(AU455,"0.#"),1)=".",FALSE,TRUE)</formula>
    </cfRule>
    <cfRule type="expression" dxfId="2084" priority="1458">
      <formula>IF(RIGHT(TEXT(AU455,"0.#"),1)=".",TRUE,FALSE)</formula>
    </cfRule>
  </conditionalFormatting>
  <conditionalFormatting sqref="AU456">
    <cfRule type="expression" dxfId="2083" priority="1455">
      <formula>IF(RIGHT(TEXT(AU456,"0.#"),1)=".",FALSE,TRUE)</formula>
    </cfRule>
    <cfRule type="expression" dxfId="2082" priority="1456">
      <formula>IF(RIGHT(TEXT(AU456,"0.#"),1)=".",TRUE,FALSE)</formula>
    </cfRule>
  </conditionalFormatting>
  <conditionalFormatting sqref="AI456">
    <cfRule type="expression" dxfId="2081" priority="1449">
      <formula>IF(RIGHT(TEXT(AI456,"0.#"),1)=".",FALSE,TRUE)</formula>
    </cfRule>
    <cfRule type="expression" dxfId="2080" priority="1450">
      <formula>IF(RIGHT(TEXT(AI456,"0.#"),1)=".",TRUE,FALSE)</formula>
    </cfRule>
  </conditionalFormatting>
  <conditionalFormatting sqref="AI454">
    <cfRule type="expression" dxfId="2079" priority="1453">
      <formula>IF(RIGHT(TEXT(AI454,"0.#"),1)=".",FALSE,TRUE)</formula>
    </cfRule>
    <cfRule type="expression" dxfId="2078" priority="1454">
      <formula>IF(RIGHT(TEXT(AI454,"0.#"),1)=".",TRUE,FALSE)</formula>
    </cfRule>
  </conditionalFormatting>
  <conditionalFormatting sqref="AI455">
    <cfRule type="expression" dxfId="2077" priority="1451">
      <formula>IF(RIGHT(TEXT(AI455,"0.#"),1)=".",FALSE,TRUE)</formula>
    </cfRule>
    <cfRule type="expression" dxfId="2076" priority="1452">
      <formula>IF(RIGHT(TEXT(AI455,"0.#"),1)=".",TRUE,FALSE)</formula>
    </cfRule>
  </conditionalFormatting>
  <conditionalFormatting sqref="AQ455">
    <cfRule type="expression" dxfId="2075" priority="1447">
      <formula>IF(RIGHT(TEXT(AQ455,"0.#"),1)=".",FALSE,TRUE)</formula>
    </cfRule>
    <cfRule type="expression" dxfId="2074" priority="1448">
      <formula>IF(RIGHT(TEXT(AQ455,"0.#"),1)=".",TRUE,FALSE)</formula>
    </cfRule>
  </conditionalFormatting>
  <conditionalFormatting sqref="AQ456">
    <cfRule type="expression" dxfId="2073" priority="1445">
      <formula>IF(RIGHT(TEXT(AQ456,"0.#"),1)=".",FALSE,TRUE)</formula>
    </cfRule>
    <cfRule type="expression" dxfId="2072" priority="1446">
      <formula>IF(RIGHT(TEXT(AQ456,"0.#"),1)=".",TRUE,FALSE)</formula>
    </cfRule>
  </conditionalFormatting>
  <conditionalFormatting sqref="AQ454">
    <cfRule type="expression" dxfId="2071" priority="1443">
      <formula>IF(RIGHT(TEXT(AQ454,"0.#"),1)=".",FALSE,TRUE)</formula>
    </cfRule>
    <cfRule type="expression" dxfId="2070" priority="1444">
      <formula>IF(RIGHT(TEXT(AQ454,"0.#"),1)=".",TRUE,FALSE)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E115:AE116 AI115:AI116 AM115:AM116 AQ115:AQ116 AU115:AU116">
    <cfRule type="expression" dxfId="755" priority="55">
      <formula>IF(RIGHT(TEXT(AE115,"0.#"),1)=".",FALSE,TRUE)</formula>
    </cfRule>
    <cfRule type="expression" dxfId="754" priority="56">
      <formula>IF(RIGHT(TEXT(AE115,"0.#"),1)=".",TRUE,FALSE)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E461">
    <cfRule type="expression" dxfId="725" priority="25">
      <formula>IF(RIGHT(TEXT(AE461,"0.#"),1)=".",FALSE,TRUE)</formula>
    </cfRule>
    <cfRule type="expression" dxfId="724" priority="26">
      <formula>IF(RIGHT(TEXT(AE461,"0.#"),1)=".",TRUE,FALSE)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I461">
    <cfRule type="expression" dxfId="719" priority="19">
      <formula>IF(RIGHT(TEXT(AI461,"0.#"),1)=".",FALSE,TRUE)</formula>
    </cfRule>
    <cfRule type="expression" dxfId="718" priority="20">
      <formula>IF(RIGHT(TEXT(AI461,"0.#"),1)=".",TRUE,FALSE)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M461">
    <cfRule type="expression" dxfId="713" priority="13">
      <formula>IF(RIGHT(TEXT(AM461,"0.#"),1)=".",FALSE,TRUE)</formula>
    </cfRule>
    <cfRule type="expression" dxfId="712" priority="14">
      <formula>IF(RIGHT(TEXT(AM461,"0.#"),1)=".",TRUE,FALSE)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61">
    <cfRule type="expression" dxfId="707" priority="7">
      <formula>IF(RIGHT(TEXT(AQ461,"0.#"),1)=".",FALSE,TRUE)</formula>
    </cfRule>
    <cfRule type="expression" dxfId="706" priority="8">
      <formula>IF(RIGHT(TEXT(AQ461,"0.#"),1)=".",TRUE,FALSE)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61">
    <cfRule type="expression" dxfId="701" priority="1">
      <formula>IF(RIGHT(TEXT(AU461,"0.#"),1)=".",FALSE,TRUE)</formula>
    </cfRule>
    <cfRule type="expression" dxfId="700" priority="2">
      <formula>IF(RIGHT(TEXT(AU461,"0.#"),1)=".",TRUE,FALSE)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403" t="s">
        <v>66</v>
      </c>
      <c r="Q2" s="358"/>
      <c r="R2" s="358"/>
      <c r="S2" s="358"/>
      <c r="T2" s="358"/>
      <c r="U2" s="358"/>
      <c r="V2" s="358"/>
      <c r="W2" s="358"/>
      <c r="X2" s="359"/>
      <c r="Y2" s="868"/>
      <c r="Z2" s="700"/>
      <c r="AA2" s="701"/>
      <c r="AB2" s="872" t="s">
        <v>12</v>
      </c>
      <c r="AC2" s="873"/>
      <c r="AD2" s="874"/>
      <c r="AE2" s="619" t="s">
        <v>372</v>
      </c>
      <c r="AF2" s="619"/>
      <c r="AG2" s="619"/>
      <c r="AH2" s="619"/>
      <c r="AI2" s="619" t="s">
        <v>373</v>
      </c>
      <c r="AJ2" s="619"/>
      <c r="AK2" s="619"/>
      <c r="AL2" s="619"/>
      <c r="AM2" s="619" t="s">
        <v>374</v>
      </c>
      <c r="AN2" s="619"/>
      <c r="AO2" s="619"/>
      <c r="AP2" s="286"/>
      <c r="AQ2" s="146" t="s">
        <v>370</v>
      </c>
      <c r="AR2" s="149"/>
      <c r="AS2" s="149"/>
      <c r="AT2" s="150"/>
      <c r="AU2" s="808" t="s">
        <v>262</v>
      </c>
      <c r="AV2" s="808"/>
      <c r="AW2" s="808"/>
      <c r="AX2" s="80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9"/>
      <c r="Z3" s="870"/>
      <c r="AA3" s="871"/>
      <c r="AB3" s="875"/>
      <c r="AC3" s="876"/>
      <c r="AD3" s="877"/>
      <c r="AE3" s="620"/>
      <c r="AF3" s="620"/>
      <c r="AG3" s="620"/>
      <c r="AH3" s="620"/>
      <c r="AI3" s="620"/>
      <c r="AJ3" s="620"/>
      <c r="AK3" s="620"/>
      <c r="AL3" s="620"/>
      <c r="AM3" s="620"/>
      <c r="AN3" s="620"/>
      <c r="AO3" s="620"/>
      <c r="AP3" s="289"/>
      <c r="AQ3" s="404"/>
      <c r="AR3" s="275"/>
      <c r="AS3" s="152" t="s">
        <v>371</v>
      </c>
      <c r="AT3" s="153"/>
      <c r="AU3" s="275"/>
      <c r="AV3" s="275"/>
      <c r="AW3" s="273" t="s">
        <v>313</v>
      </c>
      <c r="AX3" s="274"/>
    </row>
    <row r="4" spans="1:50" ht="22.5" customHeight="1" x14ac:dyDescent="0.15">
      <c r="A4" s="279"/>
      <c r="B4" s="277"/>
      <c r="C4" s="277"/>
      <c r="D4" s="277"/>
      <c r="E4" s="277"/>
      <c r="F4" s="278"/>
      <c r="G4" s="394"/>
      <c r="H4" s="878"/>
      <c r="I4" s="878"/>
      <c r="J4" s="878"/>
      <c r="K4" s="878"/>
      <c r="L4" s="878"/>
      <c r="M4" s="878"/>
      <c r="N4" s="878"/>
      <c r="O4" s="879"/>
      <c r="P4" s="111"/>
      <c r="Q4" s="886"/>
      <c r="R4" s="886"/>
      <c r="S4" s="886"/>
      <c r="T4" s="886"/>
      <c r="U4" s="886"/>
      <c r="V4" s="886"/>
      <c r="W4" s="886"/>
      <c r="X4" s="887"/>
      <c r="Y4" s="896" t="s">
        <v>14</v>
      </c>
      <c r="Z4" s="897"/>
      <c r="AA4" s="898"/>
      <c r="AB4" s="325"/>
      <c r="AC4" s="900"/>
      <c r="AD4" s="900"/>
      <c r="AE4" s="390"/>
      <c r="AF4" s="362"/>
      <c r="AG4" s="362"/>
      <c r="AH4" s="362"/>
      <c r="AI4" s="390"/>
      <c r="AJ4" s="362"/>
      <c r="AK4" s="362"/>
      <c r="AL4" s="362"/>
      <c r="AM4" s="390"/>
      <c r="AN4" s="362"/>
      <c r="AO4" s="362"/>
      <c r="AP4" s="362"/>
      <c r="AQ4" s="271"/>
      <c r="AR4" s="208"/>
      <c r="AS4" s="208"/>
      <c r="AT4" s="272"/>
      <c r="AU4" s="362"/>
      <c r="AV4" s="362"/>
      <c r="AW4" s="362"/>
      <c r="AX4" s="363"/>
    </row>
    <row r="5" spans="1:50" ht="22.5" customHeight="1" x14ac:dyDescent="0.15">
      <c r="A5" s="280"/>
      <c r="B5" s="281"/>
      <c r="C5" s="281"/>
      <c r="D5" s="281"/>
      <c r="E5" s="281"/>
      <c r="F5" s="282"/>
      <c r="G5" s="880"/>
      <c r="H5" s="881"/>
      <c r="I5" s="881"/>
      <c r="J5" s="881"/>
      <c r="K5" s="881"/>
      <c r="L5" s="881"/>
      <c r="M5" s="881"/>
      <c r="N5" s="881"/>
      <c r="O5" s="882"/>
      <c r="P5" s="888"/>
      <c r="Q5" s="888"/>
      <c r="R5" s="888"/>
      <c r="S5" s="888"/>
      <c r="T5" s="888"/>
      <c r="U5" s="888"/>
      <c r="V5" s="888"/>
      <c r="W5" s="888"/>
      <c r="X5" s="889"/>
      <c r="Y5" s="262" t="s">
        <v>61</v>
      </c>
      <c r="Z5" s="893"/>
      <c r="AA5" s="894"/>
      <c r="AB5" s="370"/>
      <c r="AC5" s="899"/>
      <c r="AD5" s="899"/>
      <c r="AE5" s="390"/>
      <c r="AF5" s="362"/>
      <c r="AG5" s="362"/>
      <c r="AH5" s="362"/>
      <c r="AI5" s="390"/>
      <c r="AJ5" s="362"/>
      <c r="AK5" s="362"/>
      <c r="AL5" s="362"/>
      <c r="AM5" s="390"/>
      <c r="AN5" s="362"/>
      <c r="AO5" s="362"/>
      <c r="AP5" s="362"/>
      <c r="AQ5" s="271"/>
      <c r="AR5" s="208"/>
      <c r="AS5" s="208"/>
      <c r="AT5" s="272"/>
      <c r="AU5" s="362"/>
      <c r="AV5" s="362"/>
      <c r="AW5" s="362"/>
      <c r="AX5" s="363"/>
    </row>
    <row r="6" spans="1:50" ht="22.5" customHeight="1" x14ac:dyDescent="0.15">
      <c r="A6" s="283"/>
      <c r="B6" s="284"/>
      <c r="C6" s="284"/>
      <c r="D6" s="284"/>
      <c r="E6" s="284"/>
      <c r="F6" s="285"/>
      <c r="G6" s="883"/>
      <c r="H6" s="884"/>
      <c r="I6" s="884"/>
      <c r="J6" s="884"/>
      <c r="K6" s="884"/>
      <c r="L6" s="884"/>
      <c r="M6" s="884"/>
      <c r="N6" s="884"/>
      <c r="O6" s="885"/>
      <c r="P6" s="890"/>
      <c r="Q6" s="890"/>
      <c r="R6" s="890"/>
      <c r="S6" s="890"/>
      <c r="T6" s="890"/>
      <c r="U6" s="890"/>
      <c r="V6" s="890"/>
      <c r="W6" s="890"/>
      <c r="X6" s="891"/>
      <c r="Y6" s="892" t="s">
        <v>15</v>
      </c>
      <c r="Z6" s="893"/>
      <c r="AA6" s="894"/>
      <c r="AB6" s="379" t="s">
        <v>315</v>
      </c>
      <c r="AC6" s="895"/>
      <c r="AD6" s="895"/>
      <c r="AE6" s="390"/>
      <c r="AF6" s="362"/>
      <c r="AG6" s="362"/>
      <c r="AH6" s="362"/>
      <c r="AI6" s="390"/>
      <c r="AJ6" s="362"/>
      <c r="AK6" s="362"/>
      <c r="AL6" s="362"/>
      <c r="AM6" s="390"/>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403" t="s">
        <v>66</v>
      </c>
      <c r="Q7" s="358"/>
      <c r="R7" s="358"/>
      <c r="S7" s="358"/>
      <c r="T7" s="358"/>
      <c r="U7" s="358"/>
      <c r="V7" s="358"/>
      <c r="W7" s="358"/>
      <c r="X7" s="359"/>
      <c r="Y7" s="868"/>
      <c r="Z7" s="700"/>
      <c r="AA7" s="701"/>
      <c r="AB7" s="872" t="s">
        <v>12</v>
      </c>
      <c r="AC7" s="873"/>
      <c r="AD7" s="874"/>
      <c r="AE7" s="619" t="s">
        <v>372</v>
      </c>
      <c r="AF7" s="619"/>
      <c r="AG7" s="619"/>
      <c r="AH7" s="619"/>
      <c r="AI7" s="619" t="s">
        <v>373</v>
      </c>
      <c r="AJ7" s="619"/>
      <c r="AK7" s="619"/>
      <c r="AL7" s="619"/>
      <c r="AM7" s="619" t="s">
        <v>374</v>
      </c>
      <c r="AN7" s="619"/>
      <c r="AO7" s="619"/>
      <c r="AP7" s="286"/>
      <c r="AQ7" s="146" t="s">
        <v>370</v>
      </c>
      <c r="AR7" s="149"/>
      <c r="AS7" s="149"/>
      <c r="AT7" s="150"/>
      <c r="AU7" s="808" t="s">
        <v>262</v>
      </c>
      <c r="AV7" s="808"/>
      <c r="AW7" s="808"/>
      <c r="AX7" s="80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9"/>
      <c r="Z8" s="870"/>
      <c r="AA8" s="871"/>
      <c r="AB8" s="875"/>
      <c r="AC8" s="876"/>
      <c r="AD8" s="877"/>
      <c r="AE8" s="620"/>
      <c r="AF8" s="620"/>
      <c r="AG8" s="620"/>
      <c r="AH8" s="620"/>
      <c r="AI8" s="620"/>
      <c r="AJ8" s="620"/>
      <c r="AK8" s="620"/>
      <c r="AL8" s="620"/>
      <c r="AM8" s="620"/>
      <c r="AN8" s="620"/>
      <c r="AO8" s="620"/>
      <c r="AP8" s="289"/>
      <c r="AQ8" s="404"/>
      <c r="AR8" s="275"/>
      <c r="AS8" s="152" t="s">
        <v>371</v>
      </c>
      <c r="AT8" s="153"/>
      <c r="AU8" s="275"/>
      <c r="AV8" s="275"/>
      <c r="AW8" s="273" t="s">
        <v>313</v>
      </c>
      <c r="AX8" s="274"/>
    </row>
    <row r="9" spans="1:50" ht="22.5" customHeight="1" x14ac:dyDescent="0.15">
      <c r="A9" s="279"/>
      <c r="B9" s="277"/>
      <c r="C9" s="277"/>
      <c r="D9" s="277"/>
      <c r="E9" s="277"/>
      <c r="F9" s="278"/>
      <c r="G9" s="394"/>
      <c r="H9" s="878"/>
      <c r="I9" s="878"/>
      <c r="J9" s="878"/>
      <c r="K9" s="878"/>
      <c r="L9" s="878"/>
      <c r="M9" s="878"/>
      <c r="N9" s="878"/>
      <c r="O9" s="879"/>
      <c r="P9" s="111"/>
      <c r="Q9" s="886"/>
      <c r="R9" s="886"/>
      <c r="S9" s="886"/>
      <c r="T9" s="886"/>
      <c r="U9" s="886"/>
      <c r="V9" s="886"/>
      <c r="W9" s="886"/>
      <c r="X9" s="887"/>
      <c r="Y9" s="896" t="s">
        <v>14</v>
      </c>
      <c r="Z9" s="897"/>
      <c r="AA9" s="898"/>
      <c r="AB9" s="325"/>
      <c r="AC9" s="900"/>
      <c r="AD9" s="900"/>
      <c r="AE9" s="390"/>
      <c r="AF9" s="362"/>
      <c r="AG9" s="362"/>
      <c r="AH9" s="362"/>
      <c r="AI9" s="390"/>
      <c r="AJ9" s="362"/>
      <c r="AK9" s="362"/>
      <c r="AL9" s="362"/>
      <c r="AM9" s="390"/>
      <c r="AN9" s="362"/>
      <c r="AO9" s="362"/>
      <c r="AP9" s="362"/>
      <c r="AQ9" s="271"/>
      <c r="AR9" s="208"/>
      <c r="AS9" s="208"/>
      <c r="AT9" s="272"/>
      <c r="AU9" s="362"/>
      <c r="AV9" s="362"/>
      <c r="AW9" s="362"/>
      <c r="AX9" s="363"/>
    </row>
    <row r="10" spans="1:50" ht="22.5" customHeight="1" x14ac:dyDescent="0.15">
      <c r="A10" s="280"/>
      <c r="B10" s="281"/>
      <c r="C10" s="281"/>
      <c r="D10" s="281"/>
      <c r="E10" s="281"/>
      <c r="F10" s="282"/>
      <c r="G10" s="880"/>
      <c r="H10" s="881"/>
      <c r="I10" s="881"/>
      <c r="J10" s="881"/>
      <c r="K10" s="881"/>
      <c r="L10" s="881"/>
      <c r="M10" s="881"/>
      <c r="N10" s="881"/>
      <c r="O10" s="882"/>
      <c r="P10" s="888"/>
      <c r="Q10" s="888"/>
      <c r="R10" s="888"/>
      <c r="S10" s="888"/>
      <c r="T10" s="888"/>
      <c r="U10" s="888"/>
      <c r="V10" s="888"/>
      <c r="W10" s="888"/>
      <c r="X10" s="889"/>
      <c r="Y10" s="262" t="s">
        <v>61</v>
      </c>
      <c r="Z10" s="893"/>
      <c r="AA10" s="894"/>
      <c r="AB10" s="370"/>
      <c r="AC10" s="899"/>
      <c r="AD10" s="899"/>
      <c r="AE10" s="390"/>
      <c r="AF10" s="362"/>
      <c r="AG10" s="362"/>
      <c r="AH10" s="362"/>
      <c r="AI10" s="390"/>
      <c r="AJ10" s="362"/>
      <c r="AK10" s="362"/>
      <c r="AL10" s="362"/>
      <c r="AM10" s="390"/>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3"/>
      <c r="H11" s="884"/>
      <c r="I11" s="884"/>
      <c r="J11" s="884"/>
      <c r="K11" s="884"/>
      <c r="L11" s="884"/>
      <c r="M11" s="884"/>
      <c r="N11" s="884"/>
      <c r="O11" s="885"/>
      <c r="P11" s="890"/>
      <c r="Q11" s="890"/>
      <c r="R11" s="890"/>
      <c r="S11" s="890"/>
      <c r="T11" s="890"/>
      <c r="U11" s="890"/>
      <c r="V11" s="890"/>
      <c r="W11" s="890"/>
      <c r="X11" s="891"/>
      <c r="Y11" s="892" t="s">
        <v>15</v>
      </c>
      <c r="Z11" s="893"/>
      <c r="AA11" s="894"/>
      <c r="AB11" s="379" t="s">
        <v>315</v>
      </c>
      <c r="AC11" s="895"/>
      <c r="AD11" s="895"/>
      <c r="AE11" s="390"/>
      <c r="AF11" s="362"/>
      <c r="AG11" s="362"/>
      <c r="AH11" s="362"/>
      <c r="AI11" s="390"/>
      <c r="AJ11" s="362"/>
      <c r="AK11" s="362"/>
      <c r="AL11" s="362"/>
      <c r="AM11" s="390"/>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403" t="s">
        <v>66</v>
      </c>
      <c r="Q12" s="358"/>
      <c r="R12" s="358"/>
      <c r="S12" s="358"/>
      <c r="T12" s="358"/>
      <c r="U12" s="358"/>
      <c r="V12" s="358"/>
      <c r="W12" s="358"/>
      <c r="X12" s="359"/>
      <c r="Y12" s="868"/>
      <c r="Z12" s="700"/>
      <c r="AA12" s="701"/>
      <c r="AB12" s="872" t="s">
        <v>12</v>
      </c>
      <c r="AC12" s="873"/>
      <c r="AD12" s="874"/>
      <c r="AE12" s="619" t="s">
        <v>372</v>
      </c>
      <c r="AF12" s="619"/>
      <c r="AG12" s="619"/>
      <c r="AH12" s="619"/>
      <c r="AI12" s="619" t="s">
        <v>373</v>
      </c>
      <c r="AJ12" s="619"/>
      <c r="AK12" s="619"/>
      <c r="AL12" s="619"/>
      <c r="AM12" s="619" t="s">
        <v>374</v>
      </c>
      <c r="AN12" s="619"/>
      <c r="AO12" s="619"/>
      <c r="AP12" s="286"/>
      <c r="AQ12" s="146" t="s">
        <v>370</v>
      </c>
      <c r="AR12" s="149"/>
      <c r="AS12" s="149"/>
      <c r="AT12" s="150"/>
      <c r="AU12" s="808" t="s">
        <v>262</v>
      </c>
      <c r="AV12" s="808"/>
      <c r="AW12" s="808"/>
      <c r="AX12" s="80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9"/>
      <c r="Z13" s="870"/>
      <c r="AA13" s="871"/>
      <c r="AB13" s="875"/>
      <c r="AC13" s="876"/>
      <c r="AD13" s="877"/>
      <c r="AE13" s="620"/>
      <c r="AF13" s="620"/>
      <c r="AG13" s="620"/>
      <c r="AH13" s="620"/>
      <c r="AI13" s="620"/>
      <c r="AJ13" s="620"/>
      <c r="AK13" s="620"/>
      <c r="AL13" s="620"/>
      <c r="AM13" s="620"/>
      <c r="AN13" s="620"/>
      <c r="AO13" s="620"/>
      <c r="AP13" s="289"/>
      <c r="AQ13" s="404"/>
      <c r="AR13" s="275"/>
      <c r="AS13" s="152" t="s">
        <v>371</v>
      </c>
      <c r="AT13" s="153"/>
      <c r="AU13" s="275"/>
      <c r="AV13" s="275"/>
      <c r="AW13" s="273" t="s">
        <v>313</v>
      </c>
      <c r="AX13" s="274"/>
    </row>
    <row r="14" spans="1:50" ht="22.5" customHeight="1" x14ac:dyDescent="0.15">
      <c r="A14" s="279"/>
      <c r="B14" s="277"/>
      <c r="C14" s="277"/>
      <c r="D14" s="277"/>
      <c r="E14" s="277"/>
      <c r="F14" s="278"/>
      <c r="G14" s="394"/>
      <c r="H14" s="878"/>
      <c r="I14" s="878"/>
      <c r="J14" s="878"/>
      <c r="K14" s="878"/>
      <c r="L14" s="878"/>
      <c r="M14" s="878"/>
      <c r="N14" s="878"/>
      <c r="O14" s="879"/>
      <c r="P14" s="111"/>
      <c r="Q14" s="886"/>
      <c r="R14" s="886"/>
      <c r="S14" s="886"/>
      <c r="T14" s="886"/>
      <c r="U14" s="886"/>
      <c r="V14" s="886"/>
      <c r="W14" s="886"/>
      <c r="X14" s="887"/>
      <c r="Y14" s="896" t="s">
        <v>14</v>
      </c>
      <c r="Z14" s="897"/>
      <c r="AA14" s="898"/>
      <c r="AB14" s="325"/>
      <c r="AC14" s="900"/>
      <c r="AD14" s="900"/>
      <c r="AE14" s="390"/>
      <c r="AF14" s="362"/>
      <c r="AG14" s="362"/>
      <c r="AH14" s="362"/>
      <c r="AI14" s="390"/>
      <c r="AJ14" s="362"/>
      <c r="AK14" s="362"/>
      <c r="AL14" s="362"/>
      <c r="AM14" s="390"/>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0"/>
      <c r="H15" s="881"/>
      <c r="I15" s="881"/>
      <c r="J15" s="881"/>
      <c r="K15" s="881"/>
      <c r="L15" s="881"/>
      <c r="M15" s="881"/>
      <c r="N15" s="881"/>
      <c r="O15" s="882"/>
      <c r="P15" s="888"/>
      <c r="Q15" s="888"/>
      <c r="R15" s="888"/>
      <c r="S15" s="888"/>
      <c r="T15" s="888"/>
      <c r="U15" s="888"/>
      <c r="V15" s="888"/>
      <c r="W15" s="888"/>
      <c r="X15" s="889"/>
      <c r="Y15" s="262" t="s">
        <v>61</v>
      </c>
      <c r="Z15" s="893"/>
      <c r="AA15" s="894"/>
      <c r="AB15" s="370"/>
      <c r="AC15" s="899"/>
      <c r="AD15" s="899"/>
      <c r="AE15" s="390"/>
      <c r="AF15" s="362"/>
      <c r="AG15" s="362"/>
      <c r="AH15" s="362"/>
      <c r="AI15" s="390"/>
      <c r="AJ15" s="362"/>
      <c r="AK15" s="362"/>
      <c r="AL15" s="362"/>
      <c r="AM15" s="390"/>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3"/>
      <c r="H16" s="884"/>
      <c r="I16" s="884"/>
      <c r="J16" s="884"/>
      <c r="K16" s="884"/>
      <c r="L16" s="884"/>
      <c r="M16" s="884"/>
      <c r="N16" s="884"/>
      <c r="O16" s="885"/>
      <c r="P16" s="890"/>
      <c r="Q16" s="890"/>
      <c r="R16" s="890"/>
      <c r="S16" s="890"/>
      <c r="T16" s="890"/>
      <c r="U16" s="890"/>
      <c r="V16" s="890"/>
      <c r="W16" s="890"/>
      <c r="X16" s="891"/>
      <c r="Y16" s="892" t="s">
        <v>15</v>
      </c>
      <c r="Z16" s="893"/>
      <c r="AA16" s="894"/>
      <c r="AB16" s="379" t="s">
        <v>315</v>
      </c>
      <c r="AC16" s="895"/>
      <c r="AD16" s="895"/>
      <c r="AE16" s="390"/>
      <c r="AF16" s="362"/>
      <c r="AG16" s="362"/>
      <c r="AH16" s="362"/>
      <c r="AI16" s="390"/>
      <c r="AJ16" s="362"/>
      <c r="AK16" s="362"/>
      <c r="AL16" s="362"/>
      <c r="AM16" s="390"/>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403" t="s">
        <v>66</v>
      </c>
      <c r="Q17" s="358"/>
      <c r="R17" s="358"/>
      <c r="S17" s="358"/>
      <c r="T17" s="358"/>
      <c r="U17" s="358"/>
      <c r="V17" s="358"/>
      <c r="W17" s="358"/>
      <c r="X17" s="359"/>
      <c r="Y17" s="868"/>
      <c r="Z17" s="700"/>
      <c r="AA17" s="701"/>
      <c r="AB17" s="872" t="s">
        <v>12</v>
      </c>
      <c r="AC17" s="873"/>
      <c r="AD17" s="874"/>
      <c r="AE17" s="619" t="s">
        <v>372</v>
      </c>
      <c r="AF17" s="619"/>
      <c r="AG17" s="619"/>
      <c r="AH17" s="619"/>
      <c r="AI17" s="619" t="s">
        <v>373</v>
      </c>
      <c r="AJ17" s="619"/>
      <c r="AK17" s="619"/>
      <c r="AL17" s="619"/>
      <c r="AM17" s="619" t="s">
        <v>374</v>
      </c>
      <c r="AN17" s="619"/>
      <c r="AO17" s="619"/>
      <c r="AP17" s="286"/>
      <c r="AQ17" s="146" t="s">
        <v>370</v>
      </c>
      <c r="AR17" s="149"/>
      <c r="AS17" s="149"/>
      <c r="AT17" s="150"/>
      <c r="AU17" s="808" t="s">
        <v>262</v>
      </c>
      <c r="AV17" s="808"/>
      <c r="AW17" s="808"/>
      <c r="AX17" s="80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9"/>
      <c r="Z18" s="870"/>
      <c r="AA18" s="871"/>
      <c r="AB18" s="875"/>
      <c r="AC18" s="876"/>
      <c r="AD18" s="877"/>
      <c r="AE18" s="620"/>
      <c r="AF18" s="620"/>
      <c r="AG18" s="620"/>
      <c r="AH18" s="620"/>
      <c r="AI18" s="620"/>
      <c r="AJ18" s="620"/>
      <c r="AK18" s="620"/>
      <c r="AL18" s="620"/>
      <c r="AM18" s="620"/>
      <c r="AN18" s="620"/>
      <c r="AO18" s="620"/>
      <c r="AP18" s="289"/>
      <c r="AQ18" s="404"/>
      <c r="AR18" s="275"/>
      <c r="AS18" s="152" t="s">
        <v>371</v>
      </c>
      <c r="AT18" s="153"/>
      <c r="AU18" s="275"/>
      <c r="AV18" s="275"/>
      <c r="AW18" s="273" t="s">
        <v>313</v>
      </c>
      <c r="AX18" s="274"/>
    </row>
    <row r="19" spans="1:50" ht="22.5" customHeight="1" x14ac:dyDescent="0.15">
      <c r="A19" s="279"/>
      <c r="B19" s="277"/>
      <c r="C19" s="277"/>
      <c r="D19" s="277"/>
      <c r="E19" s="277"/>
      <c r="F19" s="278"/>
      <c r="G19" s="394"/>
      <c r="H19" s="878"/>
      <c r="I19" s="878"/>
      <c r="J19" s="878"/>
      <c r="K19" s="878"/>
      <c r="L19" s="878"/>
      <c r="M19" s="878"/>
      <c r="N19" s="878"/>
      <c r="O19" s="879"/>
      <c r="P19" s="111"/>
      <c r="Q19" s="886"/>
      <c r="R19" s="886"/>
      <c r="S19" s="886"/>
      <c r="T19" s="886"/>
      <c r="U19" s="886"/>
      <c r="V19" s="886"/>
      <c r="W19" s="886"/>
      <c r="X19" s="887"/>
      <c r="Y19" s="896" t="s">
        <v>14</v>
      </c>
      <c r="Z19" s="897"/>
      <c r="AA19" s="898"/>
      <c r="AB19" s="325"/>
      <c r="AC19" s="900"/>
      <c r="AD19" s="900"/>
      <c r="AE19" s="390"/>
      <c r="AF19" s="362"/>
      <c r="AG19" s="362"/>
      <c r="AH19" s="362"/>
      <c r="AI19" s="390"/>
      <c r="AJ19" s="362"/>
      <c r="AK19" s="362"/>
      <c r="AL19" s="362"/>
      <c r="AM19" s="390"/>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0"/>
      <c r="H20" s="881"/>
      <c r="I20" s="881"/>
      <c r="J20" s="881"/>
      <c r="K20" s="881"/>
      <c r="L20" s="881"/>
      <c r="M20" s="881"/>
      <c r="N20" s="881"/>
      <c r="O20" s="882"/>
      <c r="P20" s="888"/>
      <c r="Q20" s="888"/>
      <c r="R20" s="888"/>
      <c r="S20" s="888"/>
      <c r="T20" s="888"/>
      <c r="U20" s="888"/>
      <c r="V20" s="888"/>
      <c r="W20" s="888"/>
      <c r="X20" s="889"/>
      <c r="Y20" s="262" t="s">
        <v>61</v>
      </c>
      <c r="Z20" s="893"/>
      <c r="AA20" s="894"/>
      <c r="AB20" s="370"/>
      <c r="AC20" s="899"/>
      <c r="AD20" s="899"/>
      <c r="AE20" s="390"/>
      <c r="AF20" s="362"/>
      <c r="AG20" s="362"/>
      <c r="AH20" s="362"/>
      <c r="AI20" s="390"/>
      <c r="AJ20" s="362"/>
      <c r="AK20" s="362"/>
      <c r="AL20" s="362"/>
      <c r="AM20" s="390"/>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3"/>
      <c r="H21" s="884"/>
      <c r="I21" s="884"/>
      <c r="J21" s="884"/>
      <c r="K21" s="884"/>
      <c r="L21" s="884"/>
      <c r="M21" s="884"/>
      <c r="N21" s="884"/>
      <c r="O21" s="885"/>
      <c r="P21" s="890"/>
      <c r="Q21" s="890"/>
      <c r="R21" s="890"/>
      <c r="S21" s="890"/>
      <c r="T21" s="890"/>
      <c r="U21" s="890"/>
      <c r="V21" s="890"/>
      <c r="W21" s="890"/>
      <c r="X21" s="891"/>
      <c r="Y21" s="892" t="s">
        <v>15</v>
      </c>
      <c r="Z21" s="893"/>
      <c r="AA21" s="894"/>
      <c r="AB21" s="379" t="s">
        <v>315</v>
      </c>
      <c r="AC21" s="895"/>
      <c r="AD21" s="895"/>
      <c r="AE21" s="390"/>
      <c r="AF21" s="362"/>
      <c r="AG21" s="362"/>
      <c r="AH21" s="362"/>
      <c r="AI21" s="390"/>
      <c r="AJ21" s="362"/>
      <c r="AK21" s="362"/>
      <c r="AL21" s="362"/>
      <c r="AM21" s="390"/>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403" t="s">
        <v>66</v>
      </c>
      <c r="Q22" s="358"/>
      <c r="R22" s="358"/>
      <c r="S22" s="358"/>
      <c r="T22" s="358"/>
      <c r="U22" s="358"/>
      <c r="V22" s="358"/>
      <c r="W22" s="358"/>
      <c r="X22" s="359"/>
      <c r="Y22" s="868"/>
      <c r="Z22" s="700"/>
      <c r="AA22" s="701"/>
      <c r="AB22" s="872" t="s">
        <v>12</v>
      </c>
      <c r="AC22" s="873"/>
      <c r="AD22" s="874"/>
      <c r="AE22" s="619" t="s">
        <v>372</v>
      </c>
      <c r="AF22" s="619"/>
      <c r="AG22" s="619"/>
      <c r="AH22" s="619"/>
      <c r="AI22" s="619" t="s">
        <v>373</v>
      </c>
      <c r="AJ22" s="619"/>
      <c r="AK22" s="619"/>
      <c r="AL22" s="619"/>
      <c r="AM22" s="619" t="s">
        <v>374</v>
      </c>
      <c r="AN22" s="619"/>
      <c r="AO22" s="619"/>
      <c r="AP22" s="286"/>
      <c r="AQ22" s="146" t="s">
        <v>370</v>
      </c>
      <c r="AR22" s="149"/>
      <c r="AS22" s="149"/>
      <c r="AT22" s="150"/>
      <c r="AU22" s="808" t="s">
        <v>262</v>
      </c>
      <c r="AV22" s="808"/>
      <c r="AW22" s="808"/>
      <c r="AX22" s="80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9"/>
      <c r="Z23" s="870"/>
      <c r="AA23" s="871"/>
      <c r="AB23" s="875"/>
      <c r="AC23" s="876"/>
      <c r="AD23" s="877"/>
      <c r="AE23" s="620"/>
      <c r="AF23" s="620"/>
      <c r="AG23" s="620"/>
      <c r="AH23" s="620"/>
      <c r="AI23" s="620"/>
      <c r="AJ23" s="620"/>
      <c r="AK23" s="620"/>
      <c r="AL23" s="620"/>
      <c r="AM23" s="620"/>
      <c r="AN23" s="620"/>
      <c r="AO23" s="620"/>
      <c r="AP23" s="289"/>
      <c r="AQ23" s="404"/>
      <c r="AR23" s="275"/>
      <c r="AS23" s="152" t="s">
        <v>371</v>
      </c>
      <c r="AT23" s="153"/>
      <c r="AU23" s="275"/>
      <c r="AV23" s="275"/>
      <c r="AW23" s="273" t="s">
        <v>313</v>
      </c>
      <c r="AX23" s="274"/>
    </row>
    <row r="24" spans="1:50" ht="22.5" customHeight="1" x14ac:dyDescent="0.15">
      <c r="A24" s="279"/>
      <c r="B24" s="277"/>
      <c r="C24" s="277"/>
      <c r="D24" s="277"/>
      <c r="E24" s="277"/>
      <c r="F24" s="278"/>
      <c r="G24" s="394"/>
      <c r="H24" s="878"/>
      <c r="I24" s="878"/>
      <c r="J24" s="878"/>
      <c r="K24" s="878"/>
      <c r="L24" s="878"/>
      <c r="M24" s="878"/>
      <c r="N24" s="878"/>
      <c r="O24" s="879"/>
      <c r="P24" s="111"/>
      <c r="Q24" s="886"/>
      <c r="R24" s="886"/>
      <c r="S24" s="886"/>
      <c r="T24" s="886"/>
      <c r="U24" s="886"/>
      <c r="V24" s="886"/>
      <c r="W24" s="886"/>
      <c r="X24" s="887"/>
      <c r="Y24" s="896" t="s">
        <v>14</v>
      </c>
      <c r="Z24" s="897"/>
      <c r="AA24" s="898"/>
      <c r="AB24" s="325"/>
      <c r="AC24" s="900"/>
      <c r="AD24" s="900"/>
      <c r="AE24" s="390"/>
      <c r="AF24" s="362"/>
      <c r="AG24" s="362"/>
      <c r="AH24" s="362"/>
      <c r="AI24" s="390"/>
      <c r="AJ24" s="362"/>
      <c r="AK24" s="362"/>
      <c r="AL24" s="362"/>
      <c r="AM24" s="390"/>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0"/>
      <c r="H25" s="881"/>
      <c r="I25" s="881"/>
      <c r="J25" s="881"/>
      <c r="K25" s="881"/>
      <c r="L25" s="881"/>
      <c r="M25" s="881"/>
      <c r="N25" s="881"/>
      <c r="O25" s="882"/>
      <c r="P25" s="888"/>
      <c r="Q25" s="888"/>
      <c r="R25" s="888"/>
      <c r="S25" s="888"/>
      <c r="T25" s="888"/>
      <c r="U25" s="888"/>
      <c r="V25" s="888"/>
      <c r="W25" s="888"/>
      <c r="X25" s="889"/>
      <c r="Y25" s="262" t="s">
        <v>61</v>
      </c>
      <c r="Z25" s="893"/>
      <c r="AA25" s="894"/>
      <c r="AB25" s="370"/>
      <c r="AC25" s="899"/>
      <c r="AD25" s="899"/>
      <c r="AE25" s="390"/>
      <c r="AF25" s="362"/>
      <c r="AG25" s="362"/>
      <c r="AH25" s="362"/>
      <c r="AI25" s="390"/>
      <c r="AJ25" s="362"/>
      <c r="AK25" s="362"/>
      <c r="AL25" s="362"/>
      <c r="AM25" s="390"/>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3"/>
      <c r="H26" s="884"/>
      <c r="I26" s="884"/>
      <c r="J26" s="884"/>
      <c r="K26" s="884"/>
      <c r="L26" s="884"/>
      <c r="M26" s="884"/>
      <c r="N26" s="884"/>
      <c r="O26" s="885"/>
      <c r="P26" s="890"/>
      <c r="Q26" s="890"/>
      <c r="R26" s="890"/>
      <c r="S26" s="890"/>
      <c r="T26" s="890"/>
      <c r="U26" s="890"/>
      <c r="V26" s="890"/>
      <c r="W26" s="890"/>
      <c r="X26" s="891"/>
      <c r="Y26" s="892" t="s">
        <v>15</v>
      </c>
      <c r="Z26" s="893"/>
      <c r="AA26" s="894"/>
      <c r="AB26" s="379" t="s">
        <v>315</v>
      </c>
      <c r="AC26" s="895"/>
      <c r="AD26" s="895"/>
      <c r="AE26" s="390"/>
      <c r="AF26" s="362"/>
      <c r="AG26" s="362"/>
      <c r="AH26" s="362"/>
      <c r="AI26" s="390"/>
      <c r="AJ26" s="362"/>
      <c r="AK26" s="362"/>
      <c r="AL26" s="362"/>
      <c r="AM26" s="390"/>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403" t="s">
        <v>66</v>
      </c>
      <c r="Q27" s="358"/>
      <c r="R27" s="358"/>
      <c r="S27" s="358"/>
      <c r="T27" s="358"/>
      <c r="U27" s="358"/>
      <c r="V27" s="358"/>
      <c r="W27" s="358"/>
      <c r="X27" s="359"/>
      <c r="Y27" s="868"/>
      <c r="Z27" s="700"/>
      <c r="AA27" s="701"/>
      <c r="AB27" s="872" t="s">
        <v>12</v>
      </c>
      <c r="AC27" s="873"/>
      <c r="AD27" s="874"/>
      <c r="AE27" s="619" t="s">
        <v>372</v>
      </c>
      <c r="AF27" s="619"/>
      <c r="AG27" s="619"/>
      <c r="AH27" s="619"/>
      <c r="AI27" s="619" t="s">
        <v>373</v>
      </c>
      <c r="AJ27" s="619"/>
      <c r="AK27" s="619"/>
      <c r="AL27" s="619"/>
      <c r="AM27" s="619" t="s">
        <v>374</v>
      </c>
      <c r="AN27" s="619"/>
      <c r="AO27" s="619"/>
      <c r="AP27" s="286"/>
      <c r="AQ27" s="146" t="s">
        <v>370</v>
      </c>
      <c r="AR27" s="149"/>
      <c r="AS27" s="149"/>
      <c r="AT27" s="150"/>
      <c r="AU27" s="808" t="s">
        <v>262</v>
      </c>
      <c r="AV27" s="808"/>
      <c r="AW27" s="808"/>
      <c r="AX27" s="80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9"/>
      <c r="Z28" s="870"/>
      <c r="AA28" s="871"/>
      <c r="AB28" s="875"/>
      <c r="AC28" s="876"/>
      <c r="AD28" s="877"/>
      <c r="AE28" s="620"/>
      <c r="AF28" s="620"/>
      <c r="AG28" s="620"/>
      <c r="AH28" s="620"/>
      <c r="AI28" s="620"/>
      <c r="AJ28" s="620"/>
      <c r="AK28" s="620"/>
      <c r="AL28" s="620"/>
      <c r="AM28" s="620"/>
      <c r="AN28" s="620"/>
      <c r="AO28" s="620"/>
      <c r="AP28" s="289"/>
      <c r="AQ28" s="404"/>
      <c r="AR28" s="275"/>
      <c r="AS28" s="152" t="s">
        <v>371</v>
      </c>
      <c r="AT28" s="153"/>
      <c r="AU28" s="275"/>
      <c r="AV28" s="275"/>
      <c r="AW28" s="273" t="s">
        <v>313</v>
      </c>
      <c r="AX28" s="274"/>
    </row>
    <row r="29" spans="1:50" ht="22.5" customHeight="1" x14ac:dyDescent="0.15">
      <c r="A29" s="279"/>
      <c r="B29" s="277"/>
      <c r="C29" s="277"/>
      <c r="D29" s="277"/>
      <c r="E29" s="277"/>
      <c r="F29" s="278"/>
      <c r="G29" s="394"/>
      <c r="H29" s="878"/>
      <c r="I29" s="878"/>
      <c r="J29" s="878"/>
      <c r="K29" s="878"/>
      <c r="L29" s="878"/>
      <c r="M29" s="878"/>
      <c r="N29" s="878"/>
      <c r="O29" s="879"/>
      <c r="P29" s="111"/>
      <c r="Q29" s="886"/>
      <c r="R29" s="886"/>
      <c r="S29" s="886"/>
      <c r="T29" s="886"/>
      <c r="U29" s="886"/>
      <c r="V29" s="886"/>
      <c r="W29" s="886"/>
      <c r="X29" s="887"/>
      <c r="Y29" s="896" t="s">
        <v>14</v>
      </c>
      <c r="Z29" s="897"/>
      <c r="AA29" s="898"/>
      <c r="AB29" s="325"/>
      <c r="AC29" s="900"/>
      <c r="AD29" s="900"/>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0"/>
      <c r="H30" s="881"/>
      <c r="I30" s="881"/>
      <c r="J30" s="881"/>
      <c r="K30" s="881"/>
      <c r="L30" s="881"/>
      <c r="M30" s="881"/>
      <c r="N30" s="881"/>
      <c r="O30" s="882"/>
      <c r="P30" s="888"/>
      <c r="Q30" s="888"/>
      <c r="R30" s="888"/>
      <c r="S30" s="888"/>
      <c r="T30" s="888"/>
      <c r="U30" s="888"/>
      <c r="V30" s="888"/>
      <c r="W30" s="888"/>
      <c r="X30" s="889"/>
      <c r="Y30" s="262" t="s">
        <v>61</v>
      </c>
      <c r="Z30" s="893"/>
      <c r="AA30" s="894"/>
      <c r="AB30" s="370"/>
      <c r="AC30" s="899"/>
      <c r="AD30" s="899"/>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3"/>
      <c r="H31" s="884"/>
      <c r="I31" s="884"/>
      <c r="J31" s="884"/>
      <c r="K31" s="884"/>
      <c r="L31" s="884"/>
      <c r="M31" s="884"/>
      <c r="N31" s="884"/>
      <c r="O31" s="885"/>
      <c r="P31" s="890"/>
      <c r="Q31" s="890"/>
      <c r="R31" s="890"/>
      <c r="S31" s="890"/>
      <c r="T31" s="890"/>
      <c r="U31" s="890"/>
      <c r="V31" s="890"/>
      <c r="W31" s="890"/>
      <c r="X31" s="891"/>
      <c r="Y31" s="892" t="s">
        <v>15</v>
      </c>
      <c r="Z31" s="893"/>
      <c r="AA31" s="894"/>
      <c r="AB31" s="379" t="s">
        <v>315</v>
      </c>
      <c r="AC31" s="895"/>
      <c r="AD31" s="895"/>
      <c r="AE31" s="390"/>
      <c r="AF31" s="362"/>
      <c r="AG31" s="362"/>
      <c r="AH31" s="362"/>
      <c r="AI31" s="390"/>
      <c r="AJ31" s="362"/>
      <c r="AK31" s="362"/>
      <c r="AL31" s="362"/>
      <c r="AM31" s="390"/>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403" t="s">
        <v>66</v>
      </c>
      <c r="Q32" s="358"/>
      <c r="R32" s="358"/>
      <c r="S32" s="358"/>
      <c r="T32" s="358"/>
      <c r="U32" s="358"/>
      <c r="V32" s="358"/>
      <c r="W32" s="358"/>
      <c r="X32" s="359"/>
      <c r="Y32" s="868"/>
      <c r="Z32" s="700"/>
      <c r="AA32" s="701"/>
      <c r="AB32" s="872" t="s">
        <v>12</v>
      </c>
      <c r="AC32" s="873"/>
      <c r="AD32" s="874"/>
      <c r="AE32" s="619" t="s">
        <v>372</v>
      </c>
      <c r="AF32" s="619"/>
      <c r="AG32" s="619"/>
      <c r="AH32" s="619"/>
      <c r="AI32" s="619" t="s">
        <v>373</v>
      </c>
      <c r="AJ32" s="619"/>
      <c r="AK32" s="619"/>
      <c r="AL32" s="619"/>
      <c r="AM32" s="619" t="s">
        <v>374</v>
      </c>
      <c r="AN32" s="619"/>
      <c r="AO32" s="619"/>
      <c r="AP32" s="286"/>
      <c r="AQ32" s="146" t="s">
        <v>370</v>
      </c>
      <c r="AR32" s="149"/>
      <c r="AS32" s="149"/>
      <c r="AT32" s="150"/>
      <c r="AU32" s="808" t="s">
        <v>262</v>
      </c>
      <c r="AV32" s="808"/>
      <c r="AW32" s="808"/>
      <c r="AX32" s="80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9"/>
      <c r="Z33" s="870"/>
      <c r="AA33" s="871"/>
      <c r="AB33" s="875"/>
      <c r="AC33" s="876"/>
      <c r="AD33" s="877"/>
      <c r="AE33" s="620"/>
      <c r="AF33" s="620"/>
      <c r="AG33" s="620"/>
      <c r="AH33" s="620"/>
      <c r="AI33" s="620"/>
      <c r="AJ33" s="620"/>
      <c r="AK33" s="620"/>
      <c r="AL33" s="620"/>
      <c r="AM33" s="620"/>
      <c r="AN33" s="620"/>
      <c r="AO33" s="620"/>
      <c r="AP33" s="289"/>
      <c r="AQ33" s="404"/>
      <c r="AR33" s="275"/>
      <c r="AS33" s="152" t="s">
        <v>371</v>
      </c>
      <c r="AT33" s="153"/>
      <c r="AU33" s="275"/>
      <c r="AV33" s="275"/>
      <c r="AW33" s="273" t="s">
        <v>313</v>
      </c>
      <c r="AX33" s="274"/>
    </row>
    <row r="34" spans="1:50" ht="22.5" customHeight="1" x14ac:dyDescent="0.15">
      <c r="A34" s="279"/>
      <c r="B34" s="277"/>
      <c r="C34" s="277"/>
      <c r="D34" s="277"/>
      <c r="E34" s="277"/>
      <c r="F34" s="278"/>
      <c r="G34" s="394"/>
      <c r="H34" s="878"/>
      <c r="I34" s="878"/>
      <c r="J34" s="878"/>
      <c r="K34" s="878"/>
      <c r="L34" s="878"/>
      <c r="M34" s="878"/>
      <c r="N34" s="878"/>
      <c r="O34" s="879"/>
      <c r="P34" s="111"/>
      <c r="Q34" s="886"/>
      <c r="R34" s="886"/>
      <c r="S34" s="886"/>
      <c r="T34" s="886"/>
      <c r="U34" s="886"/>
      <c r="V34" s="886"/>
      <c r="W34" s="886"/>
      <c r="X34" s="887"/>
      <c r="Y34" s="896" t="s">
        <v>14</v>
      </c>
      <c r="Z34" s="897"/>
      <c r="AA34" s="898"/>
      <c r="AB34" s="325"/>
      <c r="AC34" s="900"/>
      <c r="AD34" s="900"/>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0"/>
      <c r="H35" s="881"/>
      <c r="I35" s="881"/>
      <c r="J35" s="881"/>
      <c r="K35" s="881"/>
      <c r="L35" s="881"/>
      <c r="M35" s="881"/>
      <c r="N35" s="881"/>
      <c r="O35" s="882"/>
      <c r="P35" s="888"/>
      <c r="Q35" s="888"/>
      <c r="R35" s="888"/>
      <c r="S35" s="888"/>
      <c r="T35" s="888"/>
      <c r="U35" s="888"/>
      <c r="V35" s="888"/>
      <c r="W35" s="888"/>
      <c r="X35" s="889"/>
      <c r="Y35" s="262" t="s">
        <v>61</v>
      </c>
      <c r="Z35" s="893"/>
      <c r="AA35" s="894"/>
      <c r="AB35" s="370"/>
      <c r="AC35" s="899"/>
      <c r="AD35" s="899"/>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3"/>
      <c r="H36" s="884"/>
      <c r="I36" s="884"/>
      <c r="J36" s="884"/>
      <c r="K36" s="884"/>
      <c r="L36" s="884"/>
      <c r="M36" s="884"/>
      <c r="N36" s="884"/>
      <c r="O36" s="885"/>
      <c r="P36" s="890"/>
      <c r="Q36" s="890"/>
      <c r="R36" s="890"/>
      <c r="S36" s="890"/>
      <c r="T36" s="890"/>
      <c r="U36" s="890"/>
      <c r="V36" s="890"/>
      <c r="W36" s="890"/>
      <c r="X36" s="891"/>
      <c r="Y36" s="892" t="s">
        <v>15</v>
      </c>
      <c r="Z36" s="893"/>
      <c r="AA36" s="894"/>
      <c r="AB36" s="379" t="s">
        <v>315</v>
      </c>
      <c r="AC36" s="895"/>
      <c r="AD36" s="895"/>
      <c r="AE36" s="390"/>
      <c r="AF36" s="362"/>
      <c r="AG36" s="362"/>
      <c r="AH36" s="362"/>
      <c r="AI36" s="390"/>
      <c r="AJ36" s="362"/>
      <c r="AK36" s="362"/>
      <c r="AL36" s="362"/>
      <c r="AM36" s="390"/>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403" t="s">
        <v>66</v>
      </c>
      <c r="Q37" s="358"/>
      <c r="R37" s="358"/>
      <c r="S37" s="358"/>
      <c r="T37" s="358"/>
      <c r="U37" s="358"/>
      <c r="V37" s="358"/>
      <c r="W37" s="358"/>
      <c r="X37" s="359"/>
      <c r="Y37" s="868"/>
      <c r="Z37" s="700"/>
      <c r="AA37" s="701"/>
      <c r="AB37" s="872" t="s">
        <v>12</v>
      </c>
      <c r="AC37" s="873"/>
      <c r="AD37" s="874"/>
      <c r="AE37" s="619" t="s">
        <v>372</v>
      </c>
      <c r="AF37" s="619"/>
      <c r="AG37" s="619"/>
      <c r="AH37" s="619"/>
      <c r="AI37" s="619" t="s">
        <v>373</v>
      </c>
      <c r="AJ37" s="619"/>
      <c r="AK37" s="619"/>
      <c r="AL37" s="619"/>
      <c r="AM37" s="619" t="s">
        <v>374</v>
      </c>
      <c r="AN37" s="619"/>
      <c r="AO37" s="619"/>
      <c r="AP37" s="286"/>
      <c r="AQ37" s="146" t="s">
        <v>370</v>
      </c>
      <c r="AR37" s="149"/>
      <c r="AS37" s="149"/>
      <c r="AT37" s="150"/>
      <c r="AU37" s="808" t="s">
        <v>262</v>
      </c>
      <c r="AV37" s="808"/>
      <c r="AW37" s="808"/>
      <c r="AX37" s="80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9"/>
      <c r="Z38" s="870"/>
      <c r="AA38" s="871"/>
      <c r="AB38" s="875"/>
      <c r="AC38" s="876"/>
      <c r="AD38" s="877"/>
      <c r="AE38" s="620"/>
      <c r="AF38" s="620"/>
      <c r="AG38" s="620"/>
      <c r="AH38" s="620"/>
      <c r="AI38" s="620"/>
      <c r="AJ38" s="620"/>
      <c r="AK38" s="620"/>
      <c r="AL38" s="620"/>
      <c r="AM38" s="620"/>
      <c r="AN38" s="620"/>
      <c r="AO38" s="620"/>
      <c r="AP38" s="289"/>
      <c r="AQ38" s="404"/>
      <c r="AR38" s="275"/>
      <c r="AS38" s="152" t="s">
        <v>371</v>
      </c>
      <c r="AT38" s="153"/>
      <c r="AU38" s="275"/>
      <c r="AV38" s="275"/>
      <c r="AW38" s="273" t="s">
        <v>313</v>
      </c>
      <c r="AX38" s="274"/>
    </row>
    <row r="39" spans="1:50" ht="22.5" customHeight="1" x14ac:dyDescent="0.15">
      <c r="A39" s="279"/>
      <c r="B39" s="277"/>
      <c r="C39" s="277"/>
      <c r="D39" s="277"/>
      <c r="E39" s="277"/>
      <c r="F39" s="278"/>
      <c r="G39" s="394"/>
      <c r="H39" s="878"/>
      <c r="I39" s="878"/>
      <c r="J39" s="878"/>
      <c r="K39" s="878"/>
      <c r="L39" s="878"/>
      <c r="M39" s="878"/>
      <c r="N39" s="878"/>
      <c r="O39" s="879"/>
      <c r="P39" s="111"/>
      <c r="Q39" s="886"/>
      <c r="R39" s="886"/>
      <c r="S39" s="886"/>
      <c r="T39" s="886"/>
      <c r="U39" s="886"/>
      <c r="V39" s="886"/>
      <c r="W39" s="886"/>
      <c r="X39" s="887"/>
      <c r="Y39" s="896" t="s">
        <v>14</v>
      </c>
      <c r="Z39" s="897"/>
      <c r="AA39" s="898"/>
      <c r="AB39" s="325"/>
      <c r="AC39" s="900"/>
      <c r="AD39" s="900"/>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0"/>
      <c r="H40" s="881"/>
      <c r="I40" s="881"/>
      <c r="J40" s="881"/>
      <c r="K40" s="881"/>
      <c r="L40" s="881"/>
      <c r="M40" s="881"/>
      <c r="N40" s="881"/>
      <c r="O40" s="882"/>
      <c r="P40" s="888"/>
      <c r="Q40" s="888"/>
      <c r="R40" s="888"/>
      <c r="S40" s="888"/>
      <c r="T40" s="888"/>
      <c r="U40" s="888"/>
      <c r="V40" s="888"/>
      <c r="W40" s="888"/>
      <c r="X40" s="889"/>
      <c r="Y40" s="262" t="s">
        <v>61</v>
      </c>
      <c r="Z40" s="893"/>
      <c r="AA40" s="894"/>
      <c r="AB40" s="370"/>
      <c r="AC40" s="899"/>
      <c r="AD40" s="899"/>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3"/>
      <c r="H41" s="884"/>
      <c r="I41" s="884"/>
      <c r="J41" s="884"/>
      <c r="K41" s="884"/>
      <c r="L41" s="884"/>
      <c r="M41" s="884"/>
      <c r="N41" s="884"/>
      <c r="O41" s="885"/>
      <c r="P41" s="890"/>
      <c r="Q41" s="890"/>
      <c r="R41" s="890"/>
      <c r="S41" s="890"/>
      <c r="T41" s="890"/>
      <c r="U41" s="890"/>
      <c r="V41" s="890"/>
      <c r="W41" s="890"/>
      <c r="X41" s="891"/>
      <c r="Y41" s="892" t="s">
        <v>15</v>
      </c>
      <c r="Z41" s="893"/>
      <c r="AA41" s="894"/>
      <c r="AB41" s="379" t="s">
        <v>315</v>
      </c>
      <c r="AC41" s="895"/>
      <c r="AD41" s="895"/>
      <c r="AE41" s="390"/>
      <c r="AF41" s="362"/>
      <c r="AG41" s="362"/>
      <c r="AH41" s="362"/>
      <c r="AI41" s="390"/>
      <c r="AJ41" s="362"/>
      <c r="AK41" s="362"/>
      <c r="AL41" s="362"/>
      <c r="AM41" s="390"/>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403" t="s">
        <v>66</v>
      </c>
      <c r="Q42" s="358"/>
      <c r="R42" s="358"/>
      <c r="S42" s="358"/>
      <c r="T42" s="358"/>
      <c r="U42" s="358"/>
      <c r="V42" s="358"/>
      <c r="W42" s="358"/>
      <c r="X42" s="359"/>
      <c r="Y42" s="868"/>
      <c r="Z42" s="700"/>
      <c r="AA42" s="701"/>
      <c r="AB42" s="872" t="s">
        <v>12</v>
      </c>
      <c r="AC42" s="873"/>
      <c r="AD42" s="874"/>
      <c r="AE42" s="619" t="s">
        <v>372</v>
      </c>
      <c r="AF42" s="619"/>
      <c r="AG42" s="619"/>
      <c r="AH42" s="619"/>
      <c r="AI42" s="619" t="s">
        <v>373</v>
      </c>
      <c r="AJ42" s="619"/>
      <c r="AK42" s="619"/>
      <c r="AL42" s="619"/>
      <c r="AM42" s="619" t="s">
        <v>374</v>
      </c>
      <c r="AN42" s="619"/>
      <c r="AO42" s="619"/>
      <c r="AP42" s="286"/>
      <c r="AQ42" s="146" t="s">
        <v>370</v>
      </c>
      <c r="AR42" s="149"/>
      <c r="AS42" s="149"/>
      <c r="AT42" s="150"/>
      <c r="AU42" s="808" t="s">
        <v>262</v>
      </c>
      <c r="AV42" s="808"/>
      <c r="AW42" s="808"/>
      <c r="AX42" s="80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9"/>
      <c r="Z43" s="870"/>
      <c r="AA43" s="871"/>
      <c r="AB43" s="875"/>
      <c r="AC43" s="876"/>
      <c r="AD43" s="877"/>
      <c r="AE43" s="620"/>
      <c r="AF43" s="620"/>
      <c r="AG43" s="620"/>
      <c r="AH43" s="620"/>
      <c r="AI43" s="620"/>
      <c r="AJ43" s="620"/>
      <c r="AK43" s="620"/>
      <c r="AL43" s="620"/>
      <c r="AM43" s="620"/>
      <c r="AN43" s="620"/>
      <c r="AO43" s="620"/>
      <c r="AP43" s="289"/>
      <c r="AQ43" s="404"/>
      <c r="AR43" s="275"/>
      <c r="AS43" s="152" t="s">
        <v>371</v>
      </c>
      <c r="AT43" s="153"/>
      <c r="AU43" s="275"/>
      <c r="AV43" s="275"/>
      <c r="AW43" s="273" t="s">
        <v>313</v>
      </c>
      <c r="AX43" s="274"/>
    </row>
    <row r="44" spans="1:50" ht="22.5" customHeight="1" x14ac:dyDescent="0.15">
      <c r="A44" s="279"/>
      <c r="B44" s="277"/>
      <c r="C44" s="277"/>
      <c r="D44" s="277"/>
      <c r="E44" s="277"/>
      <c r="F44" s="278"/>
      <c r="G44" s="394"/>
      <c r="H44" s="878"/>
      <c r="I44" s="878"/>
      <c r="J44" s="878"/>
      <c r="K44" s="878"/>
      <c r="L44" s="878"/>
      <c r="M44" s="878"/>
      <c r="N44" s="878"/>
      <c r="O44" s="879"/>
      <c r="P44" s="111"/>
      <c r="Q44" s="886"/>
      <c r="R44" s="886"/>
      <c r="S44" s="886"/>
      <c r="T44" s="886"/>
      <c r="U44" s="886"/>
      <c r="V44" s="886"/>
      <c r="W44" s="886"/>
      <c r="X44" s="887"/>
      <c r="Y44" s="896" t="s">
        <v>14</v>
      </c>
      <c r="Z44" s="897"/>
      <c r="AA44" s="898"/>
      <c r="AB44" s="325"/>
      <c r="AC44" s="900"/>
      <c r="AD44" s="900"/>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0"/>
      <c r="H45" s="881"/>
      <c r="I45" s="881"/>
      <c r="J45" s="881"/>
      <c r="K45" s="881"/>
      <c r="L45" s="881"/>
      <c r="M45" s="881"/>
      <c r="N45" s="881"/>
      <c r="O45" s="882"/>
      <c r="P45" s="888"/>
      <c r="Q45" s="888"/>
      <c r="R45" s="888"/>
      <c r="S45" s="888"/>
      <c r="T45" s="888"/>
      <c r="U45" s="888"/>
      <c r="V45" s="888"/>
      <c r="W45" s="888"/>
      <c r="X45" s="889"/>
      <c r="Y45" s="262" t="s">
        <v>61</v>
      </c>
      <c r="Z45" s="893"/>
      <c r="AA45" s="894"/>
      <c r="AB45" s="370"/>
      <c r="AC45" s="899"/>
      <c r="AD45" s="899"/>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3"/>
      <c r="H46" s="884"/>
      <c r="I46" s="884"/>
      <c r="J46" s="884"/>
      <c r="K46" s="884"/>
      <c r="L46" s="884"/>
      <c r="M46" s="884"/>
      <c r="N46" s="884"/>
      <c r="O46" s="885"/>
      <c r="P46" s="890"/>
      <c r="Q46" s="890"/>
      <c r="R46" s="890"/>
      <c r="S46" s="890"/>
      <c r="T46" s="890"/>
      <c r="U46" s="890"/>
      <c r="V46" s="890"/>
      <c r="W46" s="890"/>
      <c r="X46" s="891"/>
      <c r="Y46" s="892" t="s">
        <v>15</v>
      </c>
      <c r="Z46" s="893"/>
      <c r="AA46" s="894"/>
      <c r="AB46" s="379" t="s">
        <v>315</v>
      </c>
      <c r="AC46" s="895"/>
      <c r="AD46" s="895"/>
      <c r="AE46" s="390"/>
      <c r="AF46" s="362"/>
      <c r="AG46" s="362"/>
      <c r="AH46" s="362"/>
      <c r="AI46" s="390"/>
      <c r="AJ46" s="362"/>
      <c r="AK46" s="362"/>
      <c r="AL46" s="362"/>
      <c r="AM46" s="390"/>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403" t="s">
        <v>66</v>
      </c>
      <c r="Q47" s="358"/>
      <c r="R47" s="358"/>
      <c r="S47" s="358"/>
      <c r="T47" s="358"/>
      <c r="U47" s="358"/>
      <c r="V47" s="358"/>
      <c r="W47" s="358"/>
      <c r="X47" s="359"/>
      <c r="Y47" s="868"/>
      <c r="Z47" s="700"/>
      <c r="AA47" s="701"/>
      <c r="AB47" s="872" t="s">
        <v>12</v>
      </c>
      <c r="AC47" s="873"/>
      <c r="AD47" s="874"/>
      <c r="AE47" s="619" t="s">
        <v>372</v>
      </c>
      <c r="AF47" s="619"/>
      <c r="AG47" s="619"/>
      <c r="AH47" s="619"/>
      <c r="AI47" s="619" t="s">
        <v>373</v>
      </c>
      <c r="AJ47" s="619"/>
      <c r="AK47" s="619"/>
      <c r="AL47" s="619"/>
      <c r="AM47" s="619" t="s">
        <v>374</v>
      </c>
      <c r="AN47" s="619"/>
      <c r="AO47" s="619"/>
      <c r="AP47" s="286"/>
      <c r="AQ47" s="146" t="s">
        <v>370</v>
      </c>
      <c r="AR47" s="149"/>
      <c r="AS47" s="149"/>
      <c r="AT47" s="150"/>
      <c r="AU47" s="808" t="s">
        <v>262</v>
      </c>
      <c r="AV47" s="808"/>
      <c r="AW47" s="808"/>
      <c r="AX47" s="80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9"/>
      <c r="Z48" s="870"/>
      <c r="AA48" s="871"/>
      <c r="AB48" s="875"/>
      <c r="AC48" s="876"/>
      <c r="AD48" s="877"/>
      <c r="AE48" s="620"/>
      <c r="AF48" s="620"/>
      <c r="AG48" s="620"/>
      <c r="AH48" s="620"/>
      <c r="AI48" s="620"/>
      <c r="AJ48" s="620"/>
      <c r="AK48" s="620"/>
      <c r="AL48" s="620"/>
      <c r="AM48" s="620"/>
      <c r="AN48" s="620"/>
      <c r="AO48" s="620"/>
      <c r="AP48" s="289"/>
      <c r="AQ48" s="404"/>
      <c r="AR48" s="275"/>
      <c r="AS48" s="152" t="s">
        <v>371</v>
      </c>
      <c r="AT48" s="153"/>
      <c r="AU48" s="275"/>
      <c r="AV48" s="275"/>
      <c r="AW48" s="273" t="s">
        <v>313</v>
      </c>
      <c r="AX48" s="274"/>
    </row>
    <row r="49" spans="1:50" ht="22.5" customHeight="1" x14ac:dyDescent="0.15">
      <c r="A49" s="279"/>
      <c r="B49" s="277"/>
      <c r="C49" s="277"/>
      <c r="D49" s="277"/>
      <c r="E49" s="277"/>
      <c r="F49" s="278"/>
      <c r="G49" s="394"/>
      <c r="H49" s="878"/>
      <c r="I49" s="878"/>
      <c r="J49" s="878"/>
      <c r="K49" s="878"/>
      <c r="L49" s="878"/>
      <c r="M49" s="878"/>
      <c r="N49" s="878"/>
      <c r="O49" s="879"/>
      <c r="P49" s="111"/>
      <c r="Q49" s="886"/>
      <c r="R49" s="886"/>
      <c r="S49" s="886"/>
      <c r="T49" s="886"/>
      <c r="U49" s="886"/>
      <c r="V49" s="886"/>
      <c r="W49" s="886"/>
      <c r="X49" s="887"/>
      <c r="Y49" s="896" t="s">
        <v>14</v>
      </c>
      <c r="Z49" s="897"/>
      <c r="AA49" s="898"/>
      <c r="AB49" s="325"/>
      <c r="AC49" s="900"/>
      <c r="AD49" s="900"/>
      <c r="AE49" s="390"/>
      <c r="AF49" s="362"/>
      <c r="AG49" s="362"/>
      <c r="AH49" s="362"/>
      <c r="AI49" s="390"/>
      <c r="AJ49" s="362"/>
      <c r="AK49" s="362"/>
      <c r="AL49" s="362"/>
      <c r="AM49" s="390"/>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0"/>
      <c r="H50" s="881"/>
      <c r="I50" s="881"/>
      <c r="J50" s="881"/>
      <c r="K50" s="881"/>
      <c r="L50" s="881"/>
      <c r="M50" s="881"/>
      <c r="N50" s="881"/>
      <c r="O50" s="882"/>
      <c r="P50" s="888"/>
      <c r="Q50" s="888"/>
      <c r="R50" s="888"/>
      <c r="S50" s="888"/>
      <c r="T50" s="888"/>
      <c r="U50" s="888"/>
      <c r="V50" s="888"/>
      <c r="W50" s="888"/>
      <c r="X50" s="889"/>
      <c r="Y50" s="262" t="s">
        <v>61</v>
      </c>
      <c r="Z50" s="893"/>
      <c r="AA50" s="894"/>
      <c r="AB50" s="370"/>
      <c r="AC50" s="899"/>
      <c r="AD50" s="899"/>
      <c r="AE50" s="390"/>
      <c r="AF50" s="362"/>
      <c r="AG50" s="362"/>
      <c r="AH50" s="362"/>
      <c r="AI50" s="390"/>
      <c r="AJ50" s="362"/>
      <c r="AK50" s="362"/>
      <c r="AL50" s="362"/>
      <c r="AM50" s="390"/>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3"/>
      <c r="H51" s="884"/>
      <c r="I51" s="884"/>
      <c r="J51" s="884"/>
      <c r="K51" s="884"/>
      <c r="L51" s="884"/>
      <c r="M51" s="884"/>
      <c r="N51" s="884"/>
      <c r="O51" s="885"/>
      <c r="P51" s="890"/>
      <c r="Q51" s="890"/>
      <c r="R51" s="890"/>
      <c r="S51" s="890"/>
      <c r="T51" s="890"/>
      <c r="U51" s="890"/>
      <c r="V51" s="890"/>
      <c r="W51" s="890"/>
      <c r="X51" s="891"/>
      <c r="Y51" s="892" t="s">
        <v>15</v>
      </c>
      <c r="Z51" s="893"/>
      <c r="AA51" s="894"/>
      <c r="AB51" s="737" t="s">
        <v>315</v>
      </c>
      <c r="AC51" s="838"/>
      <c r="AD51" s="838"/>
      <c r="AE51" s="390"/>
      <c r="AF51" s="362"/>
      <c r="AG51" s="362"/>
      <c r="AH51" s="362"/>
      <c r="AI51" s="390"/>
      <c r="AJ51" s="362"/>
      <c r="AK51" s="362"/>
      <c r="AL51" s="362"/>
      <c r="AM51" s="390"/>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669" t="s">
        <v>501</v>
      </c>
      <c r="H2" s="477"/>
      <c r="I2" s="477"/>
      <c r="J2" s="477"/>
      <c r="K2" s="477"/>
      <c r="L2" s="477"/>
      <c r="M2" s="477"/>
      <c r="N2" s="477"/>
      <c r="O2" s="477"/>
      <c r="P2" s="477"/>
      <c r="Q2" s="477"/>
      <c r="R2" s="477"/>
      <c r="S2" s="477"/>
      <c r="T2" s="477"/>
      <c r="U2" s="477"/>
      <c r="V2" s="477"/>
      <c r="W2" s="477"/>
      <c r="X2" s="477"/>
      <c r="Y2" s="477"/>
      <c r="Z2" s="477"/>
      <c r="AA2" s="477"/>
      <c r="AB2" s="478"/>
      <c r="AC2" s="669"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4" t="s">
        <v>19</v>
      </c>
      <c r="H3" s="519"/>
      <c r="I3" s="519"/>
      <c r="J3" s="519"/>
      <c r="K3" s="519"/>
      <c r="L3" s="518" t="s">
        <v>20</v>
      </c>
      <c r="M3" s="519"/>
      <c r="N3" s="519"/>
      <c r="O3" s="519"/>
      <c r="P3" s="519"/>
      <c r="Q3" s="519"/>
      <c r="R3" s="519"/>
      <c r="S3" s="519"/>
      <c r="T3" s="519"/>
      <c r="U3" s="519"/>
      <c r="V3" s="519"/>
      <c r="W3" s="519"/>
      <c r="X3" s="520"/>
      <c r="Y3" s="471" t="s">
        <v>21</v>
      </c>
      <c r="Z3" s="472"/>
      <c r="AA3" s="472"/>
      <c r="AB3" s="675"/>
      <c r="AC3" s="454" t="s">
        <v>19</v>
      </c>
      <c r="AD3" s="519"/>
      <c r="AE3" s="519"/>
      <c r="AF3" s="519"/>
      <c r="AG3" s="519"/>
      <c r="AH3" s="518" t="s">
        <v>20</v>
      </c>
      <c r="AI3" s="519"/>
      <c r="AJ3" s="519"/>
      <c r="AK3" s="519"/>
      <c r="AL3" s="519"/>
      <c r="AM3" s="519"/>
      <c r="AN3" s="519"/>
      <c r="AO3" s="519"/>
      <c r="AP3" s="519"/>
      <c r="AQ3" s="519"/>
      <c r="AR3" s="519"/>
      <c r="AS3" s="519"/>
      <c r="AT3" s="520"/>
      <c r="AU3" s="471" t="s">
        <v>21</v>
      </c>
      <c r="AV3" s="472"/>
      <c r="AW3" s="472"/>
      <c r="AX3" s="473"/>
    </row>
    <row r="4" spans="1:50" ht="24.75" customHeight="1" x14ac:dyDescent="0.15">
      <c r="A4" s="913"/>
      <c r="B4" s="914"/>
      <c r="C4" s="914"/>
      <c r="D4" s="914"/>
      <c r="E4" s="914"/>
      <c r="F4" s="915"/>
      <c r="G4" s="521"/>
      <c r="H4" s="522"/>
      <c r="I4" s="522"/>
      <c r="J4" s="522"/>
      <c r="K4" s="523"/>
      <c r="L4" s="515"/>
      <c r="M4" s="516"/>
      <c r="N4" s="516"/>
      <c r="O4" s="516"/>
      <c r="P4" s="516"/>
      <c r="Q4" s="516"/>
      <c r="R4" s="516"/>
      <c r="S4" s="516"/>
      <c r="T4" s="516"/>
      <c r="U4" s="516"/>
      <c r="V4" s="516"/>
      <c r="W4" s="516"/>
      <c r="X4" s="517"/>
      <c r="Y4" s="479"/>
      <c r="Z4" s="480"/>
      <c r="AA4" s="480"/>
      <c r="AB4" s="682"/>
      <c r="AC4" s="521"/>
      <c r="AD4" s="522"/>
      <c r="AE4" s="522"/>
      <c r="AF4" s="522"/>
      <c r="AG4" s="523"/>
      <c r="AH4" s="515"/>
      <c r="AI4" s="516"/>
      <c r="AJ4" s="516"/>
      <c r="AK4" s="516"/>
      <c r="AL4" s="516"/>
      <c r="AM4" s="516"/>
      <c r="AN4" s="516"/>
      <c r="AO4" s="516"/>
      <c r="AP4" s="516"/>
      <c r="AQ4" s="516"/>
      <c r="AR4" s="516"/>
      <c r="AS4" s="516"/>
      <c r="AT4" s="517"/>
      <c r="AU4" s="479"/>
      <c r="AV4" s="480"/>
      <c r="AW4" s="480"/>
      <c r="AX4" s="481"/>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3"/>
      <c r="B15" s="914"/>
      <c r="C15" s="914"/>
      <c r="D15" s="914"/>
      <c r="E15" s="914"/>
      <c r="F15" s="915"/>
      <c r="G15" s="669" t="s">
        <v>433</v>
      </c>
      <c r="H15" s="477"/>
      <c r="I15" s="477"/>
      <c r="J15" s="477"/>
      <c r="K15" s="477"/>
      <c r="L15" s="477"/>
      <c r="M15" s="477"/>
      <c r="N15" s="477"/>
      <c r="O15" s="477"/>
      <c r="P15" s="477"/>
      <c r="Q15" s="477"/>
      <c r="R15" s="477"/>
      <c r="S15" s="477"/>
      <c r="T15" s="477"/>
      <c r="U15" s="477"/>
      <c r="V15" s="477"/>
      <c r="W15" s="477"/>
      <c r="X15" s="477"/>
      <c r="Y15" s="477"/>
      <c r="Z15" s="477"/>
      <c r="AA15" s="477"/>
      <c r="AB15" s="478"/>
      <c r="AC15" s="669"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70"/>
    </row>
    <row r="16" spans="1:50" ht="25.5" customHeight="1" x14ac:dyDescent="0.15">
      <c r="A16" s="913"/>
      <c r="B16" s="914"/>
      <c r="C16" s="914"/>
      <c r="D16" s="914"/>
      <c r="E16" s="914"/>
      <c r="F16" s="915"/>
      <c r="G16" s="454" t="s">
        <v>19</v>
      </c>
      <c r="H16" s="519"/>
      <c r="I16" s="519"/>
      <c r="J16" s="519"/>
      <c r="K16" s="519"/>
      <c r="L16" s="518" t="s">
        <v>20</v>
      </c>
      <c r="M16" s="519"/>
      <c r="N16" s="519"/>
      <c r="O16" s="519"/>
      <c r="P16" s="519"/>
      <c r="Q16" s="519"/>
      <c r="R16" s="519"/>
      <c r="S16" s="519"/>
      <c r="T16" s="519"/>
      <c r="U16" s="519"/>
      <c r="V16" s="519"/>
      <c r="W16" s="519"/>
      <c r="X16" s="520"/>
      <c r="Y16" s="471" t="s">
        <v>21</v>
      </c>
      <c r="Z16" s="472"/>
      <c r="AA16" s="472"/>
      <c r="AB16" s="675"/>
      <c r="AC16" s="454" t="s">
        <v>19</v>
      </c>
      <c r="AD16" s="519"/>
      <c r="AE16" s="519"/>
      <c r="AF16" s="519"/>
      <c r="AG16" s="519"/>
      <c r="AH16" s="518" t="s">
        <v>20</v>
      </c>
      <c r="AI16" s="519"/>
      <c r="AJ16" s="519"/>
      <c r="AK16" s="519"/>
      <c r="AL16" s="519"/>
      <c r="AM16" s="519"/>
      <c r="AN16" s="519"/>
      <c r="AO16" s="519"/>
      <c r="AP16" s="519"/>
      <c r="AQ16" s="519"/>
      <c r="AR16" s="519"/>
      <c r="AS16" s="519"/>
      <c r="AT16" s="520"/>
      <c r="AU16" s="471" t="s">
        <v>21</v>
      </c>
      <c r="AV16" s="472"/>
      <c r="AW16" s="472"/>
      <c r="AX16" s="473"/>
    </row>
    <row r="17" spans="1:50" ht="24.75" customHeight="1" x14ac:dyDescent="0.15">
      <c r="A17" s="913"/>
      <c r="B17" s="914"/>
      <c r="C17" s="914"/>
      <c r="D17" s="914"/>
      <c r="E17" s="914"/>
      <c r="F17" s="915"/>
      <c r="G17" s="521"/>
      <c r="H17" s="522"/>
      <c r="I17" s="522"/>
      <c r="J17" s="522"/>
      <c r="K17" s="523"/>
      <c r="L17" s="515"/>
      <c r="M17" s="516"/>
      <c r="N17" s="516"/>
      <c r="O17" s="516"/>
      <c r="P17" s="516"/>
      <c r="Q17" s="516"/>
      <c r="R17" s="516"/>
      <c r="S17" s="516"/>
      <c r="T17" s="516"/>
      <c r="U17" s="516"/>
      <c r="V17" s="516"/>
      <c r="W17" s="516"/>
      <c r="X17" s="517"/>
      <c r="Y17" s="479"/>
      <c r="Z17" s="480"/>
      <c r="AA17" s="480"/>
      <c r="AB17" s="682"/>
      <c r="AC17" s="521"/>
      <c r="AD17" s="522"/>
      <c r="AE17" s="522"/>
      <c r="AF17" s="522"/>
      <c r="AG17" s="523"/>
      <c r="AH17" s="515"/>
      <c r="AI17" s="516"/>
      <c r="AJ17" s="516"/>
      <c r="AK17" s="516"/>
      <c r="AL17" s="516"/>
      <c r="AM17" s="516"/>
      <c r="AN17" s="516"/>
      <c r="AO17" s="516"/>
      <c r="AP17" s="516"/>
      <c r="AQ17" s="516"/>
      <c r="AR17" s="516"/>
      <c r="AS17" s="516"/>
      <c r="AT17" s="517"/>
      <c r="AU17" s="479"/>
      <c r="AV17" s="480"/>
      <c r="AW17" s="480"/>
      <c r="AX17" s="481"/>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3"/>
      <c r="B28" s="914"/>
      <c r="C28" s="914"/>
      <c r="D28" s="914"/>
      <c r="E28" s="914"/>
      <c r="F28" s="915"/>
      <c r="G28" s="669" t="s">
        <v>431</v>
      </c>
      <c r="H28" s="477"/>
      <c r="I28" s="477"/>
      <c r="J28" s="477"/>
      <c r="K28" s="477"/>
      <c r="L28" s="477"/>
      <c r="M28" s="477"/>
      <c r="N28" s="477"/>
      <c r="O28" s="477"/>
      <c r="P28" s="477"/>
      <c r="Q28" s="477"/>
      <c r="R28" s="477"/>
      <c r="S28" s="477"/>
      <c r="T28" s="477"/>
      <c r="U28" s="477"/>
      <c r="V28" s="477"/>
      <c r="W28" s="477"/>
      <c r="X28" s="477"/>
      <c r="Y28" s="477"/>
      <c r="Z28" s="477"/>
      <c r="AA28" s="477"/>
      <c r="AB28" s="478"/>
      <c r="AC28" s="669"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70"/>
    </row>
    <row r="29" spans="1:50" ht="24.75" customHeight="1" x14ac:dyDescent="0.15">
      <c r="A29" s="913"/>
      <c r="B29" s="914"/>
      <c r="C29" s="914"/>
      <c r="D29" s="914"/>
      <c r="E29" s="914"/>
      <c r="F29" s="915"/>
      <c r="G29" s="454" t="s">
        <v>19</v>
      </c>
      <c r="H29" s="519"/>
      <c r="I29" s="519"/>
      <c r="J29" s="519"/>
      <c r="K29" s="519"/>
      <c r="L29" s="518" t="s">
        <v>20</v>
      </c>
      <c r="M29" s="519"/>
      <c r="N29" s="519"/>
      <c r="O29" s="519"/>
      <c r="P29" s="519"/>
      <c r="Q29" s="519"/>
      <c r="R29" s="519"/>
      <c r="S29" s="519"/>
      <c r="T29" s="519"/>
      <c r="U29" s="519"/>
      <c r="V29" s="519"/>
      <c r="W29" s="519"/>
      <c r="X29" s="520"/>
      <c r="Y29" s="471" t="s">
        <v>21</v>
      </c>
      <c r="Z29" s="472"/>
      <c r="AA29" s="472"/>
      <c r="AB29" s="675"/>
      <c r="AC29" s="454" t="s">
        <v>19</v>
      </c>
      <c r="AD29" s="519"/>
      <c r="AE29" s="519"/>
      <c r="AF29" s="519"/>
      <c r="AG29" s="519"/>
      <c r="AH29" s="518" t="s">
        <v>20</v>
      </c>
      <c r="AI29" s="519"/>
      <c r="AJ29" s="519"/>
      <c r="AK29" s="519"/>
      <c r="AL29" s="519"/>
      <c r="AM29" s="519"/>
      <c r="AN29" s="519"/>
      <c r="AO29" s="519"/>
      <c r="AP29" s="519"/>
      <c r="AQ29" s="519"/>
      <c r="AR29" s="519"/>
      <c r="AS29" s="519"/>
      <c r="AT29" s="520"/>
      <c r="AU29" s="471" t="s">
        <v>21</v>
      </c>
      <c r="AV29" s="472"/>
      <c r="AW29" s="472"/>
      <c r="AX29" s="473"/>
    </row>
    <row r="30" spans="1:50" ht="24.75" customHeight="1" x14ac:dyDescent="0.15">
      <c r="A30" s="913"/>
      <c r="B30" s="914"/>
      <c r="C30" s="914"/>
      <c r="D30" s="914"/>
      <c r="E30" s="914"/>
      <c r="F30" s="915"/>
      <c r="G30" s="521"/>
      <c r="H30" s="522"/>
      <c r="I30" s="522"/>
      <c r="J30" s="522"/>
      <c r="K30" s="523"/>
      <c r="L30" s="515"/>
      <c r="M30" s="516"/>
      <c r="N30" s="516"/>
      <c r="O30" s="516"/>
      <c r="P30" s="516"/>
      <c r="Q30" s="516"/>
      <c r="R30" s="516"/>
      <c r="S30" s="516"/>
      <c r="T30" s="516"/>
      <c r="U30" s="516"/>
      <c r="V30" s="516"/>
      <c r="W30" s="516"/>
      <c r="X30" s="517"/>
      <c r="Y30" s="479"/>
      <c r="Z30" s="480"/>
      <c r="AA30" s="480"/>
      <c r="AB30" s="682"/>
      <c r="AC30" s="521"/>
      <c r="AD30" s="522"/>
      <c r="AE30" s="522"/>
      <c r="AF30" s="522"/>
      <c r="AG30" s="523"/>
      <c r="AH30" s="515"/>
      <c r="AI30" s="516"/>
      <c r="AJ30" s="516"/>
      <c r="AK30" s="516"/>
      <c r="AL30" s="516"/>
      <c r="AM30" s="516"/>
      <c r="AN30" s="516"/>
      <c r="AO30" s="516"/>
      <c r="AP30" s="516"/>
      <c r="AQ30" s="516"/>
      <c r="AR30" s="516"/>
      <c r="AS30" s="516"/>
      <c r="AT30" s="517"/>
      <c r="AU30" s="479"/>
      <c r="AV30" s="480"/>
      <c r="AW30" s="480"/>
      <c r="AX30" s="481"/>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3"/>
      <c r="B41" s="914"/>
      <c r="C41" s="914"/>
      <c r="D41" s="914"/>
      <c r="E41" s="914"/>
      <c r="F41" s="915"/>
      <c r="G41" s="669" t="s">
        <v>486</v>
      </c>
      <c r="H41" s="477"/>
      <c r="I41" s="477"/>
      <c r="J41" s="477"/>
      <c r="K41" s="477"/>
      <c r="L41" s="477"/>
      <c r="M41" s="477"/>
      <c r="N41" s="477"/>
      <c r="O41" s="477"/>
      <c r="P41" s="477"/>
      <c r="Q41" s="477"/>
      <c r="R41" s="477"/>
      <c r="S41" s="477"/>
      <c r="T41" s="477"/>
      <c r="U41" s="477"/>
      <c r="V41" s="477"/>
      <c r="W41" s="477"/>
      <c r="X41" s="477"/>
      <c r="Y41" s="477"/>
      <c r="Z41" s="477"/>
      <c r="AA41" s="477"/>
      <c r="AB41" s="478"/>
      <c r="AC41" s="669"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0"/>
    </row>
    <row r="42" spans="1:50" ht="24.75" customHeight="1" x14ac:dyDescent="0.15">
      <c r="A42" s="913"/>
      <c r="B42" s="914"/>
      <c r="C42" s="914"/>
      <c r="D42" s="914"/>
      <c r="E42" s="914"/>
      <c r="F42" s="915"/>
      <c r="G42" s="454" t="s">
        <v>19</v>
      </c>
      <c r="H42" s="519"/>
      <c r="I42" s="519"/>
      <c r="J42" s="519"/>
      <c r="K42" s="519"/>
      <c r="L42" s="518" t="s">
        <v>20</v>
      </c>
      <c r="M42" s="519"/>
      <c r="N42" s="519"/>
      <c r="O42" s="519"/>
      <c r="P42" s="519"/>
      <c r="Q42" s="519"/>
      <c r="R42" s="519"/>
      <c r="S42" s="519"/>
      <c r="T42" s="519"/>
      <c r="U42" s="519"/>
      <c r="V42" s="519"/>
      <c r="W42" s="519"/>
      <c r="X42" s="520"/>
      <c r="Y42" s="471" t="s">
        <v>21</v>
      </c>
      <c r="Z42" s="472"/>
      <c r="AA42" s="472"/>
      <c r="AB42" s="675"/>
      <c r="AC42" s="454" t="s">
        <v>19</v>
      </c>
      <c r="AD42" s="519"/>
      <c r="AE42" s="519"/>
      <c r="AF42" s="519"/>
      <c r="AG42" s="519"/>
      <c r="AH42" s="518" t="s">
        <v>20</v>
      </c>
      <c r="AI42" s="519"/>
      <c r="AJ42" s="519"/>
      <c r="AK42" s="519"/>
      <c r="AL42" s="519"/>
      <c r="AM42" s="519"/>
      <c r="AN42" s="519"/>
      <c r="AO42" s="519"/>
      <c r="AP42" s="519"/>
      <c r="AQ42" s="519"/>
      <c r="AR42" s="519"/>
      <c r="AS42" s="519"/>
      <c r="AT42" s="520"/>
      <c r="AU42" s="471" t="s">
        <v>21</v>
      </c>
      <c r="AV42" s="472"/>
      <c r="AW42" s="472"/>
      <c r="AX42" s="473"/>
    </row>
    <row r="43" spans="1:50" ht="24.75" customHeight="1" x14ac:dyDescent="0.15">
      <c r="A43" s="913"/>
      <c r="B43" s="914"/>
      <c r="C43" s="914"/>
      <c r="D43" s="914"/>
      <c r="E43" s="914"/>
      <c r="F43" s="915"/>
      <c r="G43" s="521"/>
      <c r="H43" s="522"/>
      <c r="I43" s="522"/>
      <c r="J43" s="522"/>
      <c r="K43" s="523"/>
      <c r="L43" s="515"/>
      <c r="M43" s="516"/>
      <c r="N43" s="516"/>
      <c r="O43" s="516"/>
      <c r="P43" s="516"/>
      <c r="Q43" s="516"/>
      <c r="R43" s="516"/>
      <c r="S43" s="516"/>
      <c r="T43" s="516"/>
      <c r="U43" s="516"/>
      <c r="V43" s="516"/>
      <c r="W43" s="516"/>
      <c r="X43" s="517"/>
      <c r="Y43" s="479"/>
      <c r="Z43" s="480"/>
      <c r="AA43" s="480"/>
      <c r="AB43" s="682"/>
      <c r="AC43" s="521"/>
      <c r="AD43" s="522"/>
      <c r="AE43" s="522"/>
      <c r="AF43" s="522"/>
      <c r="AG43" s="523"/>
      <c r="AH43" s="515"/>
      <c r="AI43" s="516"/>
      <c r="AJ43" s="516"/>
      <c r="AK43" s="516"/>
      <c r="AL43" s="516"/>
      <c r="AM43" s="516"/>
      <c r="AN43" s="516"/>
      <c r="AO43" s="516"/>
      <c r="AP43" s="516"/>
      <c r="AQ43" s="516"/>
      <c r="AR43" s="516"/>
      <c r="AS43" s="516"/>
      <c r="AT43" s="517"/>
      <c r="AU43" s="479"/>
      <c r="AV43" s="480"/>
      <c r="AW43" s="480"/>
      <c r="AX43" s="481"/>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669" t="s">
        <v>318</v>
      </c>
      <c r="H55" s="477"/>
      <c r="I55" s="477"/>
      <c r="J55" s="477"/>
      <c r="K55" s="477"/>
      <c r="L55" s="477"/>
      <c r="M55" s="477"/>
      <c r="N55" s="477"/>
      <c r="O55" s="477"/>
      <c r="P55" s="477"/>
      <c r="Q55" s="477"/>
      <c r="R55" s="477"/>
      <c r="S55" s="477"/>
      <c r="T55" s="477"/>
      <c r="U55" s="477"/>
      <c r="V55" s="477"/>
      <c r="W55" s="477"/>
      <c r="X55" s="477"/>
      <c r="Y55" s="477"/>
      <c r="Z55" s="477"/>
      <c r="AA55" s="477"/>
      <c r="AB55" s="478"/>
      <c r="AC55" s="669"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70"/>
    </row>
    <row r="56" spans="1:50" ht="24.75" customHeight="1" x14ac:dyDescent="0.15">
      <c r="A56" s="913"/>
      <c r="B56" s="914"/>
      <c r="C56" s="914"/>
      <c r="D56" s="914"/>
      <c r="E56" s="914"/>
      <c r="F56" s="915"/>
      <c r="G56" s="454" t="s">
        <v>19</v>
      </c>
      <c r="H56" s="519"/>
      <c r="I56" s="519"/>
      <c r="J56" s="519"/>
      <c r="K56" s="519"/>
      <c r="L56" s="518" t="s">
        <v>20</v>
      </c>
      <c r="M56" s="519"/>
      <c r="N56" s="519"/>
      <c r="O56" s="519"/>
      <c r="P56" s="519"/>
      <c r="Q56" s="519"/>
      <c r="R56" s="519"/>
      <c r="S56" s="519"/>
      <c r="T56" s="519"/>
      <c r="U56" s="519"/>
      <c r="V56" s="519"/>
      <c r="W56" s="519"/>
      <c r="X56" s="520"/>
      <c r="Y56" s="471" t="s">
        <v>21</v>
      </c>
      <c r="Z56" s="472"/>
      <c r="AA56" s="472"/>
      <c r="AB56" s="675"/>
      <c r="AC56" s="454" t="s">
        <v>19</v>
      </c>
      <c r="AD56" s="519"/>
      <c r="AE56" s="519"/>
      <c r="AF56" s="519"/>
      <c r="AG56" s="519"/>
      <c r="AH56" s="518" t="s">
        <v>20</v>
      </c>
      <c r="AI56" s="519"/>
      <c r="AJ56" s="519"/>
      <c r="AK56" s="519"/>
      <c r="AL56" s="519"/>
      <c r="AM56" s="519"/>
      <c r="AN56" s="519"/>
      <c r="AO56" s="519"/>
      <c r="AP56" s="519"/>
      <c r="AQ56" s="519"/>
      <c r="AR56" s="519"/>
      <c r="AS56" s="519"/>
      <c r="AT56" s="520"/>
      <c r="AU56" s="471" t="s">
        <v>21</v>
      </c>
      <c r="AV56" s="472"/>
      <c r="AW56" s="472"/>
      <c r="AX56" s="473"/>
    </row>
    <row r="57" spans="1:50" ht="24.75" customHeight="1" x14ac:dyDescent="0.15">
      <c r="A57" s="913"/>
      <c r="B57" s="914"/>
      <c r="C57" s="914"/>
      <c r="D57" s="914"/>
      <c r="E57" s="914"/>
      <c r="F57" s="915"/>
      <c r="G57" s="521"/>
      <c r="H57" s="522"/>
      <c r="I57" s="522"/>
      <c r="J57" s="522"/>
      <c r="K57" s="523"/>
      <c r="L57" s="515"/>
      <c r="M57" s="516"/>
      <c r="N57" s="516"/>
      <c r="O57" s="516"/>
      <c r="P57" s="516"/>
      <c r="Q57" s="516"/>
      <c r="R57" s="516"/>
      <c r="S57" s="516"/>
      <c r="T57" s="516"/>
      <c r="U57" s="516"/>
      <c r="V57" s="516"/>
      <c r="W57" s="516"/>
      <c r="X57" s="517"/>
      <c r="Y57" s="479"/>
      <c r="Z57" s="480"/>
      <c r="AA57" s="480"/>
      <c r="AB57" s="682"/>
      <c r="AC57" s="521"/>
      <c r="AD57" s="522"/>
      <c r="AE57" s="522"/>
      <c r="AF57" s="522"/>
      <c r="AG57" s="523"/>
      <c r="AH57" s="515"/>
      <c r="AI57" s="516"/>
      <c r="AJ57" s="516"/>
      <c r="AK57" s="516"/>
      <c r="AL57" s="516"/>
      <c r="AM57" s="516"/>
      <c r="AN57" s="516"/>
      <c r="AO57" s="516"/>
      <c r="AP57" s="516"/>
      <c r="AQ57" s="516"/>
      <c r="AR57" s="516"/>
      <c r="AS57" s="516"/>
      <c r="AT57" s="517"/>
      <c r="AU57" s="479"/>
      <c r="AV57" s="480"/>
      <c r="AW57" s="480"/>
      <c r="AX57" s="481"/>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3"/>
      <c r="B68" s="914"/>
      <c r="C68" s="914"/>
      <c r="D68" s="914"/>
      <c r="E68" s="914"/>
      <c r="F68" s="915"/>
      <c r="G68" s="669" t="s">
        <v>437</v>
      </c>
      <c r="H68" s="477"/>
      <c r="I68" s="477"/>
      <c r="J68" s="477"/>
      <c r="K68" s="477"/>
      <c r="L68" s="477"/>
      <c r="M68" s="477"/>
      <c r="N68" s="477"/>
      <c r="O68" s="477"/>
      <c r="P68" s="477"/>
      <c r="Q68" s="477"/>
      <c r="R68" s="477"/>
      <c r="S68" s="477"/>
      <c r="T68" s="477"/>
      <c r="U68" s="477"/>
      <c r="V68" s="477"/>
      <c r="W68" s="477"/>
      <c r="X68" s="477"/>
      <c r="Y68" s="477"/>
      <c r="Z68" s="477"/>
      <c r="AA68" s="477"/>
      <c r="AB68" s="478"/>
      <c r="AC68" s="669"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70"/>
    </row>
    <row r="69" spans="1:50" ht="25.5" customHeight="1" x14ac:dyDescent="0.15">
      <c r="A69" s="913"/>
      <c r="B69" s="914"/>
      <c r="C69" s="914"/>
      <c r="D69" s="914"/>
      <c r="E69" s="914"/>
      <c r="F69" s="915"/>
      <c r="G69" s="454" t="s">
        <v>19</v>
      </c>
      <c r="H69" s="519"/>
      <c r="I69" s="519"/>
      <c r="J69" s="519"/>
      <c r="K69" s="519"/>
      <c r="L69" s="518" t="s">
        <v>20</v>
      </c>
      <c r="M69" s="519"/>
      <c r="N69" s="519"/>
      <c r="O69" s="519"/>
      <c r="P69" s="519"/>
      <c r="Q69" s="519"/>
      <c r="R69" s="519"/>
      <c r="S69" s="519"/>
      <c r="T69" s="519"/>
      <c r="U69" s="519"/>
      <c r="V69" s="519"/>
      <c r="W69" s="519"/>
      <c r="X69" s="520"/>
      <c r="Y69" s="471" t="s">
        <v>21</v>
      </c>
      <c r="Z69" s="472"/>
      <c r="AA69" s="472"/>
      <c r="AB69" s="675"/>
      <c r="AC69" s="454" t="s">
        <v>19</v>
      </c>
      <c r="AD69" s="519"/>
      <c r="AE69" s="519"/>
      <c r="AF69" s="519"/>
      <c r="AG69" s="519"/>
      <c r="AH69" s="518" t="s">
        <v>20</v>
      </c>
      <c r="AI69" s="519"/>
      <c r="AJ69" s="519"/>
      <c r="AK69" s="519"/>
      <c r="AL69" s="519"/>
      <c r="AM69" s="519"/>
      <c r="AN69" s="519"/>
      <c r="AO69" s="519"/>
      <c r="AP69" s="519"/>
      <c r="AQ69" s="519"/>
      <c r="AR69" s="519"/>
      <c r="AS69" s="519"/>
      <c r="AT69" s="520"/>
      <c r="AU69" s="471" t="s">
        <v>21</v>
      </c>
      <c r="AV69" s="472"/>
      <c r="AW69" s="472"/>
      <c r="AX69" s="473"/>
    </row>
    <row r="70" spans="1:50" ht="24.75" customHeight="1" x14ac:dyDescent="0.15">
      <c r="A70" s="913"/>
      <c r="B70" s="914"/>
      <c r="C70" s="914"/>
      <c r="D70" s="914"/>
      <c r="E70" s="914"/>
      <c r="F70" s="915"/>
      <c r="G70" s="521"/>
      <c r="H70" s="522"/>
      <c r="I70" s="522"/>
      <c r="J70" s="522"/>
      <c r="K70" s="523"/>
      <c r="L70" s="515"/>
      <c r="M70" s="516"/>
      <c r="N70" s="516"/>
      <c r="O70" s="516"/>
      <c r="P70" s="516"/>
      <c r="Q70" s="516"/>
      <c r="R70" s="516"/>
      <c r="S70" s="516"/>
      <c r="T70" s="516"/>
      <c r="U70" s="516"/>
      <c r="V70" s="516"/>
      <c r="W70" s="516"/>
      <c r="X70" s="517"/>
      <c r="Y70" s="479"/>
      <c r="Z70" s="480"/>
      <c r="AA70" s="480"/>
      <c r="AB70" s="682"/>
      <c r="AC70" s="521"/>
      <c r="AD70" s="522"/>
      <c r="AE70" s="522"/>
      <c r="AF70" s="522"/>
      <c r="AG70" s="523"/>
      <c r="AH70" s="515"/>
      <c r="AI70" s="516"/>
      <c r="AJ70" s="516"/>
      <c r="AK70" s="516"/>
      <c r="AL70" s="516"/>
      <c r="AM70" s="516"/>
      <c r="AN70" s="516"/>
      <c r="AO70" s="516"/>
      <c r="AP70" s="516"/>
      <c r="AQ70" s="516"/>
      <c r="AR70" s="516"/>
      <c r="AS70" s="516"/>
      <c r="AT70" s="517"/>
      <c r="AU70" s="479"/>
      <c r="AV70" s="480"/>
      <c r="AW70" s="480"/>
      <c r="AX70" s="481"/>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3"/>
      <c r="B81" s="914"/>
      <c r="C81" s="914"/>
      <c r="D81" s="914"/>
      <c r="E81" s="914"/>
      <c r="F81" s="915"/>
      <c r="G81" s="669" t="s">
        <v>439</v>
      </c>
      <c r="H81" s="477"/>
      <c r="I81" s="477"/>
      <c r="J81" s="477"/>
      <c r="K81" s="477"/>
      <c r="L81" s="477"/>
      <c r="M81" s="477"/>
      <c r="N81" s="477"/>
      <c r="O81" s="477"/>
      <c r="P81" s="477"/>
      <c r="Q81" s="477"/>
      <c r="R81" s="477"/>
      <c r="S81" s="477"/>
      <c r="T81" s="477"/>
      <c r="U81" s="477"/>
      <c r="V81" s="477"/>
      <c r="W81" s="477"/>
      <c r="X81" s="477"/>
      <c r="Y81" s="477"/>
      <c r="Z81" s="477"/>
      <c r="AA81" s="477"/>
      <c r="AB81" s="478"/>
      <c r="AC81" s="669"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70"/>
    </row>
    <row r="82" spans="1:50" ht="24.75" customHeight="1" x14ac:dyDescent="0.15">
      <c r="A82" s="913"/>
      <c r="B82" s="914"/>
      <c r="C82" s="914"/>
      <c r="D82" s="914"/>
      <c r="E82" s="914"/>
      <c r="F82" s="915"/>
      <c r="G82" s="454" t="s">
        <v>19</v>
      </c>
      <c r="H82" s="519"/>
      <c r="I82" s="519"/>
      <c r="J82" s="519"/>
      <c r="K82" s="519"/>
      <c r="L82" s="518" t="s">
        <v>20</v>
      </c>
      <c r="M82" s="519"/>
      <c r="N82" s="519"/>
      <c r="O82" s="519"/>
      <c r="P82" s="519"/>
      <c r="Q82" s="519"/>
      <c r="R82" s="519"/>
      <c r="S82" s="519"/>
      <c r="T82" s="519"/>
      <c r="U82" s="519"/>
      <c r="V82" s="519"/>
      <c r="W82" s="519"/>
      <c r="X82" s="520"/>
      <c r="Y82" s="471" t="s">
        <v>21</v>
      </c>
      <c r="Z82" s="472"/>
      <c r="AA82" s="472"/>
      <c r="AB82" s="675"/>
      <c r="AC82" s="454" t="s">
        <v>19</v>
      </c>
      <c r="AD82" s="519"/>
      <c r="AE82" s="519"/>
      <c r="AF82" s="519"/>
      <c r="AG82" s="519"/>
      <c r="AH82" s="518" t="s">
        <v>20</v>
      </c>
      <c r="AI82" s="519"/>
      <c r="AJ82" s="519"/>
      <c r="AK82" s="519"/>
      <c r="AL82" s="519"/>
      <c r="AM82" s="519"/>
      <c r="AN82" s="519"/>
      <c r="AO82" s="519"/>
      <c r="AP82" s="519"/>
      <c r="AQ82" s="519"/>
      <c r="AR82" s="519"/>
      <c r="AS82" s="519"/>
      <c r="AT82" s="520"/>
      <c r="AU82" s="471" t="s">
        <v>21</v>
      </c>
      <c r="AV82" s="472"/>
      <c r="AW82" s="472"/>
      <c r="AX82" s="473"/>
    </row>
    <row r="83" spans="1:50" ht="24.75" customHeight="1" x14ac:dyDescent="0.15">
      <c r="A83" s="913"/>
      <c r="B83" s="914"/>
      <c r="C83" s="914"/>
      <c r="D83" s="914"/>
      <c r="E83" s="914"/>
      <c r="F83" s="915"/>
      <c r="G83" s="521"/>
      <c r="H83" s="522"/>
      <c r="I83" s="522"/>
      <c r="J83" s="522"/>
      <c r="K83" s="523"/>
      <c r="L83" s="515"/>
      <c r="M83" s="516"/>
      <c r="N83" s="516"/>
      <c r="O83" s="516"/>
      <c r="P83" s="516"/>
      <c r="Q83" s="516"/>
      <c r="R83" s="516"/>
      <c r="S83" s="516"/>
      <c r="T83" s="516"/>
      <c r="U83" s="516"/>
      <c r="V83" s="516"/>
      <c r="W83" s="516"/>
      <c r="X83" s="517"/>
      <c r="Y83" s="479"/>
      <c r="Z83" s="480"/>
      <c r="AA83" s="480"/>
      <c r="AB83" s="682"/>
      <c r="AC83" s="521"/>
      <c r="AD83" s="522"/>
      <c r="AE83" s="522"/>
      <c r="AF83" s="522"/>
      <c r="AG83" s="523"/>
      <c r="AH83" s="515"/>
      <c r="AI83" s="516"/>
      <c r="AJ83" s="516"/>
      <c r="AK83" s="516"/>
      <c r="AL83" s="516"/>
      <c r="AM83" s="516"/>
      <c r="AN83" s="516"/>
      <c r="AO83" s="516"/>
      <c r="AP83" s="516"/>
      <c r="AQ83" s="516"/>
      <c r="AR83" s="516"/>
      <c r="AS83" s="516"/>
      <c r="AT83" s="517"/>
      <c r="AU83" s="479"/>
      <c r="AV83" s="480"/>
      <c r="AW83" s="480"/>
      <c r="AX83" s="481"/>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3"/>
      <c r="B94" s="914"/>
      <c r="C94" s="914"/>
      <c r="D94" s="914"/>
      <c r="E94" s="914"/>
      <c r="F94" s="915"/>
      <c r="G94" s="669" t="s">
        <v>441</v>
      </c>
      <c r="H94" s="477"/>
      <c r="I94" s="477"/>
      <c r="J94" s="477"/>
      <c r="K94" s="477"/>
      <c r="L94" s="477"/>
      <c r="M94" s="477"/>
      <c r="N94" s="477"/>
      <c r="O94" s="477"/>
      <c r="P94" s="477"/>
      <c r="Q94" s="477"/>
      <c r="R94" s="477"/>
      <c r="S94" s="477"/>
      <c r="T94" s="477"/>
      <c r="U94" s="477"/>
      <c r="V94" s="477"/>
      <c r="W94" s="477"/>
      <c r="X94" s="477"/>
      <c r="Y94" s="477"/>
      <c r="Z94" s="477"/>
      <c r="AA94" s="477"/>
      <c r="AB94" s="478"/>
      <c r="AC94" s="669"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0"/>
    </row>
    <row r="95" spans="1:50" ht="24.75" customHeight="1" x14ac:dyDescent="0.15">
      <c r="A95" s="913"/>
      <c r="B95" s="914"/>
      <c r="C95" s="914"/>
      <c r="D95" s="914"/>
      <c r="E95" s="914"/>
      <c r="F95" s="915"/>
      <c r="G95" s="454" t="s">
        <v>19</v>
      </c>
      <c r="H95" s="519"/>
      <c r="I95" s="519"/>
      <c r="J95" s="519"/>
      <c r="K95" s="519"/>
      <c r="L95" s="518" t="s">
        <v>20</v>
      </c>
      <c r="M95" s="519"/>
      <c r="N95" s="519"/>
      <c r="O95" s="519"/>
      <c r="P95" s="519"/>
      <c r="Q95" s="519"/>
      <c r="R95" s="519"/>
      <c r="S95" s="519"/>
      <c r="T95" s="519"/>
      <c r="U95" s="519"/>
      <c r="V95" s="519"/>
      <c r="W95" s="519"/>
      <c r="X95" s="520"/>
      <c r="Y95" s="471" t="s">
        <v>21</v>
      </c>
      <c r="Z95" s="472"/>
      <c r="AA95" s="472"/>
      <c r="AB95" s="675"/>
      <c r="AC95" s="454" t="s">
        <v>19</v>
      </c>
      <c r="AD95" s="519"/>
      <c r="AE95" s="519"/>
      <c r="AF95" s="519"/>
      <c r="AG95" s="519"/>
      <c r="AH95" s="518" t="s">
        <v>20</v>
      </c>
      <c r="AI95" s="519"/>
      <c r="AJ95" s="519"/>
      <c r="AK95" s="519"/>
      <c r="AL95" s="519"/>
      <c r="AM95" s="519"/>
      <c r="AN95" s="519"/>
      <c r="AO95" s="519"/>
      <c r="AP95" s="519"/>
      <c r="AQ95" s="519"/>
      <c r="AR95" s="519"/>
      <c r="AS95" s="519"/>
      <c r="AT95" s="520"/>
      <c r="AU95" s="471" t="s">
        <v>21</v>
      </c>
      <c r="AV95" s="472"/>
      <c r="AW95" s="472"/>
      <c r="AX95" s="473"/>
    </row>
    <row r="96" spans="1:50" ht="24.75" customHeight="1" x14ac:dyDescent="0.15">
      <c r="A96" s="913"/>
      <c r="B96" s="914"/>
      <c r="C96" s="914"/>
      <c r="D96" s="914"/>
      <c r="E96" s="914"/>
      <c r="F96" s="915"/>
      <c r="G96" s="521"/>
      <c r="H96" s="522"/>
      <c r="I96" s="522"/>
      <c r="J96" s="522"/>
      <c r="K96" s="523"/>
      <c r="L96" s="515"/>
      <c r="M96" s="516"/>
      <c r="N96" s="516"/>
      <c r="O96" s="516"/>
      <c r="P96" s="516"/>
      <c r="Q96" s="516"/>
      <c r="R96" s="516"/>
      <c r="S96" s="516"/>
      <c r="T96" s="516"/>
      <c r="U96" s="516"/>
      <c r="V96" s="516"/>
      <c r="W96" s="516"/>
      <c r="X96" s="517"/>
      <c r="Y96" s="479"/>
      <c r="Z96" s="480"/>
      <c r="AA96" s="480"/>
      <c r="AB96" s="682"/>
      <c r="AC96" s="521"/>
      <c r="AD96" s="522"/>
      <c r="AE96" s="522"/>
      <c r="AF96" s="522"/>
      <c r="AG96" s="523"/>
      <c r="AH96" s="515"/>
      <c r="AI96" s="516"/>
      <c r="AJ96" s="516"/>
      <c r="AK96" s="516"/>
      <c r="AL96" s="516"/>
      <c r="AM96" s="516"/>
      <c r="AN96" s="516"/>
      <c r="AO96" s="516"/>
      <c r="AP96" s="516"/>
      <c r="AQ96" s="516"/>
      <c r="AR96" s="516"/>
      <c r="AS96" s="516"/>
      <c r="AT96" s="517"/>
      <c r="AU96" s="479"/>
      <c r="AV96" s="480"/>
      <c r="AW96" s="480"/>
      <c r="AX96" s="481"/>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669"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669"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0"/>
    </row>
    <row r="109" spans="1:50" ht="24.75" customHeight="1" x14ac:dyDescent="0.15">
      <c r="A109" s="913"/>
      <c r="B109" s="914"/>
      <c r="C109" s="914"/>
      <c r="D109" s="914"/>
      <c r="E109" s="914"/>
      <c r="F109" s="915"/>
      <c r="G109" s="454" t="s">
        <v>19</v>
      </c>
      <c r="H109" s="519"/>
      <c r="I109" s="519"/>
      <c r="J109" s="519"/>
      <c r="K109" s="519"/>
      <c r="L109" s="518" t="s">
        <v>20</v>
      </c>
      <c r="M109" s="519"/>
      <c r="N109" s="519"/>
      <c r="O109" s="519"/>
      <c r="P109" s="519"/>
      <c r="Q109" s="519"/>
      <c r="R109" s="519"/>
      <c r="S109" s="519"/>
      <c r="T109" s="519"/>
      <c r="U109" s="519"/>
      <c r="V109" s="519"/>
      <c r="W109" s="519"/>
      <c r="X109" s="520"/>
      <c r="Y109" s="471" t="s">
        <v>21</v>
      </c>
      <c r="Z109" s="472"/>
      <c r="AA109" s="472"/>
      <c r="AB109" s="675"/>
      <c r="AC109" s="454" t="s">
        <v>19</v>
      </c>
      <c r="AD109" s="519"/>
      <c r="AE109" s="519"/>
      <c r="AF109" s="519"/>
      <c r="AG109" s="519"/>
      <c r="AH109" s="518" t="s">
        <v>20</v>
      </c>
      <c r="AI109" s="519"/>
      <c r="AJ109" s="519"/>
      <c r="AK109" s="519"/>
      <c r="AL109" s="519"/>
      <c r="AM109" s="519"/>
      <c r="AN109" s="519"/>
      <c r="AO109" s="519"/>
      <c r="AP109" s="519"/>
      <c r="AQ109" s="519"/>
      <c r="AR109" s="519"/>
      <c r="AS109" s="519"/>
      <c r="AT109" s="520"/>
      <c r="AU109" s="471" t="s">
        <v>21</v>
      </c>
      <c r="AV109" s="472"/>
      <c r="AW109" s="472"/>
      <c r="AX109" s="473"/>
    </row>
    <row r="110" spans="1:50" ht="24.75" customHeight="1" x14ac:dyDescent="0.15">
      <c r="A110" s="913"/>
      <c r="B110" s="914"/>
      <c r="C110" s="914"/>
      <c r="D110" s="914"/>
      <c r="E110" s="914"/>
      <c r="F110" s="915"/>
      <c r="G110" s="521"/>
      <c r="H110" s="522"/>
      <c r="I110" s="522"/>
      <c r="J110" s="522"/>
      <c r="K110" s="523"/>
      <c r="L110" s="515"/>
      <c r="M110" s="516"/>
      <c r="N110" s="516"/>
      <c r="O110" s="516"/>
      <c r="P110" s="516"/>
      <c r="Q110" s="516"/>
      <c r="R110" s="516"/>
      <c r="S110" s="516"/>
      <c r="T110" s="516"/>
      <c r="U110" s="516"/>
      <c r="V110" s="516"/>
      <c r="W110" s="516"/>
      <c r="X110" s="517"/>
      <c r="Y110" s="479"/>
      <c r="Z110" s="480"/>
      <c r="AA110" s="480"/>
      <c r="AB110" s="682"/>
      <c r="AC110" s="521"/>
      <c r="AD110" s="522"/>
      <c r="AE110" s="522"/>
      <c r="AF110" s="522"/>
      <c r="AG110" s="523"/>
      <c r="AH110" s="515"/>
      <c r="AI110" s="516"/>
      <c r="AJ110" s="516"/>
      <c r="AK110" s="516"/>
      <c r="AL110" s="516"/>
      <c r="AM110" s="516"/>
      <c r="AN110" s="516"/>
      <c r="AO110" s="516"/>
      <c r="AP110" s="516"/>
      <c r="AQ110" s="516"/>
      <c r="AR110" s="516"/>
      <c r="AS110" s="516"/>
      <c r="AT110" s="517"/>
      <c r="AU110" s="479"/>
      <c r="AV110" s="480"/>
      <c r="AW110" s="480"/>
      <c r="AX110" s="481"/>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3"/>
      <c r="B121" s="914"/>
      <c r="C121" s="914"/>
      <c r="D121" s="914"/>
      <c r="E121" s="914"/>
      <c r="F121" s="915"/>
      <c r="G121" s="669"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669"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0"/>
    </row>
    <row r="122" spans="1:50" ht="25.5" customHeight="1" x14ac:dyDescent="0.15">
      <c r="A122" s="913"/>
      <c r="B122" s="914"/>
      <c r="C122" s="914"/>
      <c r="D122" s="914"/>
      <c r="E122" s="914"/>
      <c r="F122" s="915"/>
      <c r="G122" s="454" t="s">
        <v>19</v>
      </c>
      <c r="H122" s="519"/>
      <c r="I122" s="519"/>
      <c r="J122" s="519"/>
      <c r="K122" s="519"/>
      <c r="L122" s="518" t="s">
        <v>20</v>
      </c>
      <c r="M122" s="519"/>
      <c r="N122" s="519"/>
      <c r="O122" s="519"/>
      <c r="P122" s="519"/>
      <c r="Q122" s="519"/>
      <c r="R122" s="519"/>
      <c r="S122" s="519"/>
      <c r="T122" s="519"/>
      <c r="U122" s="519"/>
      <c r="V122" s="519"/>
      <c r="W122" s="519"/>
      <c r="X122" s="520"/>
      <c r="Y122" s="471" t="s">
        <v>21</v>
      </c>
      <c r="Z122" s="472"/>
      <c r="AA122" s="472"/>
      <c r="AB122" s="675"/>
      <c r="AC122" s="454" t="s">
        <v>19</v>
      </c>
      <c r="AD122" s="519"/>
      <c r="AE122" s="519"/>
      <c r="AF122" s="519"/>
      <c r="AG122" s="519"/>
      <c r="AH122" s="518" t="s">
        <v>20</v>
      </c>
      <c r="AI122" s="519"/>
      <c r="AJ122" s="519"/>
      <c r="AK122" s="519"/>
      <c r="AL122" s="519"/>
      <c r="AM122" s="519"/>
      <c r="AN122" s="519"/>
      <c r="AO122" s="519"/>
      <c r="AP122" s="519"/>
      <c r="AQ122" s="519"/>
      <c r="AR122" s="519"/>
      <c r="AS122" s="519"/>
      <c r="AT122" s="520"/>
      <c r="AU122" s="471" t="s">
        <v>21</v>
      </c>
      <c r="AV122" s="472"/>
      <c r="AW122" s="472"/>
      <c r="AX122" s="473"/>
    </row>
    <row r="123" spans="1:50" ht="24.75" customHeight="1" x14ac:dyDescent="0.15">
      <c r="A123" s="913"/>
      <c r="B123" s="914"/>
      <c r="C123" s="914"/>
      <c r="D123" s="914"/>
      <c r="E123" s="914"/>
      <c r="F123" s="915"/>
      <c r="G123" s="521"/>
      <c r="H123" s="522"/>
      <c r="I123" s="522"/>
      <c r="J123" s="522"/>
      <c r="K123" s="523"/>
      <c r="L123" s="515"/>
      <c r="M123" s="516"/>
      <c r="N123" s="516"/>
      <c r="O123" s="516"/>
      <c r="P123" s="516"/>
      <c r="Q123" s="516"/>
      <c r="R123" s="516"/>
      <c r="S123" s="516"/>
      <c r="T123" s="516"/>
      <c r="U123" s="516"/>
      <c r="V123" s="516"/>
      <c r="W123" s="516"/>
      <c r="X123" s="517"/>
      <c r="Y123" s="479"/>
      <c r="Z123" s="480"/>
      <c r="AA123" s="480"/>
      <c r="AB123" s="682"/>
      <c r="AC123" s="521"/>
      <c r="AD123" s="522"/>
      <c r="AE123" s="522"/>
      <c r="AF123" s="522"/>
      <c r="AG123" s="523"/>
      <c r="AH123" s="515"/>
      <c r="AI123" s="516"/>
      <c r="AJ123" s="516"/>
      <c r="AK123" s="516"/>
      <c r="AL123" s="516"/>
      <c r="AM123" s="516"/>
      <c r="AN123" s="516"/>
      <c r="AO123" s="516"/>
      <c r="AP123" s="516"/>
      <c r="AQ123" s="516"/>
      <c r="AR123" s="516"/>
      <c r="AS123" s="516"/>
      <c r="AT123" s="517"/>
      <c r="AU123" s="479"/>
      <c r="AV123" s="480"/>
      <c r="AW123" s="480"/>
      <c r="AX123" s="481"/>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3"/>
      <c r="B134" s="914"/>
      <c r="C134" s="914"/>
      <c r="D134" s="914"/>
      <c r="E134" s="914"/>
      <c r="F134" s="915"/>
      <c r="G134" s="669"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669"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0"/>
    </row>
    <row r="135" spans="1:50" ht="24.75" customHeight="1" x14ac:dyDescent="0.15">
      <c r="A135" s="913"/>
      <c r="B135" s="914"/>
      <c r="C135" s="914"/>
      <c r="D135" s="914"/>
      <c r="E135" s="914"/>
      <c r="F135" s="915"/>
      <c r="G135" s="454" t="s">
        <v>19</v>
      </c>
      <c r="H135" s="519"/>
      <c r="I135" s="519"/>
      <c r="J135" s="519"/>
      <c r="K135" s="519"/>
      <c r="L135" s="518" t="s">
        <v>20</v>
      </c>
      <c r="M135" s="519"/>
      <c r="N135" s="519"/>
      <c r="O135" s="519"/>
      <c r="P135" s="519"/>
      <c r="Q135" s="519"/>
      <c r="R135" s="519"/>
      <c r="S135" s="519"/>
      <c r="T135" s="519"/>
      <c r="U135" s="519"/>
      <c r="V135" s="519"/>
      <c r="W135" s="519"/>
      <c r="X135" s="520"/>
      <c r="Y135" s="471" t="s">
        <v>21</v>
      </c>
      <c r="Z135" s="472"/>
      <c r="AA135" s="472"/>
      <c r="AB135" s="675"/>
      <c r="AC135" s="454" t="s">
        <v>19</v>
      </c>
      <c r="AD135" s="519"/>
      <c r="AE135" s="519"/>
      <c r="AF135" s="519"/>
      <c r="AG135" s="519"/>
      <c r="AH135" s="518" t="s">
        <v>20</v>
      </c>
      <c r="AI135" s="519"/>
      <c r="AJ135" s="519"/>
      <c r="AK135" s="519"/>
      <c r="AL135" s="519"/>
      <c r="AM135" s="519"/>
      <c r="AN135" s="519"/>
      <c r="AO135" s="519"/>
      <c r="AP135" s="519"/>
      <c r="AQ135" s="519"/>
      <c r="AR135" s="519"/>
      <c r="AS135" s="519"/>
      <c r="AT135" s="520"/>
      <c r="AU135" s="471" t="s">
        <v>21</v>
      </c>
      <c r="AV135" s="472"/>
      <c r="AW135" s="472"/>
      <c r="AX135" s="473"/>
    </row>
    <row r="136" spans="1:50" ht="24.75" customHeight="1" x14ac:dyDescent="0.15">
      <c r="A136" s="913"/>
      <c r="B136" s="914"/>
      <c r="C136" s="914"/>
      <c r="D136" s="914"/>
      <c r="E136" s="914"/>
      <c r="F136" s="915"/>
      <c r="G136" s="521"/>
      <c r="H136" s="522"/>
      <c r="I136" s="522"/>
      <c r="J136" s="522"/>
      <c r="K136" s="523"/>
      <c r="L136" s="515"/>
      <c r="M136" s="516"/>
      <c r="N136" s="516"/>
      <c r="O136" s="516"/>
      <c r="P136" s="516"/>
      <c r="Q136" s="516"/>
      <c r="R136" s="516"/>
      <c r="S136" s="516"/>
      <c r="T136" s="516"/>
      <c r="U136" s="516"/>
      <c r="V136" s="516"/>
      <c r="W136" s="516"/>
      <c r="X136" s="517"/>
      <c r="Y136" s="479"/>
      <c r="Z136" s="480"/>
      <c r="AA136" s="480"/>
      <c r="AB136" s="682"/>
      <c r="AC136" s="521"/>
      <c r="AD136" s="522"/>
      <c r="AE136" s="522"/>
      <c r="AF136" s="522"/>
      <c r="AG136" s="523"/>
      <c r="AH136" s="515"/>
      <c r="AI136" s="516"/>
      <c r="AJ136" s="516"/>
      <c r="AK136" s="516"/>
      <c r="AL136" s="516"/>
      <c r="AM136" s="516"/>
      <c r="AN136" s="516"/>
      <c r="AO136" s="516"/>
      <c r="AP136" s="516"/>
      <c r="AQ136" s="516"/>
      <c r="AR136" s="516"/>
      <c r="AS136" s="516"/>
      <c r="AT136" s="517"/>
      <c r="AU136" s="479"/>
      <c r="AV136" s="480"/>
      <c r="AW136" s="480"/>
      <c r="AX136" s="481"/>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3"/>
      <c r="B147" s="914"/>
      <c r="C147" s="914"/>
      <c r="D147" s="914"/>
      <c r="E147" s="914"/>
      <c r="F147" s="915"/>
      <c r="G147" s="669"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669"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0"/>
    </row>
    <row r="148" spans="1:50" ht="24.75" customHeight="1" x14ac:dyDescent="0.15">
      <c r="A148" s="913"/>
      <c r="B148" s="914"/>
      <c r="C148" s="914"/>
      <c r="D148" s="914"/>
      <c r="E148" s="914"/>
      <c r="F148" s="915"/>
      <c r="G148" s="454" t="s">
        <v>19</v>
      </c>
      <c r="H148" s="519"/>
      <c r="I148" s="519"/>
      <c r="J148" s="519"/>
      <c r="K148" s="519"/>
      <c r="L148" s="518" t="s">
        <v>20</v>
      </c>
      <c r="M148" s="519"/>
      <c r="N148" s="519"/>
      <c r="O148" s="519"/>
      <c r="P148" s="519"/>
      <c r="Q148" s="519"/>
      <c r="R148" s="519"/>
      <c r="S148" s="519"/>
      <c r="T148" s="519"/>
      <c r="U148" s="519"/>
      <c r="V148" s="519"/>
      <c r="W148" s="519"/>
      <c r="X148" s="520"/>
      <c r="Y148" s="471" t="s">
        <v>21</v>
      </c>
      <c r="Z148" s="472"/>
      <c r="AA148" s="472"/>
      <c r="AB148" s="675"/>
      <c r="AC148" s="454" t="s">
        <v>19</v>
      </c>
      <c r="AD148" s="519"/>
      <c r="AE148" s="519"/>
      <c r="AF148" s="519"/>
      <c r="AG148" s="519"/>
      <c r="AH148" s="518" t="s">
        <v>20</v>
      </c>
      <c r="AI148" s="519"/>
      <c r="AJ148" s="519"/>
      <c r="AK148" s="519"/>
      <c r="AL148" s="519"/>
      <c r="AM148" s="519"/>
      <c r="AN148" s="519"/>
      <c r="AO148" s="519"/>
      <c r="AP148" s="519"/>
      <c r="AQ148" s="519"/>
      <c r="AR148" s="519"/>
      <c r="AS148" s="519"/>
      <c r="AT148" s="520"/>
      <c r="AU148" s="471" t="s">
        <v>21</v>
      </c>
      <c r="AV148" s="472"/>
      <c r="AW148" s="472"/>
      <c r="AX148" s="473"/>
    </row>
    <row r="149" spans="1:50" ht="24.75" customHeight="1" x14ac:dyDescent="0.15">
      <c r="A149" s="913"/>
      <c r="B149" s="914"/>
      <c r="C149" s="914"/>
      <c r="D149" s="914"/>
      <c r="E149" s="914"/>
      <c r="F149" s="915"/>
      <c r="G149" s="521"/>
      <c r="H149" s="522"/>
      <c r="I149" s="522"/>
      <c r="J149" s="522"/>
      <c r="K149" s="523"/>
      <c r="L149" s="515"/>
      <c r="M149" s="516"/>
      <c r="N149" s="516"/>
      <c r="O149" s="516"/>
      <c r="P149" s="516"/>
      <c r="Q149" s="516"/>
      <c r="R149" s="516"/>
      <c r="S149" s="516"/>
      <c r="T149" s="516"/>
      <c r="U149" s="516"/>
      <c r="V149" s="516"/>
      <c r="W149" s="516"/>
      <c r="X149" s="517"/>
      <c r="Y149" s="479"/>
      <c r="Z149" s="480"/>
      <c r="AA149" s="480"/>
      <c r="AB149" s="682"/>
      <c r="AC149" s="521"/>
      <c r="AD149" s="522"/>
      <c r="AE149" s="522"/>
      <c r="AF149" s="522"/>
      <c r="AG149" s="523"/>
      <c r="AH149" s="515"/>
      <c r="AI149" s="516"/>
      <c r="AJ149" s="516"/>
      <c r="AK149" s="516"/>
      <c r="AL149" s="516"/>
      <c r="AM149" s="516"/>
      <c r="AN149" s="516"/>
      <c r="AO149" s="516"/>
      <c r="AP149" s="516"/>
      <c r="AQ149" s="516"/>
      <c r="AR149" s="516"/>
      <c r="AS149" s="516"/>
      <c r="AT149" s="517"/>
      <c r="AU149" s="479"/>
      <c r="AV149" s="480"/>
      <c r="AW149" s="480"/>
      <c r="AX149" s="481"/>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669"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669"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0"/>
    </row>
    <row r="162" spans="1:50" ht="24.75" customHeight="1" x14ac:dyDescent="0.15">
      <c r="A162" s="913"/>
      <c r="B162" s="914"/>
      <c r="C162" s="914"/>
      <c r="D162" s="914"/>
      <c r="E162" s="914"/>
      <c r="F162" s="915"/>
      <c r="G162" s="454" t="s">
        <v>19</v>
      </c>
      <c r="H162" s="519"/>
      <c r="I162" s="519"/>
      <c r="J162" s="519"/>
      <c r="K162" s="519"/>
      <c r="L162" s="518" t="s">
        <v>20</v>
      </c>
      <c r="M162" s="519"/>
      <c r="N162" s="519"/>
      <c r="O162" s="519"/>
      <c r="P162" s="519"/>
      <c r="Q162" s="519"/>
      <c r="R162" s="519"/>
      <c r="S162" s="519"/>
      <c r="T162" s="519"/>
      <c r="U162" s="519"/>
      <c r="V162" s="519"/>
      <c r="W162" s="519"/>
      <c r="X162" s="520"/>
      <c r="Y162" s="471" t="s">
        <v>21</v>
      </c>
      <c r="Z162" s="472"/>
      <c r="AA162" s="472"/>
      <c r="AB162" s="675"/>
      <c r="AC162" s="454" t="s">
        <v>19</v>
      </c>
      <c r="AD162" s="519"/>
      <c r="AE162" s="519"/>
      <c r="AF162" s="519"/>
      <c r="AG162" s="519"/>
      <c r="AH162" s="518" t="s">
        <v>20</v>
      </c>
      <c r="AI162" s="519"/>
      <c r="AJ162" s="519"/>
      <c r="AK162" s="519"/>
      <c r="AL162" s="519"/>
      <c r="AM162" s="519"/>
      <c r="AN162" s="519"/>
      <c r="AO162" s="519"/>
      <c r="AP162" s="519"/>
      <c r="AQ162" s="519"/>
      <c r="AR162" s="519"/>
      <c r="AS162" s="519"/>
      <c r="AT162" s="520"/>
      <c r="AU162" s="471" t="s">
        <v>21</v>
      </c>
      <c r="AV162" s="472"/>
      <c r="AW162" s="472"/>
      <c r="AX162" s="473"/>
    </row>
    <row r="163" spans="1:50" ht="24.75" customHeight="1" x14ac:dyDescent="0.15">
      <c r="A163" s="913"/>
      <c r="B163" s="914"/>
      <c r="C163" s="914"/>
      <c r="D163" s="914"/>
      <c r="E163" s="914"/>
      <c r="F163" s="915"/>
      <c r="G163" s="521"/>
      <c r="H163" s="522"/>
      <c r="I163" s="522"/>
      <c r="J163" s="522"/>
      <c r="K163" s="523"/>
      <c r="L163" s="515"/>
      <c r="M163" s="516"/>
      <c r="N163" s="516"/>
      <c r="O163" s="516"/>
      <c r="P163" s="516"/>
      <c r="Q163" s="516"/>
      <c r="R163" s="516"/>
      <c r="S163" s="516"/>
      <c r="T163" s="516"/>
      <c r="U163" s="516"/>
      <c r="V163" s="516"/>
      <c r="W163" s="516"/>
      <c r="X163" s="517"/>
      <c r="Y163" s="479"/>
      <c r="Z163" s="480"/>
      <c r="AA163" s="480"/>
      <c r="AB163" s="682"/>
      <c r="AC163" s="521"/>
      <c r="AD163" s="522"/>
      <c r="AE163" s="522"/>
      <c r="AF163" s="522"/>
      <c r="AG163" s="523"/>
      <c r="AH163" s="515"/>
      <c r="AI163" s="516"/>
      <c r="AJ163" s="516"/>
      <c r="AK163" s="516"/>
      <c r="AL163" s="516"/>
      <c r="AM163" s="516"/>
      <c r="AN163" s="516"/>
      <c r="AO163" s="516"/>
      <c r="AP163" s="516"/>
      <c r="AQ163" s="516"/>
      <c r="AR163" s="516"/>
      <c r="AS163" s="516"/>
      <c r="AT163" s="517"/>
      <c r="AU163" s="479"/>
      <c r="AV163" s="480"/>
      <c r="AW163" s="480"/>
      <c r="AX163" s="481"/>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3"/>
      <c r="B174" s="914"/>
      <c r="C174" s="914"/>
      <c r="D174" s="914"/>
      <c r="E174" s="914"/>
      <c r="F174" s="915"/>
      <c r="G174" s="669"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669"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0"/>
    </row>
    <row r="175" spans="1:50" ht="25.5" customHeight="1" x14ac:dyDescent="0.15">
      <c r="A175" s="913"/>
      <c r="B175" s="914"/>
      <c r="C175" s="914"/>
      <c r="D175" s="914"/>
      <c r="E175" s="914"/>
      <c r="F175" s="915"/>
      <c r="G175" s="454" t="s">
        <v>19</v>
      </c>
      <c r="H175" s="519"/>
      <c r="I175" s="519"/>
      <c r="J175" s="519"/>
      <c r="K175" s="519"/>
      <c r="L175" s="518" t="s">
        <v>20</v>
      </c>
      <c r="M175" s="519"/>
      <c r="N175" s="519"/>
      <c r="O175" s="519"/>
      <c r="P175" s="519"/>
      <c r="Q175" s="519"/>
      <c r="R175" s="519"/>
      <c r="S175" s="519"/>
      <c r="T175" s="519"/>
      <c r="U175" s="519"/>
      <c r="V175" s="519"/>
      <c r="W175" s="519"/>
      <c r="X175" s="520"/>
      <c r="Y175" s="471" t="s">
        <v>21</v>
      </c>
      <c r="Z175" s="472"/>
      <c r="AA175" s="472"/>
      <c r="AB175" s="675"/>
      <c r="AC175" s="454" t="s">
        <v>19</v>
      </c>
      <c r="AD175" s="519"/>
      <c r="AE175" s="519"/>
      <c r="AF175" s="519"/>
      <c r="AG175" s="519"/>
      <c r="AH175" s="518" t="s">
        <v>20</v>
      </c>
      <c r="AI175" s="519"/>
      <c r="AJ175" s="519"/>
      <c r="AK175" s="519"/>
      <c r="AL175" s="519"/>
      <c r="AM175" s="519"/>
      <c r="AN175" s="519"/>
      <c r="AO175" s="519"/>
      <c r="AP175" s="519"/>
      <c r="AQ175" s="519"/>
      <c r="AR175" s="519"/>
      <c r="AS175" s="519"/>
      <c r="AT175" s="520"/>
      <c r="AU175" s="471" t="s">
        <v>21</v>
      </c>
      <c r="AV175" s="472"/>
      <c r="AW175" s="472"/>
      <c r="AX175" s="473"/>
    </row>
    <row r="176" spans="1:50" ht="24.75" customHeight="1" x14ac:dyDescent="0.15">
      <c r="A176" s="913"/>
      <c r="B176" s="914"/>
      <c r="C176" s="914"/>
      <c r="D176" s="914"/>
      <c r="E176" s="914"/>
      <c r="F176" s="915"/>
      <c r="G176" s="521"/>
      <c r="H176" s="522"/>
      <c r="I176" s="522"/>
      <c r="J176" s="522"/>
      <c r="K176" s="523"/>
      <c r="L176" s="515"/>
      <c r="M176" s="516"/>
      <c r="N176" s="516"/>
      <c r="O176" s="516"/>
      <c r="P176" s="516"/>
      <c r="Q176" s="516"/>
      <c r="R176" s="516"/>
      <c r="S176" s="516"/>
      <c r="T176" s="516"/>
      <c r="U176" s="516"/>
      <c r="V176" s="516"/>
      <c r="W176" s="516"/>
      <c r="X176" s="517"/>
      <c r="Y176" s="479"/>
      <c r="Z176" s="480"/>
      <c r="AA176" s="480"/>
      <c r="AB176" s="682"/>
      <c r="AC176" s="521"/>
      <c r="AD176" s="522"/>
      <c r="AE176" s="522"/>
      <c r="AF176" s="522"/>
      <c r="AG176" s="523"/>
      <c r="AH176" s="515"/>
      <c r="AI176" s="516"/>
      <c r="AJ176" s="516"/>
      <c r="AK176" s="516"/>
      <c r="AL176" s="516"/>
      <c r="AM176" s="516"/>
      <c r="AN176" s="516"/>
      <c r="AO176" s="516"/>
      <c r="AP176" s="516"/>
      <c r="AQ176" s="516"/>
      <c r="AR176" s="516"/>
      <c r="AS176" s="516"/>
      <c r="AT176" s="517"/>
      <c r="AU176" s="479"/>
      <c r="AV176" s="480"/>
      <c r="AW176" s="480"/>
      <c r="AX176" s="481"/>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3"/>
      <c r="B187" s="914"/>
      <c r="C187" s="914"/>
      <c r="D187" s="914"/>
      <c r="E187" s="914"/>
      <c r="F187" s="915"/>
      <c r="G187" s="669"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669"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0"/>
    </row>
    <row r="188" spans="1:50" ht="24.75" customHeight="1" x14ac:dyDescent="0.15">
      <c r="A188" s="913"/>
      <c r="B188" s="914"/>
      <c r="C188" s="914"/>
      <c r="D188" s="914"/>
      <c r="E188" s="914"/>
      <c r="F188" s="915"/>
      <c r="G188" s="454" t="s">
        <v>19</v>
      </c>
      <c r="H188" s="519"/>
      <c r="I188" s="519"/>
      <c r="J188" s="519"/>
      <c r="K188" s="519"/>
      <c r="L188" s="518" t="s">
        <v>20</v>
      </c>
      <c r="M188" s="519"/>
      <c r="N188" s="519"/>
      <c r="O188" s="519"/>
      <c r="P188" s="519"/>
      <c r="Q188" s="519"/>
      <c r="R188" s="519"/>
      <c r="S188" s="519"/>
      <c r="T188" s="519"/>
      <c r="U188" s="519"/>
      <c r="V188" s="519"/>
      <c r="W188" s="519"/>
      <c r="X188" s="520"/>
      <c r="Y188" s="471" t="s">
        <v>21</v>
      </c>
      <c r="Z188" s="472"/>
      <c r="AA188" s="472"/>
      <c r="AB188" s="675"/>
      <c r="AC188" s="454" t="s">
        <v>19</v>
      </c>
      <c r="AD188" s="519"/>
      <c r="AE188" s="519"/>
      <c r="AF188" s="519"/>
      <c r="AG188" s="519"/>
      <c r="AH188" s="518" t="s">
        <v>20</v>
      </c>
      <c r="AI188" s="519"/>
      <c r="AJ188" s="519"/>
      <c r="AK188" s="519"/>
      <c r="AL188" s="519"/>
      <c r="AM188" s="519"/>
      <c r="AN188" s="519"/>
      <c r="AO188" s="519"/>
      <c r="AP188" s="519"/>
      <c r="AQ188" s="519"/>
      <c r="AR188" s="519"/>
      <c r="AS188" s="519"/>
      <c r="AT188" s="520"/>
      <c r="AU188" s="471" t="s">
        <v>21</v>
      </c>
      <c r="AV188" s="472"/>
      <c r="AW188" s="472"/>
      <c r="AX188" s="473"/>
    </row>
    <row r="189" spans="1:50" ht="24.75" customHeight="1" x14ac:dyDescent="0.15">
      <c r="A189" s="913"/>
      <c r="B189" s="914"/>
      <c r="C189" s="914"/>
      <c r="D189" s="914"/>
      <c r="E189" s="914"/>
      <c r="F189" s="915"/>
      <c r="G189" s="521"/>
      <c r="H189" s="522"/>
      <c r="I189" s="522"/>
      <c r="J189" s="522"/>
      <c r="K189" s="523"/>
      <c r="L189" s="515"/>
      <c r="M189" s="516"/>
      <c r="N189" s="516"/>
      <c r="O189" s="516"/>
      <c r="P189" s="516"/>
      <c r="Q189" s="516"/>
      <c r="R189" s="516"/>
      <c r="S189" s="516"/>
      <c r="T189" s="516"/>
      <c r="U189" s="516"/>
      <c r="V189" s="516"/>
      <c r="W189" s="516"/>
      <c r="X189" s="517"/>
      <c r="Y189" s="479"/>
      <c r="Z189" s="480"/>
      <c r="AA189" s="480"/>
      <c r="AB189" s="682"/>
      <c r="AC189" s="521"/>
      <c r="AD189" s="522"/>
      <c r="AE189" s="522"/>
      <c r="AF189" s="522"/>
      <c r="AG189" s="523"/>
      <c r="AH189" s="515"/>
      <c r="AI189" s="516"/>
      <c r="AJ189" s="516"/>
      <c r="AK189" s="516"/>
      <c r="AL189" s="516"/>
      <c r="AM189" s="516"/>
      <c r="AN189" s="516"/>
      <c r="AO189" s="516"/>
      <c r="AP189" s="516"/>
      <c r="AQ189" s="516"/>
      <c r="AR189" s="516"/>
      <c r="AS189" s="516"/>
      <c r="AT189" s="517"/>
      <c r="AU189" s="479"/>
      <c r="AV189" s="480"/>
      <c r="AW189" s="480"/>
      <c r="AX189" s="481"/>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3"/>
      <c r="B200" s="914"/>
      <c r="C200" s="914"/>
      <c r="D200" s="914"/>
      <c r="E200" s="914"/>
      <c r="F200" s="915"/>
      <c r="G200" s="669"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669"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0"/>
    </row>
    <row r="201" spans="1:50" ht="24.75" customHeight="1" x14ac:dyDescent="0.15">
      <c r="A201" s="913"/>
      <c r="B201" s="914"/>
      <c r="C201" s="914"/>
      <c r="D201" s="914"/>
      <c r="E201" s="914"/>
      <c r="F201" s="915"/>
      <c r="G201" s="454" t="s">
        <v>19</v>
      </c>
      <c r="H201" s="519"/>
      <c r="I201" s="519"/>
      <c r="J201" s="519"/>
      <c r="K201" s="519"/>
      <c r="L201" s="518" t="s">
        <v>20</v>
      </c>
      <c r="M201" s="519"/>
      <c r="N201" s="519"/>
      <c r="O201" s="519"/>
      <c r="P201" s="519"/>
      <c r="Q201" s="519"/>
      <c r="R201" s="519"/>
      <c r="S201" s="519"/>
      <c r="T201" s="519"/>
      <c r="U201" s="519"/>
      <c r="V201" s="519"/>
      <c r="W201" s="519"/>
      <c r="X201" s="520"/>
      <c r="Y201" s="471" t="s">
        <v>21</v>
      </c>
      <c r="Z201" s="472"/>
      <c r="AA201" s="472"/>
      <c r="AB201" s="675"/>
      <c r="AC201" s="454" t="s">
        <v>19</v>
      </c>
      <c r="AD201" s="519"/>
      <c r="AE201" s="519"/>
      <c r="AF201" s="519"/>
      <c r="AG201" s="519"/>
      <c r="AH201" s="518" t="s">
        <v>20</v>
      </c>
      <c r="AI201" s="519"/>
      <c r="AJ201" s="519"/>
      <c r="AK201" s="519"/>
      <c r="AL201" s="519"/>
      <c r="AM201" s="519"/>
      <c r="AN201" s="519"/>
      <c r="AO201" s="519"/>
      <c r="AP201" s="519"/>
      <c r="AQ201" s="519"/>
      <c r="AR201" s="519"/>
      <c r="AS201" s="519"/>
      <c r="AT201" s="520"/>
      <c r="AU201" s="471" t="s">
        <v>21</v>
      </c>
      <c r="AV201" s="472"/>
      <c r="AW201" s="472"/>
      <c r="AX201" s="473"/>
    </row>
    <row r="202" spans="1:50" ht="24.75" customHeight="1" x14ac:dyDescent="0.15">
      <c r="A202" s="913"/>
      <c r="B202" s="914"/>
      <c r="C202" s="914"/>
      <c r="D202" s="914"/>
      <c r="E202" s="914"/>
      <c r="F202" s="915"/>
      <c r="G202" s="521"/>
      <c r="H202" s="522"/>
      <c r="I202" s="522"/>
      <c r="J202" s="522"/>
      <c r="K202" s="523"/>
      <c r="L202" s="515"/>
      <c r="M202" s="516"/>
      <c r="N202" s="516"/>
      <c r="O202" s="516"/>
      <c r="P202" s="516"/>
      <c r="Q202" s="516"/>
      <c r="R202" s="516"/>
      <c r="S202" s="516"/>
      <c r="T202" s="516"/>
      <c r="U202" s="516"/>
      <c r="V202" s="516"/>
      <c r="W202" s="516"/>
      <c r="X202" s="517"/>
      <c r="Y202" s="479"/>
      <c r="Z202" s="480"/>
      <c r="AA202" s="480"/>
      <c r="AB202" s="682"/>
      <c r="AC202" s="521"/>
      <c r="AD202" s="522"/>
      <c r="AE202" s="522"/>
      <c r="AF202" s="522"/>
      <c r="AG202" s="523"/>
      <c r="AH202" s="515"/>
      <c r="AI202" s="516"/>
      <c r="AJ202" s="516"/>
      <c r="AK202" s="516"/>
      <c r="AL202" s="516"/>
      <c r="AM202" s="516"/>
      <c r="AN202" s="516"/>
      <c r="AO202" s="516"/>
      <c r="AP202" s="516"/>
      <c r="AQ202" s="516"/>
      <c r="AR202" s="516"/>
      <c r="AS202" s="516"/>
      <c r="AT202" s="517"/>
      <c r="AU202" s="479"/>
      <c r="AV202" s="480"/>
      <c r="AW202" s="480"/>
      <c r="AX202" s="481"/>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669"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669"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0"/>
    </row>
    <row r="215" spans="1:50" ht="24.75" customHeight="1" x14ac:dyDescent="0.15">
      <c r="A215" s="913"/>
      <c r="B215" s="914"/>
      <c r="C215" s="914"/>
      <c r="D215" s="914"/>
      <c r="E215" s="914"/>
      <c r="F215" s="915"/>
      <c r="G215" s="454" t="s">
        <v>19</v>
      </c>
      <c r="H215" s="519"/>
      <c r="I215" s="519"/>
      <c r="J215" s="519"/>
      <c r="K215" s="519"/>
      <c r="L215" s="518" t="s">
        <v>20</v>
      </c>
      <c r="M215" s="519"/>
      <c r="N215" s="519"/>
      <c r="O215" s="519"/>
      <c r="P215" s="519"/>
      <c r="Q215" s="519"/>
      <c r="R215" s="519"/>
      <c r="S215" s="519"/>
      <c r="T215" s="519"/>
      <c r="U215" s="519"/>
      <c r="V215" s="519"/>
      <c r="W215" s="519"/>
      <c r="X215" s="520"/>
      <c r="Y215" s="471" t="s">
        <v>21</v>
      </c>
      <c r="Z215" s="472"/>
      <c r="AA215" s="472"/>
      <c r="AB215" s="675"/>
      <c r="AC215" s="454" t="s">
        <v>19</v>
      </c>
      <c r="AD215" s="519"/>
      <c r="AE215" s="519"/>
      <c r="AF215" s="519"/>
      <c r="AG215" s="519"/>
      <c r="AH215" s="518" t="s">
        <v>20</v>
      </c>
      <c r="AI215" s="519"/>
      <c r="AJ215" s="519"/>
      <c r="AK215" s="519"/>
      <c r="AL215" s="519"/>
      <c r="AM215" s="519"/>
      <c r="AN215" s="519"/>
      <c r="AO215" s="519"/>
      <c r="AP215" s="519"/>
      <c r="AQ215" s="519"/>
      <c r="AR215" s="519"/>
      <c r="AS215" s="519"/>
      <c r="AT215" s="520"/>
      <c r="AU215" s="471" t="s">
        <v>21</v>
      </c>
      <c r="AV215" s="472"/>
      <c r="AW215" s="472"/>
      <c r="AX215" s="473"/>
    </row>
    <row r="216" spans="1:50" ht="24.75" customHeight="1" x14ac:dyDescent="0.15">
      <c r="A216" s="913"/>
      <c r="B216" s="914"/>
      <c r="C216" s="914"/>
      <c r="D216" s="914"/>
      <c r="E216" s="914"/>
      <c r="F216" s="915"/>
      <c r="G216" s="521"/>
      <c r="H216" s="522"/>
      <c r="I216" s="522"/>
      <c r="J216" s="522"/>
      <c r="K216" s="523"/>
      <c r="L216" s="515"/>
      <c r="M216" s="516"/>
      <c r="N216" s="516"/>
      <c r="O216" s="516"/>
      <c r="P216" s="516"/>
      <c r="Q216" s="516"/>
      <c r="R216" s="516"/>
      <c r="S216" s="516"/>
      <c r="T216" s="516"/>
      <c r="U216" s="516"/>
      <c r="V216" s="516"/>
      <c r="W216" s="516"/>
      <c r="X216" s="517"/>
      <c r="Y216" s="479"/>
      <c r="Z216" s="480"/>
      <c r="AA216" s="480"/>
      <c r="AB216" s="682"/>
      <c r="AC216" s="521"/>
      <c r="AD216" s="522"/>
      <c r="AE216" s="522"/>
      <c r="AF216" s="522"/>
      <c r="AG216" s="523"/>
      <c r="AH216" s="515"/>
      <c r="AI216" s="516"/>
      <c r="AJ216" s="516"/>
      <c r="AK216" s="516"/>
      <c r="AL216" s="516"/>
      <c r="AM216" s="516"/>
      <c r="AN216" s="516"/>
      <c r="AO216" s="516"/>
      <c r="AP216" s="516"/>
      <c r="AQ216" s="516"/>
      <c r="AR216" s="516"/>
      <c r="AS216" s="516"/>
      <c r="AT216" s="517"/>
      <c r="AU216" s="479"/>
      <c r="AV216" s="480"/>
      <c r="AW216" s="480"/>
      <c r="AX216" s="481"/>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3"/>
      <c r="B227" s="914"/>
      <c r="C227" s="914"/>
      <c r="D227" s="914"/>
      <c r="E227" s="914"/>
      <c r="F227" s="915"/>
      <c r="G227" s="669"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669"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0"/>
    </row>
    <row r="228" spans="1:50" ht="25.5" customHeight="1" x14ac:dyDescent="0.15">
      <c r="A228" s="913"/>
      <c r="B228" s="914"/>
      <c r="C228" s="914"/>
      <c r="D228" s="914"/>
      <c r="E228" s="914"/>
      <c r="F228" s="915"/>
      <c r="G228" s="454" t="s">
        <v>19</v>
      </c>
      <c r="H228" s="519"/>
      <c r="I228" s="519"/>
      <c r="J228" s="519"/>
      <c r="K228" s="519"/>
      <c r="L228" s="518" t="s">
        <v>20</v>
      </c>
      <c r="M228" s="519"/>
      <c r="N228" s="519"/>
      <c r="O228" s="519"/>
      <c r="P228" s="519"/>
      <c r="Q228" s="519"/>
      <c r="R228" s="519"/>
      <c r="S228" s="519"/>
      <c r="T228" s="519"/>
      <c r="U228" s="519"/>
      <c r="V228" s="519"/>
      <c r="W228" s="519"/>
      <c r="X228" s="520"/>
      <c r="Y228" s="471" t="s">
        <v>21</v>
      </c>
      <c r="Z228" s="472"/>
      <c r="AA228" s="472"/>
      <c r="AB228" s="675"/>
      <c r="AC228" s="454" t="s">
        <v>19</v>
      </c>
      <c r="AD228" s="519"/>
      <c r="AE228" s="519"/>
      <c r="AF228" s="519"/>
      <c r="AG228" s="519"/>
      <c r="AH228" s="518" t="s">
        <v>20</v>
      </c>
      <c r="AI228" s="519"/>
      <c r="AJ228" s="519"/>
      <c r="AK228" s="519"/>
      <c r="AL228" s="519"/>
      <c r="AM228" s="519"/>
      <c r="AN228" s="519"/>
      <c r="AO228" s="519"/>
      <c r="AP228" s="519"/>
      <c r="AQ228" s="519"/>
      <c r="AR228" s="519"/>
      <c r="AS228" s="519"/>
      <c r="AT228" s="520"/>
      <c r="AU228" s="471" t="s">
        <v>21</v>
      </c>
      <c r="AV228" s="472"/>
      <c r="AW228" s="472"/>
      <c r="AX228" s="473"/>
    </row>
    <row r="229" spans="1:50" ht="24.75" customHeight="1" x14ac:dyDescent="0.15">
      <c r="A229" s="913"/>
      <c r="B229" s="914"/>
      <c r="C229" s="914"/>
      <c r="D229" s="914"/>
      <c r="E229" s="914"/>
      <c r="F229" s="915"/>
      <c r="G229" s="521"/>
      <c r="H229" s="522"/>
      <c r="I229" s="522"/>
      <c r="J229" s="522"/>
      <c r="K229" s="523"/>
      <c r="L229" s="515"/>
      <c r="M229" s="516"/>
      <c r="N229" s="516"/>
      <c r="O229" s="516"/>
      <c r="P229" s="516"/>
      <c r="Q229" s="516"/>
      <c r="R229" s="516"/>
      <c r="S229" s="516"/>
      <c r="T229" s="516"/>
      <c r="U229" s="516"/>
      <c r="V229" s="516"/>
      <c r="W229" s="516"/>
      <c r="X229" s="517"/>
      <c r="Y229" s="479"/>
      <c r="Z229" s="480"/>
      <c r="AA229" s="480"/>
      <c r="AB229" s="682"/>
      <c r="AC229" s="521"/>
      <c r="AD229" s="522"/>
      <c r="AE229" s="522"/>
      <c r="AF229" s="522"/>
      <c r="AG229" s="523"/>
      <c r="AH229" s="515"/>
      <c r="AI229" s="516"/>
      <c r="AJ229" s="516"/>
      <c r="AK229" s="516"/>
      <c r="AL229" s="516"/>
      <c r="AM229" s="516"/>
      <c r="AN229" s="516"/>
      <c r="AO229" s="516"/>
      <c r="AP229" s="516"/>
      <c r="AQ229" s="516"/>
      <c r="AR229" s="516"/>
      <c r="AS229" s="516"/>
      <c r="AT229" s="517"/>
      <c r="AU229" s="479"/>
      <c r="AV229" s="480"/>
      <c r="AW229" s="480"/>
      <c r="AX229" s="481"/>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3"/>
      <c r="B240" s="914"/>
      <c r="C240" s="914"/>
      <c r="D240" s="914"/>
      <c r="E240" s="914"/>
      <c r="F240" s="915"/>
      <c r="G240" s="669"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669"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0"/>
    </row>
    <row r="241" spans="1:50" ht="24.75" customHeight="1" x14ac:dyDescent="0.15">
      <c r="A241" s="913"/>
      <c r="B241" s="914"/>
      <c r="C241" s="914"/>
      <c r="D241" s="914"/>
      <c r="E241" s="914"/>
      <c r="F241" s="915"/>
      <c r="G241" s="454" t="s">
        <v>19</v>
      </c>
      <c r="H241" s="519"/>
      <c r="I241" s="519"/>
      <c r="J241" s="519"/>
      <c r="K241" s="519"/>
      <c r="L241" s="518" t="s">
        <v>20</v>
      </c>
      <c r="M241" s="519"/>
      <c r="N241" s="519"/>
      <c r="O241" s="519"/>
      <c r="P241" s="519"/>
      <c r="Q241" s="519"/>
      <c r="R241" s="519"/>
      <c r="S241" s="519"/>
      <c r="T241" s="519"/>
      <c r="U241" s="519"/>
      <c r="V241" s="519"/>
      <c r="W241" s="519"/>
      <c r="X241" s="520"/>
      <c r="Y241" s="471" t="s">
        <v>21</v>
      </c>
      <c r="Z241" s="472"/>
      <c r="AA241" s="472"/>
      <c r="AB241" s="675"/>
      <c r="AC241" s="454" t="s">
        <v>19</v>
      </c>
      <c r="AD241" s="519"/>
      <c r="AE241" s="519"/>
      <c r="AF241" s="519"/>
      <c r="AG241" s="519"/>
      <c r="AH241" s="518" t="s">
        <v>20</v>
      </c>
      <c r="AI241" s="519"/>
      <c r="AJ241" s="519"/>
      <c r="AK241" s="519"/>
      <c r="AL241" s="519"/>
      <c r="AM241" s="519"/>
      <c r="AN241" s="519"/>
      <c r="AO241" s="519"/>
      <c r="AP241" s="519"/>
      <c r="AQ241" s="519"/>
      <c r="AR241" s="519"/>
      <c r="AS241" s="519"/>
      <c r="AT241" s="520"/>
      <c r="AU241" s="471" t="s">
        <v>21</v>
      </c>
      <c r="AV241" s="472"/>
      <c r="AW241" s="472"/>
      <c r="AX241" s="473"/>
    </row>
    <row r="242" spans="1:50" ht="24.75" customHeight="1" x14ac:dyDescent="0.15">
      <c r="A242" s="913"/>
      <c r="B242" s="914"/>
      <c r="C242" s="914"/>
      <c r="D242" s="914"/>
      <c r="E242" s="914"/>
      <c r="F242" s="915"/>
      <c r="G242" s="521"/>
      <c r="H242" s="522"/>
      <c r="I242" s="522"/>
      <c r="J242" s="522"/>
      <c r="K242" s="523"/>
      <c r="L242" s="515"/>
      <c r="M242" s="516"/>
      <c r="N242" s="516"/>
      <c r="O242" s="516"/>
      <c r="P242" s="516"/>
      <c r="Q242" s="516"/>
      <c r="R242" s="516"/>
      <c r="S242" s="516"/>
      <c r="T242" s="516"/>
      <c r="U242" s="516"/>
      <c r="V242" s="516"/>
      <c r="W242" s="516"/>
      <c r="X242" s="517"/>
      <c r="Y242" s="479"/>
      <c r="Z242" s="480"/>
      <c r="AA242" s="480"/>
      <c r="AB242" s="682"/>
      <c r="AC242" s="521"/>
      <c r="AD242" s="522"/>
      <c r="AE242" s="522"/>
      <c r="AF242" s="522"/>
      <c r="AG242" s="523"/>
      <c r="AH242" s="515"/>
      <c r="AI242" s="516"/>
      <c r="AJ242" s="516"/>
      <c r="AK242" s="516"/>
      <c r="AL242" s="516"/>
      <c r="AM242" s="516"/>
      <c r="AN242" s="516"/>
      <c r="AO242" s="516"/>
      <c r="AP242" s="516"/>
      <c r="AQ242" s="516"/>
      <c r="AR242" s="516"/>
      <c r="AS242" s="516"/>
      <c r="AT242" s="517"/>
      <c r="AU242" s="479"/>
      <c r="AV242" s="480"/>
      <c r="AW242" s="480"/>
      <c r="AX242" s="481"/>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3"/>
      <c r="B253" s="914"/>
      <c r="C253" s="914"/>
      <c r="D253" s="914"/>
      <c r="E253" s="914"/>
      <c r="F253" s="915"/>
      <c r="G253" s="669"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669"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0"/>
    </row>
    <row r="254" spans="1:50" ht="24.75" customHeight="1" x14ac:dyDescent="0.15">
      <c r="A254" s="913"/>
      <c r="B254" s="914"/>
      <c r="C254" s="914"/>
      <c r="D254" s="914"/>
      <c r="E254" s="914"/>
      <c r="F254" s="915"/>
      <c r="G254" s="454" t="s">
        <v>19</v>
      </c>
      <c r="H254" s="519"/>
      <c r="I254" s="519"/>
      <c r="J254" s="519"/>
      <c r="K254" s="519"/>
      <c r="L254" s="518" t="s">
        <v>20</v>
      </c>
      <c r="M254" s="519"/>
      <c r="N254" s="519"/>
      <c r="O254" s="519"/>
      <c r="P254" s="519"/>
      <c r="Q254" s="519"/>
      <c r="R254" s="519"/>
      <c r="S254" s="519"/>
      <c r="T254" s="519"/>
      <c r="U254" s="519"/>
      <c r="V254" s="519"/>
      <c r="W254" s="519"/>
      <c r="X254" s="520"/>
      <c r="Y254" s="471" t="s">
        <v>21</v>
      </c>
      <c r="Z254" s="472"/>
      <c r="AA254" s="472"/>
      <c r="AB254" s="675"/>
      <c r="AC254" s="454" t="s">
        <v>19</v>
      </c>
      <c r="AD254" s="519"/>
      <c r="AE254" s="519"/>
      <c r="AF254" s="519"/>
      <c r="AG254" s="519"/>
      <c r="AH254" s="518" t="s">
        <v>20</v>
      </c>
      <c r="AI254" s="519"/>
      <c r="AJ254" s="519"/>
      <c r="AK254" s="519"/>
      <c r="AL254" s="519"/>
      <c r="AM254" s="519"/>
      <c r="AN254" s="519"/>
      <c r="AO254" s="519"/>
      <c r="AP254" s="519"/>
      <c r="AQ254" s="519"/>
      <c r="AR254" s="519"/>
      <c r="AS254" s="519"/>
      <c r="AT254" s="520"/>
      <c r="AU254" s="471" t="s">
        <v>21</v>
      </c>
      <c r="AV254" s="472"/>
      <c r="AW254" s="472"/>
      <c r="AX254" s="473"/>
    </row>
    <row r="255" spans="1:50" ht="24.75" customHeight="1" x14ac:dyDescent="0.15">
      <c r="A255" s="913"/>
      <c r="B255" s="914"/>
      <c r="C255" s="914"/>
      <c r="D255" s="914"/>
      <c r="E255" s="914"/>
      <c r="F255" s="915"/>
      <c r="G255" s="521"/>
      <c r="H255" s="522"/>
      <c r="I255" s="522"/>
      <c r="J255" s="522"/>
      <c r="K255" s="523"/>
      <c r="L255" s="515"/>
      <c r="M255" s="516"/>
      <c r="N255" s="516"/>
      <c r="O255" s="516"/>
      <c r="P255" s="516"/>
      <c r="Q255" s="516"/>
      <c r="R255" s="516"/>
      <c r="S255" s="516"/>
      <c r="T255" s="516"/>
      <c r="U255" s="516"/>
      <c r="V255" s="516"/>
      <c r="W255" s="516"/>
      <c r="X255" s="517"/>
      <c r="Y255" s="479"/>
      <c r="Z255" s="480"/>
      <c r="AA255" s="480"/>
      <c r="AB255" s="682"/>
      <c r="AC255" s="521"/>
      <c r="AD255" s="522"/>
      <c r="AE255" s="522"/>
      <c r="AF255" s="522"/>
      <c r="AG255" s="523"/>
      <c r="AH255" s="515"/>
      <c r="AI255" s="516"/>
      <c r="AJ255" s="516"/>
      <c r="AK255" s="516"/>
      <c r="AL255" s="516"/>
      <c r="AM255" s="516"/>
      <c r="AN255" s="516"/>
      <c r="AO255" s="516"/>
      <c r="AP255" s="516"/>
      <c r="AQ255" s="516"/>
      <c r="AR255" s="516"/>
      <c r="AS255" s="516"/>
      <c r="AT255" s="517"/>
      <c r="AU255" s="479"/>
      <c r="AV255" s="480"/>
      <c r="AW255" s="480"/>
      <c r="AX255" s="481"/>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2016-07-05T09:28:01Z</cp:lastPrinted>
  <dcterms:created xsi:type="dcterms:W3CDTF">2012-03-13T00:50:25Z</dcterms:created>
  <dcterms:modified xsi:type="dcterms:W3CDTF">2016-08-16T07:35:56Z</dcterms:modified>
</cp:coreProperties>
</file>