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<sst xmlns="http://schemas.openxmlformats.org/spreadsheetml/2006/main" count="2105" uniqueCount="493">
  <si>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</si>
  <si>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</si>
  <si>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</si>
  <si>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</si>
  <si>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</si>
  <si>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</si>
  <si>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</si>
  <si>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</si>
  <si>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</si>
  <si>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</si>
  <si>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</si>
  <si>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</si>
  <si>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</si>
  <si>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</si>
  <si>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</si>
  <si>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</si>
  <si>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</si>
  <si>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</si>
  <si>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</si>
  <si>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</si>
  <si>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</si>
  <si>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</si>
  <si>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</si>
  <si>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</si>
  <si>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</si>
  <si>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</si>
  <si>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</si>
  <si>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</si>
  <si>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</si>
  <si>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</si>
  <si>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</si>
  <si>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</si>
  <si>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</si>
  <si>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</si>
  <si>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</si>
  <si>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</si>
  <si>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</si>
  <si>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</si>
  <si>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</si>
  <si>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</si>
  <si>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</si>
  <si>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</si>
  <si>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</si>
  <si>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</si>
  <si>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</si>
  <si>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</si>
  <si>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</si>
  <si>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</si>
  <si>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</si>
  <si>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</si>
  <si>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</si>
  <si>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</si>
  <si>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</si>
  <si>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</si>
  <si>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</si>
  <si>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</si>
  <si>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</si>
  <si>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</si>
  <si>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</si>
  <si>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</si>
  <si>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</si>
  <si>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</si>
  <si>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</si>
  <si>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</si>
  <si>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</si>
  <si>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</si>
  <si>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</si>
  <si>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</si>
  <si>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</si>
  <si>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</si>
  <si>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</si>
  <si>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</si>
  <si>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</si>
  <si>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</si>
  <si>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</si>
  <si>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</si>
  <si>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</si>
  <si>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</si>
  <si>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</si>
  <si>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</si>
  <si>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</si>
  <si>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</si>
  <si>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</si>
  <si>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</si>
  <si>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</si>
  <si>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</si>
  <si>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</si>
  <si>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</si>
  <si>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</si>
  <si>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</si>
  <si>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</si>
  <si>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</si>
  <si>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</si>
  <si>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</si>
  <si>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</si>
  <si>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</si>
  <si>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</si>
  <si>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</si>
  <si>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</si>
  <si>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</si>
  <si>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</si>
  <si>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</si>
  <si>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</si>
  <si>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</si>
  <si>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</si>
  <si>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</si>
  <si>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</si>
  <si>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</si>
  <si>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</si>
  <si>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</si>
  <si>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</si>
  <si>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</si>
  <si>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</si>
  <si>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</si>
  <si>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</si>
  <si>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</si>
  <si>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</si>
  <si>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</si>
  <si>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</si>
  <si>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</si>
  <si>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</si>
  <si>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</si>
  <si>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</si>
  <si>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</si>
  <si>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</si>
  <si>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</si>
  <si>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</si>
  <si>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</si>
  <si>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</si>
  <si>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</si>
  <si>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</si>
  <si>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</si>
  <si>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</si>
  <si>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</si>
  <si>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</si>
  <si>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</si>
  <si>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</si>
  <si>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</si>
  <si>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</si>
  <si>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</si>
  <si>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</si>
  <si>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</si>
  <si>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</si>
  <si>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</si>
  <si>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</si>
  <si>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</si>
  <si>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</si>
  <si>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</si>
  <si>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</si>
  <si>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</si>
  <si>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</si>
  <si>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</si>
  <si>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</si>
  <si>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</si>
  <si>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</si>
  <si>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</si>
  <si>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</si>
  <si>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</si>
  <si>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</si>
  <si>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</si>
  <si>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</si>
  <si>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</si>
  <si>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</si>
  <si>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</si>
  <si>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</si>
  <si>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</si>
  <si>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</si>
  <si>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</si>
  <si>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</si>
  <si>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</si>
  <si>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</si>
  <si>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</si>
  <si>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</si>
  <si>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</si>
  <si>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</si>
  <si>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</si>
  <si>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</si>
  <si>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</si>
  <si>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</si>
  <si>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</si>
  <si>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</si>
  <si>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</si>
  <si>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</si>
  <si>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</si>
  <si>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</si>
  <si>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</si>
  <si>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</si>
  <si>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</si>
  <si>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</si>
  <si>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</si>
  <si>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</si>
  <si>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</si>
  <si>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</si>
  <si>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</si>
  <si>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</si>
  <si>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</si>
  <si>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</si>
  <si>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</si>
  <si>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</si>
  <si>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</si>
  <si>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</si>
  <si>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</si>
  <si>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</si>
  <si>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</si>
  <si>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</si>
  <si>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</si>
  <si>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</si>
  <si>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</si>
  <si>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</si>
  <si>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</si>
  <si>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</si>
  <si>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</si>
  <si>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</si>
  <si>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</si>
  <si>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</si>
  <si>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</si>
  <si>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</si>
  <si>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</si>
  <si>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</si>
  <si>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</si>
  <si>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</si>
  <si>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</si>
  <si>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</si>
  <si>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</si>
  <si>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</si>
  <si>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</si>
  <si>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</si>
  <si>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</si>
  <si>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</si>
  <si>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</si>
  <si>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</si>
  <si>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</si>
  <si>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</si>
  <si>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</si>
  <si>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</si>
  <si>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</si>
  <si>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</si>
  <si>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</si>
  <si>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</si>
  <si>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</si>
  <si>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</si>
  <si>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</si>
  <si>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</si>
  <si>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</si>
  <si>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</si>
  <si>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</si>
  <si>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</si>
  <si>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</si>
  <si>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</si>
  <si>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</si>
  <si>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</si>
  <si>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</si>
  <si>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</si>
  <si>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</si>
  <si>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</si>
  <si>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</si>
  <si>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</si>
  <si>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</si>
  <si>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</si>
  <si>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</si>
  <si>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</si>
  <si>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</si>
  <si>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</si>
  <si>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</si>
  <si>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</si>
  <si>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</si>
  <si>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</si>
  <si>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</si>
  <si>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</si>
  <si>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</si>
  <si>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</si>
  <si>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</si>
  <si>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</si>
  <si>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</si>
  <si>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</si>
  <si>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</si>
  <si>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</si>
  <si>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</si>
  <si>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</si>
  <si>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</si>
  <si>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</si>
  <si>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</si>
  <si>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</si>
  <si>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</si>
  <si>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</si>
  <si>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</si>
  <si>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</si>
  <si>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</si>
  <si>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</si>
  <si>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</si>
  <si>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</si>
  <si>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</si>
  <si>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</si>
  <si>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</si>
  <si>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</si>
  <si>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</si>
  <si>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</si>
  <si>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</si>
  <si>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</si>
  <si>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</si>
  <si>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</si>
  <si>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</si>
  <si>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</si>
  <si>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</si>
  <si>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</si>
  <si>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</si>
  <si>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</si>
  <si>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</si>
  <si>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</si>
  <si>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</si>
  <si>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</si>
  <si>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</si>
  <si>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</si>
  <si>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</si>
  <si>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</si>
  <si>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</si>
  <si>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</si>
  <si>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</si>
  <si>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</si>
  <si>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</si>
  <si>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</si>
  <si>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</si>
  <si>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</si>
  <si>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</si>
  <si>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</si>
  <si>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</si>
  <si>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</si>
  <si>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</si>
  <si>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</si>
  <si>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</si>
  <si>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</si>
  <si>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</si>
  <si>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</si>
  <si>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</si>
  <si>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</si>
  <si>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</si>
  <si>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</si>
  <si>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</si>
  <si>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</si>
  <si>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</si>
  <si>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</si>
  <si>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</si>
  <si>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</si>
  <si>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</si>
  <si>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</si>
  <si>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</si>
  <si>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</si>
  <si>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</si>
  <si>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</si>
  <si>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</si>
  <si>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</si>
  <si>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</si>
  <si>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</si>
  <si>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</si>
  <si>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</si>
  <si>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</si>
  <si>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</si>
  <si>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</si>
  <si>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</si>
  <si>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</si>
  <si>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</si>
  <si>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</si>
  <si>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</si>
  <si>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</si>
  <si>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</si>
  <si>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</si>
  <si>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</si>
  <si>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</si>
  <si>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</si>
  <si>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</si>
  <si>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</si>
  <si>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</si>
  <si>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</si>
  <si>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</si>
  <si>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</si>
  <si>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</si>
  <si>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</si>
  <si>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</si>
  <si>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</si>
  <si>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</si>
  <si>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</si>
  <si>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</si>
  <si>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</si>
  <si>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</si>
  <si>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</si>
  <si>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</si>
  <si>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</si>
  <si>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</si>
  <si>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</si>
  <si>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</si>
  <si>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</si>
  <si>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</si>
  <si>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</si>
  <si>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</si>
  <si>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</si>
  <si>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</si>
  <si>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</si>
  <si>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</si>
  <si>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</si>
  <si>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</si>
  <si>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</si>
  <si>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</si>
  <si>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</si>
  <si>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</si>
  <si>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</si>
  <si>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</si>
  <si>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</si>
  <si>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</si>
  <si>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</si>
  <si>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</si>
  <si>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</si>
  <si>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</si>
  <si>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</si>
  <si>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</si>
  <si>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</si>
  <si>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</si>
  <si>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</si>
  <si>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</si>
  <si>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</si>
  <si>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</si>
  <si>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</si>
  <si>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</si>
  <si>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</si>
  <si>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</si>
  <si>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</si>
  <si>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</si>
  <si>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</si>
  <si>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</si>
  <si>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</si>
  <si>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</si>
  <si>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</si>
  <si>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</si>
  <si>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</si>
  <si>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</si>
  <si>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</si>
  <si>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</si>
  <si>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</si>
  <si>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</si>
  <si>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</si>
  <si>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</si>
  <si>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</si>
  <si>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研究調整官　廣松　智樹</t>
    <rPh sb="0" eb="2">
      <t>ケンキュウ</t>
    </rPh>
    <rPh sb="2" eb="5">
      <t>チョウセイカン</t>
    </rPh>
    <rPh sb="6" eb="8">
      <t>ヒロマツ</t>
    </rPh>
    <rPh sb="9" eb="11">
      <t>トモキ</t>
    </rPh>
    <phoneticPr fontId="2"/>
  </si>
  <si>
    <t>-</t>
  </si>
  <si>
    <t>○</t>
  </si>
  <si>
    <t>-</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</si>
  <si>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</si>
  <si>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</si>
  <si>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解決した政策的課題数</t>
    <rPh sb="0" eb="2">
      <t>カイケツ</t>
    </rPh>
    <phoneticPr fontId="5"/>
  </si>
  <si>
    <t>回</t>
    <rPh sb="0" eb="1">
      <t>カイ</t>
    </rPh>
    <phoneticPr fontId="5"/>
  </si>
  <si>
    <t>件</t>
    <rPh sb="0" eb="1">
      <t>ケン</t>
    </rPh>
    <phoneticPr fontId="5"/>
  </si>
  <si>
    <t>完了した業務数　　</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</si>
  <si>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</si>
  <si>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百万円</t>
    <rPh sb="0" eb="2">
      <t>ヒャクマン</t>
    </rPh>
    <rPh sb="2" eb="3">
      <t>エン</t>
    </rPh>
    <phoneticPr fontId="5"/>
  </si>
  <si>
    <t>百万円/件</t>
    <rPh sb="0" eb="2">
      <t>ヒャクマン</t>
    </rPh>
    <rPh sb="2" eb="3">
      <t>エン</t>
    </rPh>
    <rPh sb="4" eb="5">
      <t>ケン</t>
    </rPh>
    <phoneticPr fontId="5"/>
  </si>
  <si>
    <t>現下の情勢に鑑み、国土交通行政に関する喫緊の課題を対象としたものである。</t>
    <phoneticPr fontId="5"/>
  </si>
  <si>
    <t>同上</t>
    <rPh sb="0" eb="2">
      <t>ドウジョウ</t>
    </rPh>
    <phoneticPr fontId="5"/>
  </si>
  <si>
    <t>契約の相手方を特定する際に、企画提案方式を取り入れることで競争性を確保している。</t>
    <phoneticPr fontId="5"/>
  </si>
  <si>
    <t>無</t>
  </si>
  <si>
    <t>‐</t>
  </si>
  <si>
    <t>事業の目的に照らして適切に実施しており、その結果、終了年度である平成27年度に調査検討の成果を得た。</t>
    <phoneticPr fontId="5"/>
  </si>
  <si>
    <t>妥当である。</t>
    <phoneticPr fontId="5"/>
  </si>
  <si>
    <t>調査関係に必要なものに限定されている。</t>
    <rPh sb="2" eb="4">
      <t>カンケイ</t>
    </rPh>
    <phoneticPr fontId="5"/>
  </si>
  <si>
    <t>研究内容の重点化・事業効率・コスト等の観点からも適切に執行している。</t>
  </si>
  <si>
    <t>-</t>
    <phoneticPr fontId="5"/>
  </si>
  <si>
    <t>９　市場環境の整備、産業の生産性向上、消費者利益の保護</t>
    <phoneticPr fontId="5"/>
  </si>
  <si>
    <t>３０　社会資本整備・管理等を効果的に推進する</t>
    <phoneticPr fontId="5"/>
  </si>
  <si>
    <t>－</t>
  </si>
  <si>
    <t>「経済財政運営と改革の基本方針について」（平成25年6月14日）
「総合物流施策大綱（2013-2017）」（平成25年6月25日）」</t>
    <phoneticPr fontId="5"/>
  </si>
  <si>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</si>
  <si>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5"/>
  </si>
  <si>
    <t>広域災害発生時における輸送のボトルネックと対応策、官民の役割分担のあり方、あらかじめ検討・準備しておくべき事項等を提示</t>
  </si>
  <si>
    <t>13百万円/1件</t>
    <phoneticPr fontId="5"/>
  </si>
  <si>
    <r>
      <t>新26-5</t>
    </r>
    <r>
      <rPr>
        <sz val="11"/>
        <rFont val="ＭＳ Ｐゴシック"/>
        <family val="3"/>
        <charset val="128"/>
      </rPr>
      <t>8</t>
    </r>
    <phoneticPr fontId="5"/>
  </si>
  <si>
    <r>
      <t>新2</t>
    </r>
    <r>
      <rPr>
        <sz val="11"/>
        <rFont val="ＭＳ Ｐゴシック"/>
        <family val="3"/>
        <charset val="128"/>
      </rPr>
      <t>6-044</t>
    </r>
    <rPh sb="0" eb="1">
      <t>シン</t>
    </rPh>
    <phoneticPr fontId="5"/>
  </si>
  <si>
    <t>-</t>
    <phoneticPr fontId="5"/>
  </si>
  <si>
    <t>人件費</t>
    <rPh sb="0" eb="3">
      <t>ジンケンヒ</t>
    </rPh>
    <phoneticPr fontId="5"/>
  </si>
  <si>
    <t>A.(株)野村総合研究所</t>
    <phoneticPr fontId="5"/>
  </si>
  <si>
    <t>調査研究</t>
    <rPh sb="0" eb="2">
      <t>チョウサ</t>
    </rPh>
    <rPh sb="2" eb="4">
      <t>ケンキュウ</t>
    </rPh>
    <phoneticPr fontId="5"/>
  </si>
  <si>
    <t>(株)野村総合研究所</t>
    <phoneticPr fontId="5"/>
  </si>
  <si>
    <t>課題検討、ケーススタディ検証</t>
    <rPh sb="0" eb="2">
      <t>カダイ</t>
    </rPh>
    <rPh sb="2" eb="4">
      <t>ケントウ</t>
    </rPh>
    <rPh sb="12" eb="14">
      <t>ケンショウ</t>
    </rPh>
    <phoneticPr fontId="5"/>
  </si>
  <si>
    <t>随意契約
（企画競争）</t>
  </si>
  <si>
    <t>-</t>
    <phoneticPr fontId="5"/>
  </si>
  <si>
    <t>防災・減災のため、広域災害発生時の貨物・旅客輸送における複数の輸送モードでの代替輸送の方策や、生じうるボトルネックを明らかにするとともに、官民の関係者の役割分担やあらかじめ検討・準備しておくべき事項について整理・分析を行う。</t>
    <phoneticPr fontId="5"/>
  </si>
  <si>
    <t>本調査研究は平成２７年度で終了したが、本成果については報告書のＨＰ公表や研究発表会を通じて、積極的に情報発信をしていく。</t>
    <phoneticPr fontId="5"/>
  </si>
  <si>
    <t>－</t>
    <phoneticPr fontId="5"/>
  </si>
  <si>
    <t>広域災害発生時における貨物・旅客輸送の課題に関する調査研究</t>
    <phoneticPr fontId="5"/>
  </si>
  <si>
    <t>-</t>
    <phoneticPr fontId="5"/>
  </si>
  <si>
    <t>-</t>
    <phoneticPr fontId="5"/>
  </si>
  <si>
    <t>終了予定</t>
  </si>
  <si>
    <t>平成27年度で事業完了に伴い終了。研究成果の公表等により実際の事業に活用すべき。</t>
    <phoneticPr fontId="5"/>
  </si>
  <si>
    <t>予定通り終了</t>
  </si>
  <si>
    <t>予定通り平成27年度で終了。
本調査研究で得られた成果については、報告書のＨＰ公表等により積極的に情報発信をしていく。</t>
    <rPh sb="11" eb="13">
      <t>シュウリョウ</t>
    </rPh>
    <rPh sb="41" eb="42">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</si>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</sst>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38100</xdr:rowOff>
        </xdr:from>
        <xdr:to>
          <xdr:col>47</xdr:col>
          <xdr:colOff>190500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38100</xdr:rowOff>
        </xdr:from>
        <xdr:to>
          <xdr:col>44</xdr:col>
          <xdr:colOff>114300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162859</xdr:colOff>
      <xdr:row>721</xdr:row>
      <xdr:rowOff>25400</xdr:rowOff>
    </xdr:from>
    <xdr:to>
      <xdr:col>43</xdr:col>
      <xdr:colOff>190499</xdr:colOff>
      <xdr:row>731</xdr:row>
      <xdr:rowOff>257456</xdr:rowOff>
    </xdr:to>
    <xdr:grpSp>
      <xdr:nvGrpSpPr>
        <xdr:cNvPr id="2" name="グループ化 1"/>
        <xdr:cNvGrpSpPr/>
      </xdr:nvGrpSpPr>
      <xdr:grpSpPr>
        <a:xfrm>
          <a:off x="3210859" y="41211500"/>
          <a:ext cx="5717240" cy="3788056"/>
          <a:chOff x="4176059" y="40716200"/>
          <a:chExt cx="5717240" cy="3788056"/>
        </a:xfrm>
      </xdr:grpSpPr>
      <xdr:sp macro="" textlink="">
        <xdr:nvSpPr>
          <xdr:cNvPr id="7" name="大かっこ 6"/>
          <xdr:cNvSpPr/>
        </xdr:nvSpPr>
        <xdr:spPr bwMode="auto">
          <a:xfrm>
            <a:off x="4224040" y="41825151"/>
            <a:ext cx="2667798"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252830" y="43915515"/>
            <a:ext cx="2658201"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176059" y="41006805"/>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463951" y="41825150"/>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567536" y="42438909"/>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204848" y="42828599"/>
            <a:ext cx="2782954"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4185655" y="43140348"/>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社）</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492740" y="43948952"/>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556500" y="407813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759700" y="407162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t="str">
        <f>IF(OR(AQ2="　", AQ2=""), "", "-")</f>
        <v/>
      </c>
      <c r="AT2" s="350">
        <v>317</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3" t="s">
        <v>29</v>
      </c>
      <c r="B4" s="684"/>
      <c r="C4" s="684"/>
      <c r="D4" s="684"/>
      <c r="E4" s="684"/>
      <c r="F4" s="684"/>
      <c r="G4" s="659" t="s">
        <v>485</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440</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6" t="s">
        <v>80</v>
      </c>
      <c r="H5" s="507"/>
      <c r="I5" s="507"/>
      <c r="J5" s="507"/>
      <c r="K5" s="507"/>
      <c r="L5" s="507"/>
      <c r="M5" s="508" t="s">
        <v>75</v>
      </c>
      <c r="N5" s="509"/>
      <c r="O5" s="509"/>
      <c r="P5" s="509"/>
      <c r="Q5" s="509"/>
      <c r="R5" s="510"/>
      <c r="S5" s="511" t="s">
        <v>82</v>
      </c>
      <c r="T5" s="507"/>
      <c r="U5" s="507"/>
      <c r="V5" s="507"/>
      <c r="W5" s="507"/>
      <c r="X5" s="512"/>
      <c r="Y5" s="675" t="s">
        <v>3</v>
      </c>
      <c r="Z5" s="676"/>
      <c r="AA5" s="676"/>
      <c r="AB5" s="676"/>
      <c r="AC5" s="676"/>
      <c r="AD5" s="677"/>
      <c r="AE5" s="678" t="s">
        <v>442</v>
      </c>
      <c r="AF5" s="678"/>
      <c r="AG5" s="678"/>
      <c r="AH5" s="678"/>
      <c r="AI5" s="678"/>
      <c r="AJ5" s="678"/>
      <c r="AK5" s="678"/>
      <c r="AL5" s="678"/>
      <c r="AM5" s="678"/>
      <c r="AN5" s="678"/>
      <c r="AO5" s="678"/>
      <c r="AP5" s="679"/>
      <c r="AQ5" s="680" t="s">
        <v>441</v>
      </c>
      <c r="AR5" s="681"/>
      <c r="AS5" s="681"/>
      <c r="AT5" s="681"/>
      <c r="AU5" s="681"/>
      <c r="AV5" s="681"/>
      <c r="AW5" s="681"/>
      <c r="AX5" s="682"/>
    </row>
    <row r="6" spans="1:50" ht="39" customHeight="1" x14ac:dyDescent="0.15">
      <c r="A6" s="685" t="s">
        <v>4</v>
      </c>
      <c r="B6" s="686"/>
      <c r="C6" s="686"/>
      <c r="D6" s="686"/>
      <c r="E6" s="686"/>
      <c r="F6" s="686"/>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x14ac:dyDescent="0.15">
      <c r="A7" s="784" t="s">
        <v>24</v>
      </c>
      <c r="B7" s="785"/>
      <c r="C7" s="785"/>
      <c r="D7" s="785"/>
      <c r="E7" s="785"/>
      <c r="F7" s="786"/>
      <c r="G7" s="787" t="s">
        <v>444</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467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4" t="s">
        <v>367</v>
      </c>
      <c r="B8" s="785"/>
      <c r="C8" s="785"/>
      <c r="D8" s="785"/>
      <c r="E8" s="785"/>
      <c r="F8" s="786"/>
      <c r="G8" s="91" t="str">
        <f>入力規則等!A26</f>
        <v>-</v>
      </c>
      <c r="H8" s="92"/>
      <c r="I8" s="92"/>
      <c r="J8" s="92"/>
      <c r="K8" s="92"/>
      <c r="L8" s="92"/>
      <c r="M8" s="92"/>
      <c r="N8" s="92"/>
      <c r="O8" s="92"/>
      <c r="P8" s="92"/>
      <c r="Q8" s="92"/>
      <c r="R8" s="92"/>
      <c r="S8" s="92"/>
      <c r="T8" s="92"/>
      <c r="U8" s="92"/>
      <c r="V8" s="92"/>
      <c r="W8" s="92"/>
      <c r="X8" s="93"/>
      <c r="Y8" s="513" t="s">
        <v>368</v>
      </c>
      <c r="Z8" s="514"/>
      <c r="AA8" s="514"/>
      <c r="AB8" s="514"/>
      <c r="AC8" s="514"/>
      <c r="AD8" s="515"/>
      <c r="AE8" s="695" t="str">
        <f>入力規則等!K13</f>
        <v>その他の事項経費</v>
      </c>
      <c r="AF8" s="92"/>
      <c r="AG8" s="92"/>
      <c r="AH8" s="92"/>
      <c r="AI8" s="92"/>
      <c r="AJ8" s="92"/>
      <c r="AK8" s="92"/>
      <c r="AL8" s="92"/>
      <c r="AM8" s="92"/>
      <c r="AN8" s="92"/>
      <c r="AO8" s="92"/>
      <c r="AP8" s="92"/>
      <c r="AQ8" s="92"/>
      <c r="AR8" s="92"/>
      <c r="AS8" s="92"/>
      <c r="AT8" s="92"/>
      <c r="AU8" s="92"/>
      <c r="AV8" s="92"/>
      <c r="AW8" s="92"/>
      <c r="AX8" s="696"/>
    </row>
    <row r="9" spans="1:50" ht="69" customHeight="1" x14ac:dyDescent="0.15">
      <c r="A9" s="516" t="s">
        <v>25</v>
      </c>
      <c r="B9" s="517"/>
      <c r="C9" s="517"/>
      <c r="D9" s="517"/>
      <c r="E9" s="517"/>
      <c r="F9" s="517"/>
      <c r="G9" s="518" t="s">
        <v>468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8" t="s">
        <v>34</v>
      </c>
      <c r="B10" s="649"/>
      <c r="C10" s="649"/>
      <c r="D10" s="649"/>
      <c r="E10" s="649"/>
      <c r="F10" s="649"/>
      <c r="G10" s="650" t="s">
        <v>469</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直接実施、委託・請負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442</v>
      </c>
      <c r="Q13" s="206"/>
      <c r="R13" s="206"/>
      <c r="S13" s="206"/>
      <c r="T13" s="206"/>
      <c r="U13" s="206"/>
      <c r="V13" s="207"/>
      <c r="W13" s="205">
        <v>15</v>
      </c>
      <c r="X13" s="206"/>
      <c r="Y13" s="206"/>
      <c r="Z13" s="206"/>
      <c r="AA13" s="206"/>
      <c r="AB13" s="206"/>
      <c r="AC13" s="207"/>
      <c r="AD13" s="205">
        <v>14</v>
      </c>
      <c r="AE13" s="206"/>
      <c r="AF13" s="206"/>
      <c r="AG13" s="206"/>
      <c r="AH13" s="206"/>
      <c r="AI13" s="206"/>
      <c r="AJ13" s="207"/>
      <c r="AK13" s="205" t="s">
        <v>442</v>
      </c>
      <c r="AL13" s="206"/>
      <c r="AM13" s="206"/>
      <c r="AN13" s="206"/>
      <c r="AO13" s="206"/>
      <c r="AP13" s="206"/>
      <c r="AQ13" s="207"/>
      <c r="AR13" s="344" t="s">
        <v>492</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442</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t="s">
        <v>442</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442</v>
      </c>
      <c r="Q15" s="206"/>
      <c r="R15" s="206"/>
      <c r="S15" s="206"/>
      <c r="T15" s="206"/>
      <c r="U15" s="206"/>
      <c r="V15" s="207"/>
      <c r="W15" s="205" t="s">
        <v>442</v>
      </c>
      <c r="X15" s="206"/>
      <c r="Y15" s="206"/>
      <c r="Z15" s="206"/>
      <c r="AA15" s="206"/>
      <c r="AB15" s="206"/>
      <c r="AC15" s="207"/>
      <c r="AD15" s="205" t="s">
        <v>442</v>
      </c>
      <c r="AE15" s="206"/>
      <c r="AF15" s="206"/>
      <c r="AG15" s="206"/>
      <c r="AH15" s="206"/>
      <c r="AI15" s="206"/>
      <c r="AJ15" s="207"/>
      <c r="AK15" s="205" t="s">
        <v>442</v>
      </c>
      <c r="AL15" s="206"/>
      <c r="AM15" s="206"/>
      <c r="AN15" s="206"/>
      <c r="AO15" s="206"/>
      <c r="AP15" s="206"/>
      <c r="AQ15" s="207"/>
      <c r="AR15" s="205" t="s">
        <v>492</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442</v>
      </c>
      <c r="Q16" s="206"/>
      <c r="R16" s="206"/>
      <c r="S16" s="206"/>
      <c r="T16" s="206"/>
      <c r="U16" s="206"/>
      <c r="V16" s="207"/>
      <c r="W16" s="205" t="s">
        <v>442</v>
      </c>
      <c r="X16" s="206"/>
      <c r="Y16" s="206"/>
      <c r="Z16" s="206"/>
      <c r="AA16" s="206"/>
      <c r="AB16" s="206"/>
      <c r="AC16" s="207"/>
      <c r="AD16" s="205" t="s">
        <v>442</v>
      </c>
      <c r="AE16" s="206"/>
      <c r="AF16" s="206"/>
      <c r="AG16" s="206"/>
      <c r="AH16" s="206"/>
      <c r="AI16" s="206"/>
      <c r="AJ16" s="207"/>
      <c r="AK16" s="205" t="s">
        <v>442</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1" t="s">
        <v>57</v>
      </c>
      <c r="J17" s="562"/>
      <c r="K17" s="562"/>
      <c r="L17" s="562"/>
      <c r="M17" s="562"/>
      <c r="N17" s="562"/>
      <c r="O17" s="563"/>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t="s">
        <v>442</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15</v>
      </c>
      <c r="X18" s="501"/>
      <c r="Y18" s="501"/>
      <c r="Z18" s="501"/>
      <c r="AA18" s="501"/>
      <c r="AB18" s="501"/>
      <c r="AC18" s="502"/>
      <c r="AD18" s="500">
        <f>SUM(AD13:AJ17)</f>
        <v>14</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463</v>
      </c>
      <c r="Q19" s="206"/>
      <c r="R19" s="206"/>
      <c r="S19" s="206"/>
      <c r="T19" s="206"/>
      <c r="U19" s="206"/>
      <c r="V19" s="207"/>
      <c r="W19" s="205">
        <v>13</v>
      </c>
      <c r="X19" s="206"/>
      <c r="Y19" s="206"/>
      <c r="Z19" s="206"/>
      <c r="AA19" s="206"/>
      <c r="AB19" s="206"/>
      <c r="AC19" s="207"/>
      <c r="AD19" s="205">
        <v>13</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f>IF(W18=0, "-", W19/W18)</f>
        <v>0.8666666666666667</v>
      </c>
      <c r="X20" s="505"/>
      <c r="Y20" s="505"/>
      <c r="Z20" s="505"/>
      <c r="AA20" s="505"/>
      <c r="AB20" s="505"/>
      <c r="AC20" s="505"/>
      <c r="AD20" s="505">
        <f>IF(AD18=0, "-", AD19/AD18)</f>
        <v>0.9285714285714286</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444</v>
      </c>
      <c r="AR22" s="114"/>
      <c r="AS22" s="107" t="s">
        <v>324</v>
      </c>
      <c r="AT22" s="108"/>
      <c r="AU22" s="322">
        <v>28</v>
      </c>
      <c r="AV22" s="322"/>
      <c r="AW22" s="351" t="s">
        <v>310</v>
      </c>
      <c r="AX22" s="352"/>
    </row>
    <row r="23" spans="1:50" ht="22.5" customHeight="1" x14ac:dyDescent="0.15">
      <c r="A23" s="475"/>
      <c r="B23" s="473"/>
      <c r="C23" s="473"/>
      <c r="D23" s="473"/>
      <c r="E23" s="473"/>
      <c r="F23" s="474"/>
      <c r="G23" s="448" t="s">
        <v>445</v>
      </c>
      <c r="H23" s="449"/>
      <c r="I23" s="449"/>
      <c r="J23" s="449"/>
      <c r="K23" s="449"/>
      <c r="L23" s="449"/>
      <c r="M23" s="449"/>
      <c r="N23" s="449"/>
      <c r="O23" s="450"/>
      <c r="P23" s="98" t="s">
        <v>446</v>
      </c>
      <c r="Q23" s="98"/>
      <c r="R23" s="98"/>
      <c r="S23" s="98"/>
      <c r="T23" s="98"/>
      <c r="U23" s="98"/>
      <c r="V23" s="98"/>
      <c r="W23" s="98"/>
      <c r="X23" s="118"/>
      <c r="Y23" s="199" t="s">
        <v>14</v>
      </c>
      <c r="Z23" s="457"/>
      <c r="AA23" s="458"/>
      <c r="AB23" s="469" t="s">
        <v>448</v>
      </c>
      <c r="AC23" s="469"/>
      <c r="AD23" s="469"/>
      <c r="AE23" s="302" t="s">
        <v>444</v>
      </c>
      <c r="AF23" s="303"/>
      <c r="AG23" s="303"/>
      <c r="AH23" s="303"/>
      <c r="AI23" s="302">
        <v>0</v>
      </c>
      <c r="AJ23" s="303"/>
      <c r="AK23" s="303"/>
      <c r="AL23" s="303"/>
      <c r="AM23" s="302">
        <v>0</v>
      </c>
      <c r="AN23" s="303"/>
      <c r="AO23" s="303"/>
      <c r="AP23" s="303"/>
      <c r="AQ23" s="77" t="s">
        <v>444</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448</v>
      </c>
      <c r="AC24" s="484"/>
      <c r="AD24" s="484"/>
      <c r="AE24" s="302" t="s">
        <v>444</v>
      </c>
      <c r="AF24" s="303"/>
      <c r="AG24" s="303"/>
      <c r="AH24" s="303"/>
      <c r="AI24" s="302">
        <v>0</v>
      </c>
      <c r="AJ24" s="303"/>
      <c r="AK24" s="303"/>
      <c r="AL24" s="303"/>
      <c r="AM24" s="302">
        <v>0</v>
      </c>
      <c r="AN24" s="303"/>
      <c r="AO24" s="303"/>
      <c r="AP24" s="303"/>
      <c r="AQ24" s="77" t="s">
        <v>444</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444</v>
      </c>
      <c r="AF25" s="303"/>
      <c r="AG25" s="303"/>
      <c r="AH25" s="303"/>
      <c r="AI25" s="302">
        <v>0</v>
      </c>
      <c r="AJ25" s="303"/>
      <c r="AK25" s="303"/>
      <c r="AL25" s="303"/>
      <c r="AM25" s="302">
        <v>0</v>
      </c>
      <c r="AN25" s="303"/>
      <c r="AO25" s="303"/>
      <c r="AP25" s="303"/>
      <c r="AQ25" s="77" t="s">
        <v>444</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444</v>
      </c>
      <c r="AR27" s="114"/>
      <c r="AS27" s="107" t="s">
        <v>324</v>
      </c>
      <c r="AT27" s="108"/>
      <c r="AU27" s="322">
        <v>27</v>
      </c>
      <c r="AV27" s="322"/>
      <c r="AW27" s="351" t="s">
        <v>310</v>
      </c>
      <c r="AX27" s="352"/>
    </row>
    <row r="28" spans="1:50" ht="22.5" customHeight="1" x14ac:dyDescent="0.15">
      <c r="A28" s="475"/>
      <c r="B28" s="473"/>
      <c r="C28" s="473"/>
      <c r="D28" s="473"/>
      <c r="E28" s="473"/>
      <c r="F28" s="474"/>
      <c r="G28" s="448" t="s">
        <v>470</v>
      </c>
      <c r="H28" s="449"/>
      <c r="I28" s="449"/>
      <c r="J28" s="449"/>
      <c r="K28" s="449"/>
      <c r="L28" s="449"/>
      <c r="M28" s="449"/>
      <c r="N28" s="449"/>
      <c r="O28" s="450"/>
      <c r="P28" s="98" t="s">
        <v>447</v>
      </c>
      <c r="Q28" s="98"/>
      <c r="R28" s="98"/>
      <c r="S28" s="98"/>
      <c r="T28" s="98"/>
      <c r="U28" s="98"/>
      <c r="V28" s="98"/>
      <c r="W28" s="98"/>
      <c r="X28" s="118"/>
      <c r="Y28" s="199" t="s">
        <v>14</v>
      </c>
      <c r="Z28" s="457"/>
      <c r="AA28" s="458"/>
      <c r="AB28" s="469" t="s">
        <v>449</v>
      </c>
      <c r="AC28" s="469"/>
      <c r="AD28" s="469"/>
      <c r="AE28" s="302" t="s">
        <v>444</v>
      </c>
      <c r="AF28" s="303"/>
      <c r="AG28" s="303"/>
      <c r="AH28" s="303"/>
      <c r="AI28" s="302">
        <v>0</v>
      </c>
      <c r="AJ28" s="303"/>
      <c r="AK28" s="303"/>
      <c r="AL28" s="303"/>
      <c r="AM28" s="302">
        <v>1</v>
      </c>
      <c r="AN28" s="303"/>
      <c r="AO28" s="303"/>
      <c r="AP28" s="303"/>
      <c r="AQ28" s="77" t="s">
        <v>444</v>
      </c>
      <c r="AR28" s="78"/>
      <c r="AS28" s="78"/>
      <c r="AT28" s="79"/>
      <c r="AU28" s="303">
        <v>1</v>
      </c>
      <c r="AV28" s="303"/>
      <c r="AW28" s="303"/>
      <c r="AX28" s="305"/>
    </row>
    <row r="29" spans="1:50" ht="22.5" customHeight="1" x14ac:dyDescent="0.15">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484" t="s">
        <v>449</v>
      </c>
      <c r="AC29" s="484"/>
      <c r="AD29" s="484"/>
      <c r="AE29" s="302" t="s">
        <v>444</v>
      </c>
      <c r="AF29" s="303"/>
      <c r="AG29" s="303"/>
      <c r="AH29" s="303"/>
      <c r="AI29" s="302">
        <v>0</v>
      </c>
      <c r="AJ29" s="303"/>
      <c r="AK29" s="303"/>
      <c r="AL29" s="303"/>
      <c r="AM29" s="302">
        <v>1</v>
      </c>
      <c r="AN29" s="303"/>
      <c r="AO29" s="303"/>
      <c r="AP29" s="303"/>
      <c r="AQ29" s="77" t="s">
        <v>444</v>
      </c>
      <c r="AR29" s="78"/>
      <c r="AS29" s="78"/>
      <c r="AT29" s="79"/>
      <c r="AU29" s="303">
        <v>1</v>
      </c>
      <c r="AV29" s="303"/>
      <c r="AW29" s="303"/>
      <c r="AX29" s="305"/>
    </row>
    <row r="30" spans="1:50" ht="22.5" customHeight="1" x14ac:dyDescent="0.15">
      <c r="A30" s="479"/>
      <c r="B30" s="480"/>
      <c r="C30" s="480"/>
      <c r="D30" s="480"/>
      <c r="E30" s="480"/>
      <c r="F30" s="481"/>
      <c r="G30" s="454"/>
      <c r="H30" s="455"/>
      <c r="I30" s="455"/>
      <c r="J30" s="455"/>
      <c r="K30" s="455"/>
      <c r="L30" s="455"/>
      <c r="M30" s="455"/>
      <c r="N30" s="455"/>
      <c r="O30" s="456"/>
      <c r="P30" s="101"/>
      <c r="Q30" s="101"/>
      <c r="R30" s="101"/>
      <c r="S30" s="101"/>
      <c r="T30" s="101"/>
      <c r="U30" s="101"/>
      <c r="V30" s="101"/>
      <c r="W30" s="101"/>
      <c r="X30" s="123"/>
      <c r="Y30" s="238" t="s">
        <v>15</v>
      </c>
      <c r="Z30" s="233"/>
      <c r="AA30" s="234"/>
      <c r="AB30" s="336" t="s">
        <v>16</v>
      </c>
      <c r="AC30" s="336"/>
      <c r="AD30" s="336"/>
      <c r="AE30" s="302" t="s">
        <v>444</v>
      </c>
      <c r="AF30" s="303"/>
      <c r="AG30" s="303"/>
      <c r="AH30" s="303"/>
      <c r="AI30" s="302">
        <v>0</v>
      </c>
      <c r="AJ30" s="303"/>
      <c r="AK30" s="303"/>
      <c r="AL30" s="303"/>
      <c r="AM30" s="302">
        <f>AM28/AM29*100</f>
        <v>100</v>
      </c>
      <c r="AN30" s="303"/>
      <c r="AO30" s="303"/>
      <c r="AP30" s="303"/>
      <c r="AQ30" s="77" t="s">
        <v>444</v>
      </c>
      <c r="AR30" s="78"/>
      <c r="AS30" s="78"/>
      <c r="AT30" s="79"/>
      <c r="AU30" s="303">
        <f>AU28/AU29*100</f>
        <v>100</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8" t="s">
        <v>411</v>
      </c>
      <c r="B46" s="799"/>
      <c r="C46" s="799"/>
      <c r="D46" s="799"/>
      <c r="E46" s="799"/>
      <c r="F46" s="800"/>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1"/>
      <c r="B47" s="802"/>
      <c r="C47" s="802"/>
      <c r="D47" s="802"/>
      <c r="E47" s="802"/>
      <c r="F47" s="803"/>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1"/>
      <c r="B48" s="802"/>
      <c r="C48" s="802"/>
      <c r="D48" s="802"/>
      <c r="E48" s="802"/>
      <c r="F48" s="803"/>
      <c r="G48" s="756"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1"/>
      <c r="B49" s="802"/>
      <c r="C49" s="802"/>
      <c r="D49" s="802"/>
      <c r="E49" s="802"/>
      <c r="F49" s="803"/>
      <c r="G49" s="757"/>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1"/>
      <c r="B50" s="802"/>
      <c r="C50" s="802"/>
      <c r="D50" s="802"/>
      <c r="E50" s="802"/>
      <c r="F50" s="803"/>
      <c r="G50" s="758"/>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5" t="s">
        <v>437</v>
      </c>
      <c r="B51" s="856"/>
      <c r="C51" s="856"/>
      <c r="D51" s="856"/>
      <c r="E51" s="853" t="s">
        <v>430</v>
      </c>
      <c r="F51" s="854"/>
      <c r="G51" s="50" t="s">
        <v>340</v>
      </c>
      <c r="H51" s="782"/>
      <c r="I51" s="383"/>
      <c r="J51" s="383"/>
      <c r="K51" s="383"/>
      <c r="L51" s="383"/>
      <c r="M51" s="383"/>
      <c r="N51" s="383"/>
      <c r="O51" s="783"/>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2" t="s">
        <v>277</v>
      </c>
      <c r="B53" s="806" t="s">
        <v>274</v>
      </c>
      <c r="C53" s="443"/>
      <c r="D53" s="443"/>
      <c r="E53" s="443"/>
      <c r="F53" s="444"/>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2"/>
      <c r="B54" s="80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6"/>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75"/>
      <c r="R60" s="775"/>
      <c r="S60" s="775"/>
      <c r="T60" s="775"/>
      <c r="U60" s="775"/>
      <c r="V60" s="775"/>
      <c r="W60" s="775"/>
      <c r="X60" s="776"/>
      <c r="Y60" s="707" t="s">
        <v>69</v>
      </c>
      <c r="Z60" s="708"/>
      <c r="AA60" s="709"/>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77"/>
      <c r="Q61" s="777"/>
      <c r="R61" s="777"/>
      <c r="S61" s="777"/>
      <c r="T61" s="777"/>
      <c r="U61" s="777"/>
      <c r="V61" s="777"/>
      <c r="W61" s="777"/>
      <c r="X61" s="778"/>
      <c r="Y61" s="690"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79"/>
      <c r="Y62" s="69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75"/>
      <c r="R65" s="775"/>
      <c r="S65" s="775"/>
      <c r="T65" s="775"/>
      <c r="U65" s="775"/>
      <c r="V65" s="775"/>
      <c r="W65" s="775"/>
      <c r="X65" s="776"/>
      <c r="Y65" s="707" t="s">
        <v>69</v>
      </c>
      <c r="Z65" s="708"/>
      <c r="AA65" s="709"/>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77"/>
      <c r="Q66" s="777"/>
      <c r="R66" s="777"/>
      <c r="S66" s="777"/>
      <c r="T66" s="777"/>
      <c r="U66" s="777"/>
      <c r="V66" s="777"/>
      <c r="W66" s="777"/>
      <c r="X66" s="778"/>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79"/>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75"/>
      <c r="R70" s="775"/>
      <c r="S70" s="775"/>
      <c r="T70" s="775"/>
      <c r="U70" s="775"/>
      <c r="V70" s="775"/>
      <c r="W70" s="775"/>
      <c r="X70" s="776"/>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77"/>
      <c r="Q71" s="777"/>
      <c r="R71" s="777"/>
      <c r="S71" s="777"/>
      <c r="T71" s="777"/>
      <c r="U71" s="777"/>
      <c r="V71" s="777"/>
      <c r="W71" s="777"/>
      <c r="X71" s="778"/>
      <c r="Y71" s="690" t="s">
        <v>61</v>
      </c>
      <c r="Z71" s="419"/>
      <c r="AA71" s="420"/>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9"/>
      <c r="C72" s="809"/>
      <c r="D72" s="809"/>
      <c r="E72" s="809"/>
      <c r="F72" s="810"/>
      <c r="G72" s="459"/>
      <c r="H72" s="140"/>
      <c r="I72" s="140"/>
      <c r="J72" s="140"/>
      <c r="K72" s="140"/>
      <c r="L72" s="140"/>
      <c r="M72" s="140"/>
      <c r="N72" s="140"/>
      <c r="O72" s="460"/>
      <c r="P72" s="804"/>
      <c r="Q72" s="804"/>
      <c r="R72" s="804"/>
      <c r="S72" s="804"/>
      <c r="T72" s="804"/>
      <c r="U72" s="804"/>
      <c r="V72" s="804"/>
      <c r="W72" s="804"/>
      <c r="X72" s="80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450</v>
      </c>
      <c r="H74" s="98"/>
      <c r="I74" s="98"/>
      <c r="J74" s="98"/>
      <c r="K74" s="98"/>
      <c r="L74" s="98"/>
      <c r="M74" s="98"/>
      <c r="N74" s="98"/>
      <c r="O74" s="98"/>
      <c r="P74" s="98"/>
      <c r="Q74" s="98"/>
      <c r="R74" s="98"/>
      <c r="S74" s="98"/>
      <c r="T74" s="98"/>
      <c r="U74" s="98"/>
      <c r="V74" s="98"/>
      <c r="W74" s="98"/>
      <c r="X74" s="118"/>
      <c r="Y74" s="808" t="s">
        <v>62</v>
      </c>
      <c r="Z74" s="676"/>
      <c r="AA74" s="677"/>
      <c r="AB74" s="469" t="s">
        <v>449</v>
      </c>
      <c r="AC74" s="469"/>
      <c r="AD74" s="469"/>
      <c r="AE74" s="284" t="s">
        <v>444</v>
      </c>
      <c r="AF74" s="284"/>
      <c r="AG74" s="284"/>
      <c r="AH74" s="284"/>
      <c r="AI74" s="284">
        <v>1</v>
      </c>
      <c r="AJ74" s="284"/>
      <c r="AK74" s="284"/>
      <c r="AL74" s="284"/>
      <c r="AM74" s="284">
        <v>1</v>
      </c>
      <c r="AN74" s="284"/>
      <c r="AO74" s="284"/>
      <c r="AP74" s="284"/>
      <c r="AQ74" s="284" t="s">
        <v>444</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449</v>
      </c>
      <c r="AC75" s="469"/>
      <c r="AD75" s="469"/>
      <c r="AE75" s="284" t="s">
        <v>444</v>
      </c>
      <c r="AF75" s="284"/>
      <c r="AG75" s="284"/>
      <c r="AH75" s="284"/>
      <c r="AI75" s="284">
        <v>1</v>
      </c>
      <c r="AJ75" s="284"/>
      <c r="AK75" s="284"/>
      <c r="AL75" s="284"/>
      <c r="AM75" s="284">
        <v>1</v>
      </c>
      <c r="AN75" s="284"/>
      <c r="AO75" s="284"/>
      <c r="AP75" s="284"/>
      <c r="AQ75" s="284" t="s">
        <v>444</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4" t="s">
        <v>444</v>
      </c>
      <c r="AF89" s="284"/>
      <c r="AG89" s="284"/>
      <c r="AH89" s="284"/>
      <c r="AI89" s="284">
        <v>13</v>
      </c>
      <c r="AJ89" s="284"/>
      <c r="AK89" s="284"/>
      <c r="AL89" s="284"/>
      <c r="AM89" s="284">
        <v>13</v>
      </c>
      <c r="AN89" s="284"/>
      <c r="AO89" s="284"/>
      <c r="AP89" s="284"/>
      <c r="AQ89" s="302" t="s">
        <v>444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453</v>
      </c>
      <c r="AC90" s="203"/>
      <c r="AD90" s="204"/>
      <c r="AE90" s="241" t="s">
        <v>444</v>
      </c>
      <c r="AF90" s="241"/>
      <c r="AG90" s="241"/>
      <c r="AH90" s="241"/>
      <c r="AI90" s="241" t="s">
        <v>471</v>
      </c>
      <c r="AJ90" s="241"/>
      <c r="AK90" s="241"/>
      <c r="AL90" s="241"/>
      <c r="AM90" s="241" t="s">
        <v>471</v>
      </c>
      <c r="AN90" s="241"/>
      <c r="AO90" s="241"/>
      <c r="AP90" s="241"/>
      <c r="AQ90" s="241" t="s">
        <v>444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481</v>
      </c>
      <c r="D104" s="219"/>
      <c r="E104" s="219"/>
      <c r="F104" s="219"/>
      <c r="G104" s="219"/>
      <c r="H104" s="219"/>
      <c r="I104" s="219"/>
      <c r="J104" s="219"/>
      <c r="K104" s="220"/>
      <c r="L104" s="205" t="s">
        <v>481</v>
      </c>
      <c r="M104" s="206"/>
      <c r="N104" s="206"/>
      <c r="O104" s="206"/>
      <c r="P104" s="206"/>
      <c r="Q104" s="207"/>
      <c r="R104" s="205" t="s">
        <v>481</v>
      </c>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387"/>
      <c r="B105" s="388"/>
      <c r="C105" s="221" t="s">
        <v>481</v>
      </c>
      <c r="D105" s="222"/>
      <c r="E105" s="222"/>
      <c r="F105" s="222"/>
      <c r="G105" s="222"/>
      <c r="H105" s="222"/>
      <c r="I105" s="222"/>
      <c r="J105" s="222"/>
      <c r="K105" s="223"/>
      <c r="L105" s="205" t="s">
        <v>481</v>
      </c>
      <c r="M105" s="206"/>
      <c r="N105" s="206"/>
      <c r="O105" s="206"/>
      <c r="P105" s="206"/>
      <c r="Q105" s="207"/>
      <c r="R105" s="205" t="s">
        <v>481</v>
      </c>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7"/>
      <c r="B106" s="388"/>
      <c r="C106" s="221" t="s">
        <v>481</v>
      </c>
      <c r="D106" s="222"/>
      <c r="E106" s="222"/>
      <c r="F106" s="222"/>
      <c r="G106" s="222"/>
      <c r="H106" s="222"/>
      <c r="I106" s="222"/>
      <c r="J106" s="222"/>
      <c r="K106" s="223"/>
      <c r="L106" s="205" t="s">
        <v>481</v>
      </c>
      <c r="M106" s="206"/>
      <c r="N106" s="206"/>
      <c r="O106" s="206"/>
      <c r="P106" s="206"/>
      <c r="Q106" s="207"/>
      <c r="R106" s="205" t="s">
        <v>481</v>
      </c>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x14ac:dyDescent="0.15">
      <c r="A107" s="387"/>
      <c r="B107" s="388"/>
      <c r="C107" s="221" t="s">
        <v>481</v>
      </c>
      <c r="D107" s="222"/>
      <c r="E107" s="222"/>
      <c r="F107" s="222"/>
      <c r="G107" s="222"/>
      <c r="H107" s="222"/>
      <c r="I107" s="222"/>
      <c r="J107" s="222"/>
      <c r="K107" s="223"/>
      <c r="L107" s="205" t="s">
        <v>481</v>
      </c>
      <c r="M107" s="206"/>
      <c r="N107" s="206"/>
      <c r="O107" s="206"/>
      <c r="P107" s="206"/>
      <c r="Q107" s="207"/>
      <c r="R107" s="205" t="s">
        <v>481</v>
      </c>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387"/>
      <c r="B108" s="388"/>
      <c r="C108" s="221" t="s">
        <v>481</v>
      </c>
      <c r="D108" s="222"/>
      <c r="E108" s="222"/>
      <c r="F108" s="222"/>
      <c r="G108" s="222"/>
      <c r="H108" s="222"/>
      <c r="I108" s="222"/>
      <c r="J108" s="222"/>
      <c r="K108" s="223"/>
      <c r="L108" s="205" t="s">
        <v>481</v>
      </c>
      <c r="M108" s="206"/>
      <c r="N108" s="206"/>
      <c r="O108" s="206"/>
      <c r="P108" s="206"/>
      <c r="Q108" s="207"/>
      <c r="R108" s="205" t="s">
        <v>481</v>
      </c>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x14ac:dyDescent="0.15">
      <c r="A109" s="387"/>
      <c r="B109" s="388"/>
      <c r="C109" s="391" t="s">
        <v>481</v>
      </c>
      <c r="D109" s="392"/>
      <c r="E109" s="392"/>
      <c r="F109" s="392"/>
      <c r="G109" s="392"/>
      <c r="H109" s="392"/>
      <c r="I109" s="392"/>
      <c r="J109" s="392"/>
      <c r="K109" s="393"/>
      <c r="L109" s="205" t="s">
        <v>481</v>
      </c>
      <c r="M109" s="206"/>
      <c r="N109" s="206"/>
      <c r="O109" s="206"/>
      <c r="P109" s="206"/>
      <c r="Q109" s="207"/>
      <c r="R109" s="205" t="s">
        <v>481</v>
      </c>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89"/>
      <c r="B110" s="390"/>
      <c r="C110" s="208" t="s">
        <v>22</v>
      </c>
      <c r="D110" s="209"/>
      <c r="E110" s="209"/>
      <c r="F110" s="209"/>
      <c r="G110" s="209"/>
      <c r="H110" s="209"/>
      <c r="I110" s="209"/>
      <c r="J110" s="209"/>
      <c r="K110" s="210"/>
      <c r="L110" s="793">
        <f>SUM(L104:Q109)</f>
        <v>0</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59" t="s">
        <v>344</v>
      </c>
      <c r="B111" s="148"/>
      <c r="C111" s="147" t="s">
        <v>341</v>
      </c>
      <c r="D111" s="148"/>
      <c r="E111" s="243" t="s">
        <v>382</v>
      </c>
      <c r="F111" s="244"/>
      <c r="G111" s="245" t="s">
        <v>464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465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463</v>
      </c>
      <c r="AR114" s="322"/>
      <c r="AS114" s="107" t="s">
        <v>324</v>
      </c>
      <c r="AT114" s="108"/>
      <c r="AU114" s="114" t="s">
        <v>474</v>
      </c>
      <c r="AV114" s="114"/>
      <c r="AW114" s="107" t="s">
        <v>310</v>
      </c>
      <c r="AX114" s="116"/>
    </row>
    <row r="115" spans="1:50" ht="20.100000000000001" customHeight="1" x14ac:dyDescent="0.15">
      <c r="A115" s="160"/>
      <c r="B115" s="150"/>
      <c r="C115" s="149"/>
      <c r="D115" s="150"/>
      <c r="E115" s="149"/>
      <c r="F115" s="163"/>
      <c r="G115" s="117" t="s">
        <v>474</v>
      </c>
      <c r="H115" s="98"/>
      <c r="I115" s="98"/>
      <c r="J115" s="98"/>
      <c r="K115" s="98"/>
      <c r="L115" s="98"/>
      <c r="M115" s="98"/>
      <c r="N115" s="98"/>
      <c r="O115" s="98"/>
      <c r="P115" s="98"/>
      <c r="Q115" s="98"/>
      <c r="R115" s="98"/>
      <c r="S115" s="98"/>
      <c r="T115" s="98"/>
      <c r="U115" s="98"/>
      <c r="V115" s="98"/>
      <c r="W115" s="98"/>
      <c r="X115" s="118"/>
      <c r="Y115" s="124" t="s">
        <v>356</v>
      </c>
      <c r="Z115" s="125"/>
      <c r="AA115" s="126"/>
      <c r="AB115" s="176" t="s">
        <v>474</v>
      </c>
      <c r="AC115" s="76"/>
      <c r="AD115" s="76"/>
      <c r="AE115" s="177" t="s">
        <v>474</v>
      </c>
      <c r="AF115" s="78"/>
      <c r="AG115" s="78"/>
      <c r="AH115" s="78"/>
      <c r="AI115" s="177" t="s">
        <v>474</v>
      </c>
      <c r="AJ115" s="78"/>
      <c r="AK115" s="78"/>
      <c r="AL115" s="78"/>
      <c r="AM115" s="177" t="s">
        <v>474</v>
      </c>
      <c r="AN115" s="78"/>
      <c r="AO115" s="78"/>
      <c r="AP115" s="78"/>
      <c r="AQ115" s="177" t="s">
        <v>474</v>
      </c>
      <c r="AR115" s="78"/>
      <c r="AS115" s="78"/>
      <c r="AT115" s="78"/>
      <c r="AU115" s="177" t="s">
        <v>474</v>
      </c>
      <c r="AV115" s="78"/>
      <c r="AW115" s="78"/>
      <c r="AX115" s="90"/>
    </row>
    <row r="116" spans="1:50" ht="20.100000000000001"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474</v>
      </c>
      <c r="AC116" s="89"/>
      <c r="AD116" s="89"/>
      <c r="AE116" s="177" t="s">
        <v>474</v>
      </c>
      <c r="AF116" s="78"/>
      <c r="AG116" s="78"/>
      <c r="AH116" s="78"/>
      <c r="AI116" s="177" t="s">
        <v>474</v>
      </c>
      <c r="AJ116" s="78"/>
      <c r="AK116" s="78"/>
      <c r="AL116" s="78"/>
      <c r="AM116" s="177" t="s">
        <v>474</v>
      </c>
      <c r="AN116" s="78"/>
      <c r="AO116" s="78"/>
      <c r="AP116" s="78"/>
      <c r="AQ116" s="177" t="s">
        <v>474</v>
      </c>
      <c r="AR116" s="78"/>
      <c r="AS116" s="78"/>
      <c r="AT116" s="78"/>
      <c r="AU116" s="177" t="s">
        <v>474</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0"/>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482</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0"/>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7" t="s">
        <v>355</v>
      </c>
      <c r="H233" s="194"/>
      <c r="I233" s="194"/>
      <c r="J233" s="194"/>
      <c r="K233" s="194"/>
      <c r="L233" s="194"/>
      <c r="M233" s="194"/>
      <c r="N233" s="194"/>
      <c r="O233" s="194"/>
      <c r="P233" s="194"/>
      <c r="Q233" s="194"/>
      <c r="R233" s="194"/>
      <c r="S233" s="194"/>
      <c r="T233" s="194"/>
      <c r="U233" s="194"/>
      <c r="V233" s="194"/>
      <c r="W233" s="194"/>
      <c r="X233" s="838"/>
      <c r="Y233" s="839"/>
      <c r="Z233" s="840"/>
      <c r="AA233" s="841"/>
      <c r="AB233" s="845" t="s">
        <v>12</v>
      </c>
      <c r="AC233" s="194"/>
      <c r="AD233" s="838"/>
      <c r="AE233" s="846" t="s">
        <v>325</v>
      </c>
      <c r="AF233" s="846"/>
      <c r="AG233" s="846"/>
      <c r="AH233" s="846"/>
      <c r="AI233" s="846" t="s">
        <v>326</v>
      </c>
      <c r="AJ233" s="846"/>
      <c r="AK233" s="846"/>
      <c r="AL233" s="846"/>
      <c r="AM233" s="846" t="s">
        <v>327</v>
      </c>
      <c r="AN233" s="846"/>
      <c r="AO233" s="846"/>
      <c r="AP233" s="845"/>
      <c r="AQ233" s="845" t="s">
        <v>323</v>
      </c>
      <c r="AR233" s="194"/>
      <c r="AS233" s="194"/>
      <c r="AT233" s="83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2"/>
      <c r="Z234" s="843"/>
      <c r="AA234" s="844"/>
      <c r="AB234" s="172"/>
      <c r="AC234" s="167"/>
      <c r="AD234" s="168"/>
      <c r="AE234" s="847"/>
      <c r="AF234" s="847"/>
      <c r="AG234" s="847"/>
      <c r="AH234" s="847"/>
      <c r="AI234" s="847"/>
      <c r="AJ234" s="847"/>
      <c r="AK234" s="847"/>
      <c r="AL234" s="847"/>
      <c r="AM234" s="847"/>
      <c r="AN234" s="847"/>
      <c r="AO234" s="847"/>
      <c r="AP234" s="172"/>
      <c r="AQ234" s="848"/>
      <c r="AR234" s="849"/>
      <c r="AS234" s="167" t="s">
        <v>324</v>
      </c>
      <c r="AT234" s="168"/>
      <c r="AU234" s="849"/>
      <c r="AV234" s="849"/>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50" t="s">
        <v>356</v>
      </c>
      <c r="Z235" s="851"/>
      <c r="AA235" s="852"/>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5"/>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36"/>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5"/>
    </row>
    <row r="237" spans="1:50" ht="18.75" hidden="1" customHeight="1" x14ac:dyDescent="0.15">
      <c r="A237" s="160"/>
      <c r="B237" s="150"/>
      <c r="C237" s="149"/>
      <c r="D237" s="150"/>
      <c r="E237" s="149"/>
      <c r="F237" s="163"/>
      <c r="G237" s="837" t="s">
        <v>355</v>
      </c>
      <c r="H237" s="194"/>
      <c r="I237" s="194"/>
      <c r="J237" s="194"/>
      <c r="K237" s="194"/>
      <c r="L237" s="194"/>
      <c r="M237" s="194"/>
      <c r="N237" s="194"/>
      <c r="O237" s="194"/>
      <c r="P237" s="194"/>
      <c r="Q237" s="194"/>
      <c r="R237" s="194"/>
      <c r="S237" s="194"/>
      <c r="T237" s="194"/>
      <c r="U237" s="194"/>
      <c r="V237" s="194"/>
      <c r="W237" s="194"/>
      <c r="X237" s="838"/>
      <c r="Y237" s="839"/>
      <c r="Z237" s="840"/>
      <c r="AA237" s="841"/>
      <c r="AB237" s="845" t="s">
        <v>12</v>
      </c>
      <c r="AC237" s="194"/>
      <c r="AD237" s="838"/>
      <c r="AE237" s="846" t="s">
        <v>325</v>
      </c>
      <c r="AF237" s="846"/>
      <c r="AG237" s="846"/>
      <c r="AH237" s="846"/>
      <c r="AI237" s="846" t="s">
        <v>326</v>
      </c>
      <c r="AJ237" s="846"/>
      <c r="AK237" s="846"/>
      <c r="AL237" s="846"/>
      <c r="AM237" s="846" t="s">
        <v>327</v>
      </c>
      <c r="AN237" s="846"/>
      <c r="AO237" s="846"/>
      <c r="AP237" s="845"/>
      <c r="AQ237" s="845" t="s">
        <v>323</v>
      </c>
      <c r="AR237" s="194"/>
      <c r="AS237" s="194"/>
      <c r="AT237" s="83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2"/>
      <c r="Z238" s="843"/>
      <c r="AA238" s="844"/>
      <c r="AB238" s="172"/>
      <c r="AC238" s="167"/>
      <c r="AD238" s="168"/>
      <c r="AE238" s="847"/>
      <c r="AF238" s="847"/>
      <c r="AG238" s="847"/>
      <c r="AH238" s="847"/>
      <c r="AI238" s="847"/>
      <c r="AJ238" s="847"/>
      <c r="AK238" s="847"/>
      <c r="AL238" s="847"/>
      <c r="AM238" s="847"/>
      <c r="AN238" s="847"/>
      <c r="AO238" s="847"/>
      <c r="AP238" s="172"/>
      <c r="AQ238" s="848"/>
      <c r="AR238" s="849"/>
      <c r="AS238" s="167" t="s">
        <v>324</v>
      </c>
      <c r="AT238" s="168"/>
      <c r="AU238" s="849"/>
      <c r="AV238" s="849"/>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50" t="s">
        <v>356</v>
      </c>
      <c r="Z239" s="851"/>
      <c r="AA239" s="852"/>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5"/>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36"/>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5"/>
    </row>
    <row r="241" spans="1:50" ht="18.75" hidden="1" customHeight="1" x14ac:dyDescent="0.15">
      <c r="A241" s="160"/>
      <c r="B241" s="150"/>
      <c r="C241" s="149"/>
      <c r="D241" s="150"/>
      <c r="E241" s="149"/>
      <c r="F241" s="163"/>
      <c r="G241" s="837" t="s">
        <v>355</v>
      </c>
      <c r="H241" s="194"/>
      <c r="I241" s="194"/>
      <c r="J241" s="194"/>
      <c r="K241" s="194"/>
      <c r="L241" s="194"/>
      <c r="M241" s="194"/>
      <c r="N241" s="194"/>
      <c r="O241" s="194"/>
      <c r="P241" s="194"/>
      <c r="Q241" s="194"/>
      <c r="R241" s="194"/>
      <c r="S241" s="194"/>
      <c r="T241" s="194"/>
      <c r="U241" s="194"/>
      <c r="V241" s="194"/>
      <c r="W241" s="194"/>
      <c r="X241" s="838"/>
      <c r="Y241" s="839"/>
      <c r="Z241" s="840"/>
      <c r="AA241" s="841"/>
      <c r="AB241" s="845" t="s">
        <v>12</v>
      </c>
      <c r="AC241" s="194"/>
      <c r="AD241" s="838"/>
      <c r="AE241" s="846" t="s">
        <v>325</v>
      </c>
      <c r="AF241" s="846"/>
      <c r="AG241" s="846"/>
      <c r="AH241" s="846"/>
      <c r="AI241" s="846" t="s">
        <v>326</v>
      </c>
      <c r="AJ241" s="846"/>
      <c r="AK241" s="846"/>
      <c r="AL241" s="846"/>
      <c r="AM241" s="846" t="s">
        <v>327</v>
      </c>
      <c r="AN241" s="846"/>
      <c r="AO241" s="846"/>
      <c r="AP241" s="845"/>
      <c r="AQ241" s="845" t="s">
        <v>323</v>
      </c>
      <c r="AR241" s="194"/>
      <c r="AS241" s="194"/>
      <c r="AT241" s="83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2"/>
      <c r="Z242" s="843"/>
      <c r="AA242" s="844"/>
      <c r="AB242" s="172"/>
      <c r="AC242" s="167"/>
      <c r="AD242" s="168"/>
      <c r="AE242" s="847"/>
      <c r="AF242" s="847"/>
      <c r="AG242" s="847"/>
      <c r="AH242" s="847"/>
      <c r="AI242" s="847"/>
      <c r="AJ242" s="847"/>
      <c r="AK242" s="847"/>
      <c r="AL242" s="847"/>
      <c r="AM242" s="847"/>
      <c r="AN242" s="847"/>
      <c r="AO242" s="847"/>
      <c r="AP242" s="172"/>
      <c r="AQ242" s="848"/>
      <c r="AR242" s="849"/>
      <c r="AS242" s="167" t="s">
        <v>324</v>
      </c>
      <c r="AT242" s="168"/>
      <c r="AU242" s="849"/>
      <c r="AV242" s="849"/>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50" t="s">
        <v>356</v>
      </c>
      <c r="Z243" s="851"/>
      <c r="AA243" s="852"/>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5"/>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36"/>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5"/>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2"/>
      <c r="Z245" s="843"/>
      <c r="AA245" s="844"/>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2"/>
      <c r="Z246" s="843"/>
      <c r="AA246" s="844"/>
      <c r="AB246" s="172"/>
      <c r="AC246" s="167"/>
      <c r="AD246" s="168"/>
      <c r="AE246" s="847"/>
      <c r="AF246" s="847"/>
      <c r="AG246" s="847"/>
      <c r="AH246" s="847"/>
      <c r="AI246" s="847"/>
      <c r="AJ246" s="847"/>
      <c r="AK246" s="847"/>
      <c r="AL246" s="847"/>
      <c r="AM246" s="847"/>
      <c r="AN246" s="847"/>
      <c r="AO246" s="847"/>
      <c r="AP246" s="172"/>
      <c r="AQ246" s="848"/>
      <c r="AR246" s="849"/>
      <c r="AS246" s="167" t="s">
        <v>324</v>
      </c>
      <c r="AT246" s="168"/>
      <c r="AU246" s="849"/>
      <c r="AV246" s="849"/>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50" t="s">
        <v>356</v>
      </c>
      <c r="Z247" s="851"/>
      <c r="AA247" s="852"/>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5"/>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36"/>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5"/>
    </row>
    <row r="249" spans="1:50" ht="18.75" hidden="1" customHeight="1" x14ac:dyDescent="0.15">
      <c r="A249" s="160"/>
      <c r="B249" s="150"/>
      <c r="C249" s="149"/>
      <c r="D249" s="150"/>
      <c r="E249" s="149"/>
      <c r="F249" s="163"/>
      <c r="G249" s="837" t="s">
        <v>355</v>
      </c>
      <c r="H249" s="194"/>
      <c r="I249" s="194"/>
      <c r="J249" s="194"/>
      <c r="K249" s="194"/>
      <c r="L249" s="194"/>
      <c r="M249" s="194"/>
      <c r="N249" s="194"/>
      <c r="O249" s="194"/>
      <c r="P249" s="194"/>
      <c r="Q249" s="194"/>
      <c r="R249" s="194"/>
      <c r="S249" s="194"/>
      <c r="T249" s="194"/>
      <c r="U249" s="194"/>
      <c r="V249" s="194"/>
      <c r="W249" s="194"/>
      <c r="X249" s="838"/>
      <c r="Y249" s="839"/>
      <c r="Z249" s="840"/>
      <c r="AA249" s="841"/>
      <c r="AB249" s="845" t="s">
        <v>12</v>
      </c>
      <c r="AC249" s="194"/>
      <c r="AD249" s="838"/>
      <c r="AE249" s="846" t="s">
        <v>325</v>
      </c>
      <c r="AF249" s="846"/>
      <c r="AG249" s="846"/>
      <c r="AH249" s="846"/>
      <c r="AI249" s="846" t="s">
        <v>326</v>
      </c>
      <c r="AJ249" s="846"/>
      <c r="AK249" s="846"/>
      <c r="AL249" s="846"/>
      <c r="AM249" s="846" t="s">
        <v>327</v>
      </c>
      <c r="AN249" s="846"/>
      <c r="AO249" s="846"/>
      <c r="AP249" s="845"/>
      <c r="AQ249" s="845" t="s">
        <v>323</v>
      </c>
      <c r="AR249" s="194"/>
      <c r="AS249" s="194"/>
      <c r="AT249" s="83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2"/>
      <c r="Z250" s="843"/>
      <c r="AA250" s="844"/>
      <c r="AB250" s="172"/>
      <c r="AC250" s="167"/>
      <c r="AD250" s="168"/>
      <c r="AE250" s="847"/>
      <c r="AF250" s="847"/>
      <c r="AG250" s="847"/>
      <c r="AH250" s="847"/>
      <c r="AI250" s="847"/>
      <c r="AJ250" s="847"/>
      <c r="AK250" s="847"/>
      <c r="AL250" s="847"/>
      <c r="AM250" s="847"/>
      <c r="AN250" s="847"/>
      <c r="AO250" s="847"/>
      <c r="AP250" s="172"/>
      <c r="AQ250" s="848"/>
      <c r="AR250" s="849"/>
      <c r="AS250" s="167" t="s">
        <v>324</v>
      </c>
      <c r="AT250" s="168"/>
      <c r="AU250" s="849"/>
      <c r="AV250" s="849"/>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50" t="s">
        <v>356</v>
      </c>
      <c r="Z251" s="851"/>
      <c r="AA251" s="852"/>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5"/>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36"/>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5"/>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0"/>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7" t="s">
        <v>355</v>
      </c>
      <c r="H353" s="194"/>
      <c r="I353" s="194"/>
      <c r="J353" s="194"/>
      <c r="K353" s="194"/>
      <c r="L353" s="194"/>
      <c r="M353" s="194"/>
      <c r="N353" s="194"/>
      <c r="O353" s="194"/>
      <c r="P353" s="194"/>
      <c r="Q353" s="194"/>
      <c r="R353" s="194"/>
      <c r="S353" s="194"/>
      <c r="T353" s="194"/>
      <c r="U353" s="194"/>
      <c r="V353" s="194"/>
      <c r="W353" s="194"/>
      <c r="X353" s="838"/>
      <c r="Y353" s="839"/>
      <c r="Z353" s="840"/>
      <c r="AA353" s="841"/>
      <c r="AB353" s="845" t="s">
        <v>12</v>
      </c>
      <c r="AC353" s="194"/>
      <c r="AD353" s="838"/>
      <c r="AE353" s="846" t="s">
        <v>325</v>
      </c>
      <c r="AF353" s="846"/>
      <c r="AG353" s="846"/>
      <c r="AH353" s="846"/>
      <c r="AI353" s="846" t="s">
        <v>326</v>
      </c>
      <c r="AJ353" s="846"/>
      <c r="AK353" s="846"/>
      <c r="AL353" s="846"/>
      <c r="AM353" s="846" t="s">
        <v>327</v>
      </c>
      <c r="AN353" s="846"/>
      <c r="AO353" s="846"/>
      <c r="AP353" s="845"/>
      <c r="AQ353" s="845" t="s">
        <v>323</v>
      </c>
      <c r="AR353" s="194"/>
      <c r="AS353" s="194"/>
      <c r="AT353" s="83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2"/>
      <c r="Z354" s="843"/>
      <c r="AA354" s="844"/>
      <c r="AB354" s="172"/>
      <c r="AC354" s="167"/>
      <c r="AD354" s="168"/>
      <c r="AE354" s="847"/>
      <c r="AF354" s="847"/>
      <c r="AG354" s="847"/>
      <c r="AH354" s="847"/>
      <c r="AI354" s="847"/>
      <c r="AJ354" s="847"/>
      <c r="AK354" s="847"/>
      <c r="AL354" s="847"/>
      <c r="AM354" s="847"/>
      <c r="AN354" s="847"/>
      <c r="AO354" s="847"/>
      <c r="AP354" s="172"/>
      <c r="AQ354" s="848"/>
      <c r="AR354" s="849"/>
      <c r="AS354" s="167" t="s">
        <v>324</v>
      </c>
      <c r="AT354" s="168"/>
      <c r="AU354" s="849"/>
      <c r="AV354" s="849"/>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50" t="s">
        <v>356</v>
      </c>
      <c r="Z355" s="851"/>
      <c r="AA355" s="852"/>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5"/>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36"/>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5"/>
    </row>
    <row r="357" spans="1:50" ht="18.75" hidden="1" customHeight="1" x14ac:dyDescent="0.15">
      <c r="A357" s="160"/>
      <c r="B357" s="150"/>
      <c r="C357" s="149"/>
      <c r="D357" s="150"/>
      <c r="E357" s="149"/>
      <c r="F357" s="163"/>
      <c r="G357" s="837" t="s">
        <v>355</v>
      </c>
      <c r="H357" s="194"/>
      <c r="I357" s="194"/>
      <c r="J357" s="194"/>
      <c r="K357" s="194"/>
      <c r="L357" s="194"/>
      <c r="M357" s="194"/>
      <c r="N357" s="194"/>
      <c r="O357" s="194"/>
      <c r="P357" s="194"/>
      <c r="Q357" s="194"/>
      <c r="R357" s="194"/>
      <c r="S357" s="194"/>
      <c r="T357" s="194"/>
      <c r="U357" s="194"/>
      <c r="V357" s="194"/>
      <c r="W357" s="194"/>
      <c r="X357" s="838"/>
      <c r="Y357" s="839"/>
      <c r="Z357" s="840"/>
      <c r="AA357" s="841"/>
      <c r="AB357" s="845" t="s">
        <v>12</v>
      </c>
      <c r="AC357" s="194"/>
      <c r="AD357" s="838"/>
      <c r="AE357" s="846" t="s">
        <v>325</v>
      </c>
      <c r="AF357" s="846"/>
      <c r="AG357" s="846"/>
      <c r="AH357" s="846"/>
      <c r="AI357" s="846" t="s">
        <v>326</v>
      </c>
      <c r="AJ357" s="846"/>
      <c r="AK357" s="846"/>
      <c r="AL357" s="846"/>
      <c r="AM357" s="846" t="s">
        <v>327</v>
      </c>
      <c r="AN357" s="846"/>
      <c r="AO357" s="846"/>
      <c r="AP357" s="845"/>
      <c r="AQ357" s="845" t="s">
        <v>323</v>
      </c>
      <c r="AR357" s="194"/>
      <c r="AS357" s="194"/>
      <c r="AT357" s="83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2"/>
      <c r="Z358" s="843"/>
      <c r="AA358" s="844"/>
      <c r="AB358" s="172"/>
      <c r="AC358" s="167"/>
      <c r="AD358" s="168"/>
      <c r="AE358" s="847"/>
      <c r="AF358" s="847"/>
      <c r="AG358" s="847"/>
      <c r="AH358" s="847"/>
      <c r="AI358" s="847"/>
      <c r="AJ358" s="847"/>
      <c r="AK358" s="847"/>
      <c r="AL358" s="847"/>
      <c r="AM358" s="847"/>
      <c r="AN358" s="847"/>
      <c r="AO358" s="847"/>
      <c r="AP358" s="172"/>
      <c r="AQ358" s="848"/>
      <c r="AR358" s="849"/>
      <c r="AS358" s="167" t="s">
        <v>324</v>
      </c>
      <c r="AT358" s="168"/>
      <c r="AU358" s="849"/>
      <c r="AV358" s="849"/>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50" t="s">
        <v>356</v>
      </c>
      <c r="Z359" s="851"/>
      <c r="AA359" s="852"/>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5"/>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36"/>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5"/>
    </row>
    <row r="361" spans="1:50" ht="18.75" hidden="1" customHeight="1" x14ac:dyDescent="0.15">
      <c r="A361" s="160"/>
      <c r="B361" s="150"/>
      <c r="C361" s="149"/>
      <c r="D361" s="150"/>
      <c r="E361" s="149"/>
      <c r="F361" s="163"/>
      <c r="G361" s="837" t="s">
        <v>355</v>
      </c>
      <c r="H361" s="194"/>
      <c r="I361" s="194"/>
      <c r="J361" s="194"/>
      <c r="K361" s="194"/>
      <c r="L361" s="194"/>
      <c r="M361" s="194"/>
      <c r="N361" s="194"/>
      <c r="O361" s="194"/>
      <c r="P361" s="194"/>
      <c r="Q361" s="194"/>
      <c r="R361" s="194"/>
      <c r="S361" s="194"/>
      <c r="T361" s="194"/>
      <c r="U361" s="194"/>
      <c r="V361" s="194"/>
      <c r="W361" s="194"/>
      <c r="X361" s="838"/>
      <c r="Y361" s="839"/>
      <c r="Z361" s="840"/>
      <c r="AA361" s="841"/>
      <c r="AB361" s="845" t="s">
        <v>12</v>
      </c>
      <c r="AC361" s="194"/>
      <c r="AD361" s="838"/>
      <c r="AE361" s="846" t="s">
        <v>325</v>
      </c>
      <c r="AF361" s="846"/>
      <c r="AG361" s="846"/>
      <c r="AH361" s="846"/>
      <c r="AI361" s="846" t="s">
        <v>326</v>
      </c>
      <c r="AJ361" s="846"/>
      <c r="AK361" s="846"/>
      <c r="AL361" s="846"/>
      <c r="AM361" s="846" t="s">
        <v>327</v>
      </c>
      <c r="AN361" s="846"/>
      <c r="AO361" s="846"/>
      <c r="AP361" s="845"/>
      <c r="AQ361" s="845" t="s">
        <v>323</v>
      </c>
      <c r="AR361" s="194"/>
      <c r="AS361" s="194"/>
      <c r="AT361" s="83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2"/>
      <c r="Z362" s="843"/>
      <c r="AA362" s="844"/>
      <c r="AB362" s="172"/>
      <c r="AC362" s="167"/>
      <c r="AD362" s="168"/>
      <c r="AE362" s="847"/>
      <c r="AF362" s="847"/>
      <c r="AG362" s="847"/>
      <c r="AH362" s="847"/>
      <c r="AI362" s="847"/>
      <c r="AJ362" s="847"/>
      <c r="AK362" s="847"/>
      <c r="AL362" s="847"/>
      <c r="AM362" s="847"/>
      <c r="AN362" s="847"/>
      <c r="AO362" s="847"/>
      <c r="AP362" s="172"/>
      <c r="AQ362" s="848"/>
      <c r="AR362" s="849"/>
      <c r="AS362" s="167" t="s">
        <v>324</v>
      </c>
      <c r="AT362" s="168"/>
      <c r="AU362" s="849"/>
      <c r="AV362" s="849"/>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50" t="s">
        <v>356</v>
      </c>
      <c r="Z363" s="851"/>
      <c r="AA363" s="852"/>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5"/>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36"/>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5"/>
    </row>
    <row r="365" spans="1:50" ht="18.75" hidden="1" customHeight="1" x14ac:dyDescent="0.15">
      <c r="A365" s="160"/>
      <c r="B365" s="150"/>
      <c r="C365" s="149"/>
      <c r="D365" s="150"/>
      <c r="E365" s="149"/>
      <c r="F365" s="163"/>
      <c r="G365" s="837" t="s">
        <v>355</v>
      </c>
      <c r="H365" s="194"/>
      <c r="I365" s="194"/>
      <c r="J365" s="194"/>
      <c r="K365" s="194"/>
      <c r="L365" s="194"/>
      <c r="M365" s="194"/>
      <c r="N365" s="194"/>
      <c r="O365" s="194"/>
      <c r="P365" s="194"/>
      <c r="Q365" s="194"/>
      <c r="R365" s="194"/>
      <c r="S365" s="194"/>
      <c r="T365" s="194"/>
      <c r="U365" s="194"/>
      <c r="V365" s="194"/>
      <c r="W365" s="194"/>
      <c r="X365" s="838"/>
      <c r="Y365" s="839"/>
      <c r="Z365" s="840"/>
      <c r="AA365" s="841"/>
      <c r="AB365" s="845" t="s">
        <v>12</v>
      </c>
      <c r="AC365" s="194"/>
      <c r="AD365" s="838"/>
      <c r="AE365" s="846" t="s">
        <v>325</v>
      </c>
      <c r="AF365" s="846"/>
      <c r="AG365" s="846"/>
      <c r="AH365" s="846"/>
      <c r="AI365" s="846" t="s">
        <v>326</v>
      </c>
      <c r="AJ365" s="846"/>
      <c r="AK365" s="846"/>
      <c r="AL365" s="846"/>
      <c r="AM365" s="846" t="s">
        <v>327</v>
      </c>
      <c r="AN365" s="846"/>
      <c r="AO365" s="846"/>
      <c r="AP365" s="845"/>
      <c r="AQ365" s="845" t="s">
        <v>323</v>
      </c>
      <c r="AR365" s="194"/>
      <c r="AS365" s="194"/>
      <c r="AT365" s="83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2"/>
      <c r="Z366" s="843"/>
      <c r="AA366" s="844"/>
      <c r="AB366" s="172"/>
      <c r="AC366" s="167"/>
      <c r="AD366" s="168"/>
      <c r="AE366" s="847"/>
      <c r="AF366" s="847"/>
      <c r="AG366" s="847"/>
      <c r="AH366" s="847"/>
      <c r="AI366" s="847"/>
      <c r="AJ366" s="847"/>
      <c r="AK366" s="847"/>
      <c r="AL366" s="847"/>
      <c r="AM366" s="847"/>
      <c r="AN366" s="847"/>
      <c r="AO366" s="847"/>
      <c r="AP366" s="172"/>
      <c r="AQ366" s="848"/>
      <c r="AR366" s="849"/>
      <c r="AS366" s="167" t="s">
        <v>324</v>
      </c>
      <c r="AT366" s="168"/>
      <c r="AU366" s="849"/>
      <c r="AV366" s="849"/>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50" t="s">
        <v>356</v>
      </c>
      <c r="Z367" s="851"/>
      <c r="AA367" s="852"/>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5"/>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36"/>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5"/>
    </row>
    <row r="369" spans="1:50" ht="18.75" hidden="1" customHeight="1" x14ac:dyDescent="0.15">
      <c r="A369" s="160"/>
      <c r="B369" s="150"/>
      <c r="C369" s="149"/>
      <c r="D369" s="150"/>
      <c r="E369" s="149"/>
      <c r="F369" s="163"/>
      <c r="G369" s="837" t="s">
        <v>355</v>
      </c>
      <c r="H369" s="194"/>
      <c r="I369" s="194"/>
      <c r="J369" s="194"/>
      <c r="K369" s="194"/>
      <c r="L369" s="194"/>
      <c r="M369" s="194"/>
      <c r="N369" s="194"/>
      <c r="O369" s="194"/>
      <c r="P369" s="194"/>
      <c r="Q369" s="194"/>
      <c r="R369" s="194"/>
      <c r="S369" s="194"/>
      <c r="T369" s="194"/>
      <c r="U369" s="194"/>
      <c r="V369" s="194"/>
      <c r="W369" s="194"/>
      <c r="X369" s="838"/>
      <c r="Y369" s="839"/>
      <c r="Z369" s="840"/>
      <c r="AA369" s="841"/>
      <c r="AB369" s="845" t="s">
        <v>12</v>
      </c>
      <c r="AC369" s="194"/>
      <c r="AD369" s="838"/>
      <c r="AE369" s="846" t="s">
        <v>325</v>
      </c>
      <c r="AF369" s="846"/>
      <c r="AG369" s="846"/>
      <c r="AH369" s="846"/>
      <c r="AI369" s="846" t="s">
        <v>326</v>
      </c>
      <c r="AJ369" s="846"/>
      <c r="AK369" s="846"/>
      <c r="AL369" s="846"/>
      <c r="AM369" s="846" t="s">
        <v>327</v>
      </c>
      <c r="AN369" s="846"/>
      <c r="AO369" s="846"/>
      <c r="AP369" s="845"/>
      <c r="AQ369" s="845" t="s">
        <v>323</v>
      </c>
      <c r="AR369" s="194"/>
      <c r="AS369" s="194"/>
      <c r="AT369" s="83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2"/>
      <c r="Z370" s="843"/>
      <c r="AA370" s="844"/>
      <c r="AB370" s="172"/>
      <c r="AC370" s="167"/>
      <c r="AD370" s="168"/>
      <c r="AE370" s="847"/>
      <c r="AF370" s="847"/>
      <c r="AG370" s="847"/>
      <c r="AH370" s="847"/>
      <c r="AI370" s="847"/>
      <c r="AJ370" s="847"/>
      <c r="AK370" s="847"/>
      <c r="AL370" s="847"/>
      <c r="AM370" s="847"/>
      <c r="AN370" s="847"/>
      <c r="AO370" s="847"/>
      <c r="AP370" s="172"/>
      <c r="AQ370" s="848"/>
      <c r="AR370" s="849"/>
      <c r="AS370" s="167" t="s">
        <v>324</v>
      </c>
      <c r="AT370" s="168"/>
      <c r="AU370" s="849"/>
      <c r="AV370" s="849"/>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50" t="s">
        <v>356</v>
      </c>
      <c r="Z371" s="851"/>
      <c r="AA371" s="852"/>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5"/>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36"/>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5"/>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442</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t="s">
        <v>486</v>
      </c>
      <c r="AF413" s="114"/>
      <c r="AG413" s="107" t="s">
        <v>324</v>
      </c>
      <c r="AH413" s="108"/>
      <c r="AI413" s="85"/>
      <c r="AJ413" s="85"/>
      <c r="AK413" s="85"/>
      <c r="AL413" s="86"/>
      <c r="AM413" s="85"/>
      <c r="AN413" s="85"/>
      <c r="AO413" s="85"/>
      <c r="AP413" s="86"/>
      <c r="AQ413" s="115" t="s">
        <v>486</v>
      </c>
      <c r="AR413" s="114"/>
      <c r="AS413" s="107" t="s">
        <v>324</v>
      </c>
      <c r="AT413" s="108"/>
      <c r="AU413" s="114" t="s">
        <v>486</v>
      </c>
      <c r="AV413" s="114"/>
      <c r="AW413" s="107" t="s">
        <v>310</v>
      </c>
      <c r="AX413" s="116"/>
    </row>
    <row r="414" spans="1:50" ht="22.5" customHeight="1" x14ac:dyDescent="0.15">
      <c r="A414" s="160"/>
      <c r="B414" s="150"/>
      <c r="C414" s="149"/>
      <c r="D414" s="150"/>
      <c r="E414" s="103"/>
      <c r="F414" s="104"/>
      <c r="G414" s="117" t="s">
        <v>484</v>
      </c>
      <c r="H414" s="98"/>
      <c r="I414" s="98"/>
      <c r="J414" s="98"/>
      <c r="K414" s="98"/>
      <c r="L414" s="98"/>
      <c r="M414" s="98"/>
      <c r="N414" s="98"/>
      <c r="O414" s="98"/>
      <c r="P414" s="98"/>
      <c r="Q414" s="98"/>
      <c r="R414" s="98"/>
      <c r="S414" s="98"/>
      <c r="T414" s="98"/>
      <c r="U414" s="98"/>
      <c r="V414" s="98"/>
      <c r="W414" s="98"/>
      <c r="X414" s="118"/>
      <c r="Y414" s="124" t="s">
        <v>14</v>
      </c>
      <c r="Z414" s="125"/>
      <c r="AA414" s="126"/>
      <c r="AB414" s="89" t="s">
        <v>486</v>
      </c>
      <c r="AC414" s="89"/>
      <c r="AD414" s="89"/>
      <c r="AE414" s="77" t="s">
        <v>486</v>
      </c>
      <c r="AF414" s="78"/>
      <c r="AG414" s="78"/>
      <c r="AH414" s="78"/>
      <c r="AI414" s="77" t="s">
        <v>486</v>
      </c>
      <c r="AJ414" s="78"/>
      <c r="AK414" s="78"/>
      <c r="AL414" s="78"/>
      <c r="AM414" s="77" t="s">
        <v>486</v>
      </c>
      <c r="AN414" s="78"/>
      <c r="AO414" s="78"/>
      <c r="AP414" s="79"/>
      <c r="AQ414" s="77" t="s">
        <v>486</v>
      </c>
      <c r="AR414" s="78"/>
      <c r="AS414" s="78"/>
      <c r="AT414" s="79"/>
      <c r="AU414" s="78" t="s">
        <v>486</v>
      </c>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t="s">
        <v>486</v>
      </c>
      <c r="AC415" s="76"/>
      <c r="AD415" s="76"/>
      <c r="AE415" s="77" t="s">
        <v>486</v>
      </c>
      <c r="AF415" s="78"/>
      <c r="AG415" s="78"/>
      <c r="AH415" s="79"/>
      <c r="AI415" s="77" t="s">
        <v>486</v>
      </c>
      <c r="AJ415" s="78"/>
      <c r="AK415" s="78"/>
      <c r="AL415" s="78"/>
      <c r="AM415" s="77" t="s">
        <v>486</v>
      </c>
      <c r="AN415" s="78"/>
      <c r="AO415" s="78"/>
      <c r="AP415" s="79"/>
      <c r="AQ415" s="77" t="s">
        <v>486</v>
      </c>
      <c r="AR415" s="78"/>
      <c r="AS415" s="78"/>
      <c r="AT415" s="79"/>
      <c r="AU415" s="78" t="s">
        <v>486</v>
      </c>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t="s">
        <v>486</v>
      </c>
      <c r="AF416" s="78"/>
      <c r="AG416" s="78"/>
      <c r="AH416" s="79"/>
      <c r="AI416" s="77" t="s">
        <v>486</v>
      </c>
      <c r="AJ416" s="78"/>
      <c r="AK416" s="78"/>
      <c r="AL416" s="78"/>
      <c r="AM416" s="77" t="s">
        <v>486</v>
      </c>
      <c r="AN416" s="78"/>
      <c r="AO416" s="78"/>
      <c r="AP416" s="79"/>
      <c r="AQ416" s="77" t="s">
        <v>486</v>
      </c>
      <c r="AR416" s="78"/>
      <c r="AS416" s="78"/>
      <c r="AT416" s="79"/>
      <c r="AU416" s="78" t="s">
        <v>486</v>
      </c>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t="s">
        <v>486</v>
      </c>
      <c r="AF438" s="114"/>
      <c r="AG438" s="107" t="s">
        <v>324</v>
      </c>
      <c r="AH438" s="108"/>
      <c r="AI438" s="85"/>
      <c r="AJ438" s="85"/>
      <c r="AK438" s="85"/>
      <c r="AL438" s="86"/>
      <c r="AM438" s="85"/>
      <c r="AN438" s="85"/>
      <c r="AO438" s="85"/>
      <c r="AP438" s="86"/>
      <c r="AQ438" s="115" t="s">
        <v>486</v>
      </c>
      <c r="AR438" s="114"/>
      <c r="AS438" s="107" t="s">
        <v>324</v>
      </c>
      <c r="AT438" s="108"/>
      <c r="AU438" s="114" t="s">
        <v>486</v>
      </c>
      <c r="AV438" s="114"/>
      <c r="AW438" s="107" t="s">
        <v>310</v>
      </c>
      <c r="AX438" s="116"/>
    </row>
    <row r="439" spans="1:50" ht="22.5" customHeight="1" x14ac:dyDescent="0.15">
      <c r="A439" s="160"/>
      <c r="B439" s="150"/>
      <c r="C439" s="149"/>
      <c r="D439" s="150"/>
      <c r="E439" s="103"/>
      <c r="F439" s="104"/>
      <c r="G439" s="117" t="s">
        <v>484</v>
      </c>
      <c r="H439" s="98"/>
      <c r="I439" s="98"/>
      <c r="J439" s="98"/>
      <c r="K439" s="98"/>
      <c r="L439" s="98"/>
      <c r="M439" s="98"/>
      <c r="N439" s="98"/>
      <c r="O439" s="98"/>
      <c r="P439" s="98"/>
      <c r="Q439" s="98"/>
      <c r="R439" s="98"/>
      <c r="S439" s="98"/>
      <c r="T439" s="98"/>
      <c r="U439" s="98"/>
      <c r="V439" s="98"/>
      <c r="W439" s="98"/>
      <c r="X439" s="118"/>
      <c r="Y439" s="124" t="s">
        <v>14</v>
      </c>
      <c r="Z439" s="125"/>
      <c r="AA439" s="126"/>
      <c r="AB439" s="89" t="s">
        <v>486</v>
      </c>
      <c r="AC439" s="89"/>
      <c r="AD439" s="89"/>
      <c r="AE439" s="77" t="s">
        <v>486</v>
      </c>
      <c r="AF439" s="78"/>
      <c r="AG439" s="78"/>
      <c r="AH439" s="78"/>
      <c r="AI439" s="77" t="s">
        <v>486</v>
      </c>
      <c r="AJ439" s="78"/>
      <c r="AK439" s="78"/>
      <c r="AL439" s="78"/>
      <c r="AM439" s="77" t="s">
        <v>486</v>
      </c>
      <c r="AN439" s="78"/>
      <c r="AO439" s="78"/>
      <c r="AP439" s="79"/>
      <c r="AQ439" s="77" t="s">
        <v>486</v>
      </c>
      <c r="AR439" s="78"/>
      <c r="AS439" s="78"/>
      <c r="AT439" s="79"/>
      <c r="AU439" s="78" t="s">
        <v>486</v>
      </c>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t="s">
        <v>486</v>
      </c>
      <c r="AC440" s="76"/>
      <c r="AD440" s="76"/>
      <c r="AE440" s="77" t="s">
        <v>486</v>
      </c>
      <c r="AF440" s="78"/>
      <c r="AG440" s="78"/>
      <c r="AH440" s="79"/>
      <c r="AI440" s="77" t="s">
        <v>486</v>
      </c>
      <c r="AJ440" s="78"/>
      <c r="AK440" s="78"/>
      <c r="AL440" s="78"/>
      <c r="AM440" s="77" t="s">
        <v>486</v>
      </c>
      <c r="AN440" s="78"/>
      <c r="AO440" s="78"/>
      <c r="AP440" s="79"/>
      <c r="AQ440" s="77" t="s">
        <v>486</v>
      </c>
      <c r="AR440" s="78"/>
      <c r="AS440" s="78"/>
      <c r="AT440" s="79"/>
      <c r="AU440" s="78" t="s">
        <v>486</v>
      </c>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t="s">
        <v>486</v>
      </c>
      <c r="AF441" s="78"/>
      <c r="AG441" s="78"/>
      <c r="AH441" s="79"/>
      <c r="AI441" s="77" t="s">
        <v>486</v>
      </c>
      <c r="AJ441" s="78"/>
      <c r="AK441" s="78"/>
      <c r="AL441" s="78"/>
      <c r="AM441" s="77" t="s">
        <v>486</v>
      </c>
      <c r="AN441" s="78"/>
      <c r="AO441" s="78"/>
      <c r="AP441" s="79"/>
      <c r="AQ441" s="77" t="s">
        <v>486</v>
      </c>
      <c r="AR441" s="78"/>
      <c r="AS441" s="78"/>
      <c r="AT441" s="79"/>
      <c r="AU441" s="78" t="s">
        <v>486</v>
      </c>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0.25" customHeight="1" x14ac:dyDescent="0.15">
      <c r="A463" s="160"/>
      <c r="B463" s="150"/>
      <c r="C463" s="149"/>
      <c r="D463" s="150"/>
      <c r="E463" s="97" t="s">
        <v>466</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0.25" customHeight="1" thickBot="1" x14ac:dyDescent="0.2">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2.5" hidden="1"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60"/>
      <c r="B517" s="150"/>
      <c r="C517" s="149"/>
      <c r="D517" s="1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5" t="s">
        <v>443</v>
      </c>
      <c r="AE683" s="826"/>
      <c r="AF683" s="826"/>
      <c r="AG683" s="822" t="s">
        <v>454</v>
      </c>
      <c r="AH683" s="823"/>
      <c r="AI683" s="823"/>
      <c r="AJ683" s="823"/>
      <c r="AK683" s="823"/>
      <c r="AL683" s="823"/>
      <c r="AM683" s="823"/>
      <c r="AN683" s="823"/>
      <c r="AO683" s="823"/>
      <c r="AP683" s="823"/>
      <c r="AQ683" s="823"/>
      <c r="AR683" s="823"/>
      <c r="AS683" s="823"/>
      <c r="AT683" s="823"/>
      <c r="AU683" s="823"/>
      <c r="AV683" s="823"/>
      <c r="AW683" s="823"/>
      <c r="AX683" s="824"/>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455</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3" t="s">
        <v>455</v>
      </c>
      <c r="AH685" s="120"/>
      <c r="AI685" s="120"/>
      <c r="AJ685" s="120"/>
      <c r="AK685" s="120"/>
      <c r="AL685" s="120"/>
      <c r="AM685" s="120"/>
      <c r="AN685" s="120"/>
      <c r="AO685" s="120"/>
      <c r="AP685" s="120"/>
      <c r="AQ685" s="120"/>
      <c r="AR685" s="120"/>
      <c r="AS685" s="120"/>
      <c r="AT685" s="120"/>
      <c r="AU685" s="120"/>
      <c r="AV685" s="120"/>
      <c r="AW685" s="120"/>
      <c r="AX685" s="644"/>
    </row>
    <row r="686" spans="1:50" ht="19.350000000000001" customHeight="1" x14ac:dyDescent="0.15">
      <c r="A686" s="548" t="s">
        <v>44</v>
      </c>
      <c r="B686" s="723"/>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0" t="s">
        <v>443</v>
      </c>
      <c r="AE686" s="771"/>
      <c r="AF686" s="771"/>
      <c r="AG686" s="97" t="s">
        <v>456</v>
      </c>
      <c r="AH686" s="98"/>
      <c r="AI686" s="98"/>
      <c r="AJ686" s="98"/>
      <c r="AK686" s="98"/>
      <c r="AL686" s="98"/>
      <c r="AM686" s="98"/>
      <c r="AN686" s="98"/>
      <c r="AO686" s="98"/>
      <c r="AP686" s="98"/>
      <c r="AQ686" s="98"/>
      <c r="AR686" s="98"/>
      <c r="AS686" s="98"/>
      <c r="AT686" s="98"/>
      <c r="AU686" s="98"/>
      <c r="AV686" s="98"/>
      <c r="AW686" s="98"/>
      <c r="AX686" s="99"/>
    </row>
    <row r="687" spans="1:50" ht="54.75" customHeight="1" x14ac:dyDescent="0.15">
      <c r="A687" s="608"/>
      <c r="B687" s="724"/>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457</v>
      </c>
      <c r="AE687" s="565"/>
      <c r="AF687" s="698"/>
      <c r="AG687" s="643"/>
      <c r="AH687" s="120"/>
      <c r="AI687" s="120"/>
      <c r="AJ687" s="120"/>
      <c r="AK687" s="120"/>
      <c r="AL687" s="120"/>
      <c r="AM687" s="120"/>
      <c r="AN687" s="120"/>
      <c r="AO687" s="120"/>
      <c r="AP687" s="120"/>
      <c r="AQ687" s="120"/>
      <c r="AR687" s="120"/>
      <c r="AS687" s="120"/>
      <c r="AT687" s="120"/>
      <c r="AU687" s="120"/>
      <c r="AV687" s="120"/>
      <c r="AW687" s="120"/>
      <c r="AX687" s="644"/>
    </row>
    <row r="688" spans="1:50" ht="30.75" customHeight="1" x14ac:dyDescent="0.15">
      <c r="A688" s="608"/>
      <c r="B688" s="724"/>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457</v>
      </c>
      <c r="AE688" s="573"/>
      <c r="AF688" s="573"/>
      <c r="AG688" s="643"/>
      <c r="AH688" s="120"/>
      <c r="AI688" s="120"/>
      <c r="AJ688" s="120"/>
      <c r="AK688" s="120"/>
      <c r="AL688" s="120"/>
      <c r="AM688" s="120"/>
      <c r="AN688" s="120"/>
      <c r="AO688" s="120"/>
      <c r="AP688" s="120"/>
      <c r="AQ688" s="120"/>
      <c r="AR688" s="120"/>
      <c r="AS688" s="120"/>
      <c r="AT688" s="120"/>
      <c r="AU688" s="120"/>
      <c r="AV688" s="120"/>
      <c r="AW688" s="120"/>
      <c r="AX688" s="644"/>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458</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460</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458</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461</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458</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5" t="s">
        <v>424</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3" t="s">
        <v>458</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0.7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459</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458</v>
      </c>
      <c r="AE696" s="713"/>
      <c r="AF696" s="713"/>
      <c r="AG696" s="566"/>
      <c r="AH696" s="567"/>
      <c r="AI696" s="567"/>
      <c r="AJ696" s="567"/>
      <c r="AK696" s="567"/>
      <c r="AL696" s="567"/>
      <c r="AM696" s="567"/>
      <c r="AN696" s="567"/>
      <c r="AO696" s="567"/>
      <c r="AP696" s="567"/>
      <c r="AQ696" s="567"/>
      <c r="AR696" s="567"/>
      <c r="AS696" s="567"/>
      <c r="AT696" s="567"/>
      <c r="AU696" s="567"/>
      <c r="AV696" s="567"/>
      <c r="AW696" s="567"/>
      <c r="AX696" s="568"/>
    </row>
    <row r="697" spans="1:64" ht="30"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459</v>
      </c>
      <c r="AH697" s="567"/>
      <c r="AI697" s="567"/>
      <c r="AJ697" s="567"/>
      <c r="AK697" s="567"/>
      <c r="AL697" s="567"/>
      <c r="AM697" s="567"/>
      <c r="AN697" s="567"/>
      <c r="AO697" s="567"/>
      <c r="AP697" s="567"/>
      <c r="AQ697" s="567"/>
      <c r="AR697" s="567"/>
      <c r="AS697" s="567"/>
      <c r="AT697" s="567"/>
      <c r="AU697" s="567"/>
      <c r="AV697" s="567"/>
      <c r="AW697" s="567"/>
      <c r="AX697" s="568"/>
    </row>
    <row r="698" spans="1:64" ht="27.7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100" t="s">
        <v>455</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458</v>
      </c>
      <c r="AE699" s="570"/>
      <c r="AF699" s="570"/>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2" t="s">
        <v>29</v>
      </c>
      <c r="U700" s="597"/>
      <c r="V700" s="597"/>
      <c r="W700" s="597"/>
      <c r="X700" s="597"/>
      <c r="Y700" s="597"/>
      <c r="Z700" s="597"/>
      <c r="AA700" s="597"/>
      <c r="AB700" s="597"/>
      <c r="AC700" s="597"/>
      <c r="AD700" s="597"/>
      <c r="AE700" s="597"/>
      <c r="AF700" s="753"/>
      <c r="AG700" s="643"/>
      <c r="AH700" s="120"/>
      <c r="AI700" s="120"/>
      <c r="AJ700" s="120"/>
      <c r="AK700" s="120"/>
      <c r="AL700" s="120"/>
      <c r="AM700" s="120"/>
      <c r="AN700" s="120"/>
      <c r="AO700" s="120"/>
      <c r="AP700" s="120"/>
      <c r="AQ700" s="120"/>
      <c r="AR700" s="120"/>
      <c r="AS700" s="120"/>
      <c r="AT700" s="120"/>
      <c r="AU700" s="120"/>
      <c r="AV700" s="120"/>
      <c r="AW700" s="120"/>
      <c r="AX700" s="644"/>
    </row>
    <row r="701" spans="1:64" ht="26.25" customHeight="1" x14ac:dyDescent="0.15">
      <c r="A701" s="601"/>
      <c r="B701" s="602"/>
      <c r="C701" s="731"/>
      <c r="D701" s="732"/>
      <c r="E701" s="732"/>
      <c r="F701" s="732"/>
      <c r="G701" s="732"/>
      <c r="H701" s="732"/>
      <c r="I701" s="732"/>
      <c r="J701" s="732"/>
      <c r="K701" s="732"/>
      <c r="L701" s="732"/>
      <c r="M701" s="732"/>
      <c r="N701" s="732"/>
      <c r="O701" s="733"/>
      <c r="P701" s="557"/>
      <c r="Q701" s="557"/>
      <c r="R701" s="557"/>
      <c r="S701" s="558"/>
      <c r="T701" s="605"/>
      <c r="U701" s="567"/>
      <c r="V701" s="567"/>
      <c r="W701" s="567"/>
      <c r="X701" s="567"/>
      <c r="Y701" s="567"/>
      <c r="Z701" s="567"/>
      <c r="AA701" s="567"/>
      <c r="AB701" s="567"/>
      <c r="AC701" s="567"/>
      <c r="AD701" s="567"/>
      <c r="AE701" s="567"/>
      <c r="AF701" s="606"/>
      <c r="AG701" s="643"/>
      <c r="AH701" s="120"/>
      <c r="AI701" s="120"/>
      <c r="AJ701" s="120"/>
      <c r="AK701" s="120"/>
      <c r="AL701" s="120"/>
      <c r="AM701" s="120"/>
      <c r="AN701" s="120"/>
      <c r="AO701" s="120"/>
      <c r="AP701" s="120"/>
      <c r="AQ701" s="120"/>
      <c r="AR701" s="120"/>
      <c r="AS701" s="120"/>
      <c r="AT701" s="120"/>
      <c r="AU701" s="120"/>
      <c r="AV701" s="120"/>
      <c r="AW701" s="120"/>
      <c r="AX701" s="644"/>
    </row>
    <row r="702" spans="1:64" ht="26.25" customHeight="1" x14ac:dyDescent="0.15">
      <c r="A702" s="601"/>
      <c r="B702" s="602"/>
      <c r="C702" s="731"/>
      <c r="D702" s="732"/>
      <c r="E702" s="732"/>
      <c r="F702" s="732"/>
      <c r="G702" s="732"/>
      <c r="H702" s="732"/>
      <c r="I702" s="732"/>
      <c r="J702" s="732"/>
      <c r="K702" s="732"/>
      <c r="L702" s="732"/>
      <c r="M702" s="732"/>
      <c r="N702" s="732"/>
      <c r="O702" s="733"/>
      <c r="P702" s="557"/>
      <c r="Q702" s="557"/>
      <c r="R702" s="557"/>
      <c r="S702" s="558"/>
      <c r="T702" s="605"/>
      <c r="U702" s="567"/>
      <c r="V702" s="567"/>
      <c r="W702" s="567"/>
      <c r="X702" s="567"/>
      <c r="Y702" s="567"/>
      <c r="Z702" s="567"/>
      <c r="AA702" s="567"/>
      <c r="AB702" s="567"/>
      <c r="AC702" s="567"/>
      <c r="AD702" s="567"/>
      <c r="AE702" s="567"/>
      <c r="AF702" s="606"/>
      <c r="AG702" s="643"/>
      <c r="AH702" s="120"/>
      <c r="AI702" s="120"/>
      <c r="AJ702" s="120"/>
      <c r="AK702" s="120"/>
      <c r="AL702" s="120"/>
      <c r="AM702" s="120"/>
      <c r="AN702" s="120"/>
      <c r="AO702" s="120"/>
      <c r="AP702" s="120"/>
      <c r="AQ702" s="120"/>
      <c r="AR702" s="120"/>
      <c r="AS702" s="120"/>
      <c r="AT702" s="120"/>
      <c r="AU702" s="120"/>
      <c r="AV702" s="120"/>
      <c r="AW702" s="120"/>
      <c r="AX702" s="644"/>
    </row>
    <row r="703" spans="1:64" ht="26.25" customHeight="1" x14ac:dyDescent="0.15">
      <c r="A703" s="601"/>
      <c r="B703" s="602"/>
      <c r="C703" s="731"/>
      <c r="D703" s="732"/>
      <c r="E703" s="732"/>
      <c r="F703" s="732"/>
      <c r="G703" s="732"/>
      <c r="H703" s="732"/>
      <c r="I703" s="732"/>
      <c r="J703" s="732"/>
      <c r="K703" s="732"/>
      <c r="L703" s="732"/>
      <c r="M703" s="732"/>
      <c r="N703" s="732"/>
      <c r="O703" s="733"/>
      <c r="P703" s="557"/>
      <c r="Q703" s="557"/>
      <c r="R703" s="557"/>
      <c r="S703" s="558"/>
      <c r="T703" s="605"/>
      <c r="U703" s="567"/>
      <c r="V703" s="567"/>
      <c r="W703" s="567"/>
      <c r="X703" s="567"/>
      <c r="Y703" s="567"/>
      <c r="Z703" s="567"/>
      <c r="AA703" s="567"/>
      <c r="AB703" s="567"/>
      <c r="AC703" s="567"/>
      <c r="AD703" s="567"/>
      <c r="AE703" s="567"/>
      <c r="AF703" s="606"/>
      <c r="AG703" s="643"/>
      <c r="AH703" s="120"/>
      <c r="AI703" s="120"/>
      <c r="AJ703" s="120"/>
      <c r="AK703" s="120"/>
      <c r="AL703" s="120"/>
      <c r="AM703" s="120"/>
      <c r="AN703" s="120"/>
      <c r="AO703" s="120"/>
      <c r="AP703" s="120"/>
      <c r="AQ703" s="120"/>
      <c r="AR703" s="120"/>
      <c r="AS703" s="120"/>
      <c r="AT703" s="120"/>
      <c r="AU703" s="120"/>
      <c r="AV703" s="120"/>
      <c r="AW703" s="120"/>
      <c r="AX703" s="644"/>
    </row>
    <row r="704" spans="1:64" ht="26.25" customHeight="1" x14ac:dyDescent="0.15">
      <c r="A704" s="601"/>
      <c r="B704" s="602"/>
      <c r="C704" s="731"/>
      <c r="D704" s="732"/>
      <c r="E704" s="732"/>
      <c r="F704" s="732"/>
      <c r="G704" s="732"/>
      <c r="H704" s="732"/>
      <c r="I704" s="732"/>
      <c r="J704" s="732"/>
      <c r="K704" s="732"/>
      <c r="L704" s="732"/>
      <c r="M704" s="732"/>
      <c r="N704" s="732"/>
      <c r="O704" s="733"/>
      <c r="P704" s="557"/>
      <c r="Q704" s="557"/>
      <c r="R704" s="557"/>
      <c r="S704" s="558"/>
      <c r="T704" s="605"/>
      <c r="U704" s="567"/>
      <c r="V704" s="567"/>
      <c r="W704" s="567"/>
      <c r="X704" s="567"/>
      <c r="Y704" s="567"/>
      <c r="Z704" s="567"/>
      <c r="AA704" s="567"/>
      <c r="AB704" s="567"/>
      <c r="AC704" s="567"/>
      <c r="AD704" s="567"/>
      <c r="AE704" s="567"/>
      <c r="AF704" s="606"/>
      <c r="AG704" s="643"/>
      <c r="AH704" s="120"/>
      <c r="AI704" s="120"/>
      <c r="AJ704" s="120"/>
      <c r="AK704" s="120"/>
      <c r="AL704" s="120"/>
      <c r="AM704" s="120"/>
      <c r="AN704" s="120"/>
      <c r="AO704" s="120"/>
      <c r="AP704" s="120"/>
      <c r="AQ704" s="120"/>
      <c r="AR704" s="120"/>
      <c r="AS704" s="120"/>
      <c r="AT704" s="120"/>
      <c r="AU704" s="120"/>
      <c r="AV704" s="120"/>
      <c r="AW704" s="120"/>
      <c r="AX704" s="644"/>
    </row>
    <row r="705" spans="1:50" ht="26.25" customHeight="1" x14ac:dyDescent="0.15">
      <c r="A705" s="603"/>
      <c r="B705" s="604"/>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48" t="s">
        <v>54</v>
      </c>
      <c r="B706" s="549"/>
      <c r="C706" s="265" t="s">
        <v>60</v>
      </c>
      <c r="D706" s="734"/>
      <c r="E706" s="734"/>
      <c r="F706" s="735"/>
      <c r="G706" s="748" t="s">
        <v>462</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0"/>
      <c r="B707" s="551"/>
      <c r="C707" s="743" t="s">
        <v>64</v>
      </c>
      <c r="D707" s="744"/>
      <c r="E707" s="744"/>
      <c r="F707" s="745"/>
      <c r="G707" s="746" t="s">
        <v>483</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96" customHeight="1" thickBot="1" x14ac:dyDescent="0.2">
      <c r="A709" s="719" t="s">
        <v>487</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488</v>
      </c>
      <c r="B711" s="546"/>
      <c r="C711" s="546"/>
      <c r="D711" s="546"/>
      <c r="E711" s="547"/>
      <c r="F711" s="588" t="s">
        <v>489</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120" customHeight="1" thickBot="1" x14ac:dyDescent="0.2">
      <c r="A713" s="700" t="s">
        <v>490</v>
      </c>
      <c r="B713" s="701"/>
      <c r="C713" s="701"/>
      <c r="D713" s="701"/>
      <c r="E713" s="702"/>
      <c r="F713" s="720" t="s">
        <v>491</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2" t="s">
        <v>388</v>
      </c>
      <c r="B717" s="286"/>
      <c r="C717" s="286"/>
      <c r="D717" s="286"/>
      <c r="E717" s="286"/>
      <c r="F717" s="286"/>
      <c r="G717" s="703" t="s">
        <v>466</v>
      </c>
      <c r="H717" s="703"/>
      <c r="I717" s="703"/>
      <c r="J717" s="703"/>
      <c r="K717" s="703"/>
      <c r="L717" s="703"/>
      <c r="M717" s="703"/>
      <c r="N717" s="703"/>
      <c r="O717" s="703"/>
      <c r="P717" s="703"/>
      <c r="Q717" s="286" t="s">
        <v>329</v>
      </c>
      <c r="R717" s="286"/>
      <c r="S717" s="286"/>
      <c r="T717" s="286"/>
      <c r="U717" s="286"/>
      <c r="V717" s="286"/>
      <c r="W717" s="703" t="s">
        <v>466</v>
      </c>
      <c r="X717" s="703"/>
      <c r="Y717" s="703"/>
      <c r="Z717" s="703"/>
      <c r="AA717" s="703"/>
      <c r="AB717" s="703"/>
      <c r="AC717" s="703"/>
      <c r="AD717" s="703"/>
      <c r="AE717" s="703"/>
      <c r="AF717" s="703"/>
      <c r="AG717" s="286" t="s">
        <v>330</v>
      </c>
      <c r="AH717" s="286"/>
      <c r="AI717" s="286"/>
      <c r="AJ717" s="286"/>
      <c r="AK717" s="286"/>
      <c r="AL717" s="286"/>
      <c r="AM717" s="703" t="s">
        <v>466</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t="s">
        <v>472</v>
      </c>
      <c r="H718" s="760"/>
      <c r="I718" s="760"/>
      <c r="J718" s="760"/>
      <c r="K718" s="760"/>
      <c r="L718" s="760"/>
      <c r="M718" s="760"/>
      <c r="N718" s="760"/>
      <c r="O718" s="760"/>
      <c r="P718" s="760"/>
      <c r="Q718" s="642" t="s">
        <v>332</v>
      </c>
      <c r="R718" s="642"/>
      <c r="S718" s="642"/>
      <c r="T718" s="642"/>
      <c r="U718" s="642"/>
      <c r="V718" s="642"/>
      <c r="W718" s="640" t="s">
        <v>473</v>
      </c>
      <c r="X718" s="641"/>
      <c r="Y718" s="641"/>
      <c r="Z718" s="641"/>
      <c r="AA718" s="641"/>
      <c r="AB718" s="641"/>
      <c r="AC718" s="641"/>
      <c r="AD718" s="641"/>
      <c r="AE718" s="641"/>
      <c r="AF718" s="641"/>
      <c r="AG718" s="642" t="s">
        <v>333</v>
      </c>
      <c r="AH718" s="642"/>
      <c r="AI718" s="642"/>
      <c r="AJ718" s="642"/>
      <c r="AK718" s="642"/>
      <c r="AL718" s="642"/>
      <c r="AM718" s="736">
        <v>308</v>
      </c>
      <c r="AN718" s="736"/>
      <c r="AO718" s="736"/>
      <c r="AP718" s="736"/>
      <c r="AQ718" s="736"/>
      <c r="AR718" s="736"/>
      <c r="AS718" s="736"/>
      <c r="AT718" s="736"/>
      <c r="AU718" s="736"/>
      <c r="AV718" s="736"/>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7" t="s">
        <v>476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7"/>
      <c r="C760" s="717"/>
      <c r="D760" s="717"/>
      <c r="E760" s="717"/>
      <c r="F760" s="718"/>
      <c r="G760" s="276" t="s">
        <v>475</v>
      </c>
      <c r="H760" s="277"/>
      <c r="I760" s="277"/>
      <c r="J760" s="277"/>
      <c r="K760" s="278"/>
      <c r="L760" s="279" t="s">
        <v>477</v>
      </c>
      <c r="M760" s="280"/>
      <c r="N760" s="280"/>
      <c r="O760" s="280"/>
      <c r="P760" s="280"/>
      <c r="Q760" s="280"/>
      <c r="R760" s="280"/>
      <c r="S760" s="280"/>
      <c r="T760" s="280"/>
      <c r="U760" s="280"/>
      <c r="V760" s="280"/>
      <c r="W760" s="280"/>
      <c r="X760" s="281"/>
      <c r="Y760" s="440">
        <v>12</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12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3"/>
      <c r="B771" s="717"/>
      <c r="C771" s="717"/>
      <c r="D771" s="717"/>
      <c r="E771" s="717"/>
      <c r="F771" s="718"/>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3"/>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53"/>
      <c r="B773" s="717"/>
      <c r="C773" s="717"/>
      <c r="D773" s="717"/>
      <c r="E773" s="717"/>
      <c r="F773" s="718"/>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53"/>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3"/>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3"/>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3"/>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3"/>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3"/>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3"/>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3"/>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3"/>
      <c r="B784" s="717"/>
      <c r="C784" s="717"/>
      <c r="D784" s="717"/>
      <c r="E784" s="717"/>
      <c r="F784" s="718"/>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3"/>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53"/>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53"/>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3"/>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3"/>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3"/>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3"/>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3"/>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3"/>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3"/>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3"/>
      <c r="B797" s="717"/>
      <c r="C797" s="717"/>
      <c r="D797" s="717"/>
      <c r="E797" s="717"/>
      <c r="F797" s="718"/>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53"/>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53"/>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x14ac:dyDescent="0.15">
      <c r="A800" s="553"/>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3"/>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3"/>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3"/>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3"/>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3"/>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3"/>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3"/>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34" t="s">
        <v>478</v>
      </c>
      <c r="D816" s="371"/>
      <c r="E816" s="371"/>
      <c r="F816" s="371"/>
      <c r="G816" s="371"/>
      <c r="H816" s="371"/>
      <c r="I816" s="371"/>
      <c r="J816" s="153">
        <v>4010001054032</v>
      </c>
      <c r="K816" s="154"/>
      <c r="L816" s="154"/>
      <c r="M816" s="154"/>
      <c r="N816" s="154"/>
      <c r="O816" s="154"/>
      <c r="P816" s="142" t="s">
        <v>479</v>
      </c>
      <c r="Q816" s="143"/>
      <c r="R816" s="143"/>
      <c r="S816" s="143"/>
      <c r="T816" s="143"/>
      <c r="U816" s="143"/>
      <c r="V816" s="143"/>
      <c r="W816" s="143"/>
      <c r="X816" s="143"/>
      <c r="Y816" s="144">
        <v>12</v>
      </c>
      <c r="Z816" s="145"/>
      <c r="AA816" s="145"/>
      <c r="AB816" s="146"/>
      <c r="AC816" s="259" t="s">
        <v>480</v>
      </c>
      <c r="AD816" s="259"/>
      <c r="AE816" s="259"/>
      <c r="AF816" s="259"/>
      <c r="AG816" s="259"/>
      <c r="AH816" s="260">
        <v>3</v>
      </c>
      <c r="AI816" s="261"/>
      <c r="AJ816" s="261"/>
      <c r="AK816" s="261"/>
      <c r="AL816" s="262">
        <v>99.7</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1" t="s">
        <v>433</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435</v>
      </c>
      <c r="AQ1080" s="373"/>
      <c r="AR1080" s="373"/>
      <c r="AS1080" s="373"/>
      <c r="AT1080" s="373"/>
      <c r="AU1080" s="373"/>
      <c r="AV1080" s="373"/>
      <c r="AW1080" s="373"/>
      <c r="AX1080" s="373"/>
    </row>
    <row r="1081" spans="1:50" ht="30.75" customHeight="1" x14ac:dyDescent="0.15">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38100</xdr:rowOff>
                  </from>
                  <to>
                    <xdr:col>47</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200025</xdr:colOff>
                    <xdr:row>1076</xdr:row>
                    <xdr:rowOff>38100</xdr:rowOff>
                  </from>
                  <to>
                    <xdr:col>44</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2016-09-02T16:30:28Z</cp:lastPrinted>
  <dcterms:created xsi:type="dcterms:W3CDTF">2012-03-13T00:50:25Z</dcterms:created>
  <dcterms:modified xsi:type="dcterms:W3CDTF">2016-09-02T16:30:41Z</dcterms:modified>
</cp:coreProperties>
</file>