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60629②_都市局行政事業レビューシート\"/>
    </mc:Choice>
  </mc:AlternateContent>
  <bookViews>
    <workbookView xWindow="472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<sst xmlns="http://schemas.openxmlformats.org/spreadsheetml/2006/main" count="2758" uniqueCount="571">
  <si>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</si>
  <si>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</si>
  <si>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</si>
  <si>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</si>
  <si>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</si>
  <si>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</si>
  <si>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</si>
  <si>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</si>
  <si>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</si>
  <si>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</si>
  <si>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</si>
  <si>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</si>
  <si>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</si>
  <si>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</si>
  <si>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</si>
  <si>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</si>
  <si>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</si>
  <si>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</si>
  <si>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</si>
  <si>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</si>
  <si>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</si>
  <si>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</si>
  <si>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</si>
  <si>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</si>
  <si>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</si>
  <si>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</si>
  <si>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</si>
  <si>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</si>
  <si>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</si>
  <si>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</si>
  <si>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</si>
  <si>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</si>
  <si>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</si>
  <si>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</si>
  <si>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</si>
  <si>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</si>
  <si>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</si>
  <si>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</si>
  <si>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</si>
  <si>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</si>
  <si>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</si>
  <si>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</si>
  <si>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</si>
  <si>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</si>
  <si>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</si>
  <si>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</si>
  <si>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</si>
  <si>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</si>
  <si>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</si>
  <si>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</si>
  <si>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</si>
  <si>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</si>
  <si>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</si>
  <si>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</si>
  <si>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</si>
  <si>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</si>
  <si>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</si>
  <si>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</si>
  <si>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</si>
  <si>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</si>
  <si>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</si>
  <si>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</si>
  <si>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</si>
  <si>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</si>
  <si>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</si>
  <si>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</si>
  <si>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</si>
  <si>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</si>
  <si>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</si>
  <si>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</si>
  <si>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</si>
  <si>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</si>
  <si>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</si>
  <si>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</si>
  <si>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</si>
  <si>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</si>
  <si>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</si>
  <si>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</si>
  <si>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</si>
  <si>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</si>
  <si>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</si>
  <si>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</si>
  <si>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</si>
  <si>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</si>
  <si>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</si>
  <si>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</si>
  <si>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</si>
  <si>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</si>
  <si>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</si>
  <si>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</si>
  <si>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</si>
  <si>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</si>
  <si>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</si>
  <si>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</si>
  <si>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</si>
  <si>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</si>
  <si>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</si>
  <si>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</si>
  <si>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</si>
  <si>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</si>
  <si>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</si>
  <si>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</si>
  <si>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</si>
  <si>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</si>
  <si>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</si>
  <si>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</si>
  <si>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</si>
  <si>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</si>
  <si>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</si>
  <si>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</si>
  <si>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</si>
  <si>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</si>
  <si>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</si>
  <si>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</si>
  <si>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</si>
  <si>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</si>
  <si>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</si>
  <si>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</si>
  <si>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</si>
  <si>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</si>
  <si>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</si>
  <si>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</si>
  <si>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</si>
  <si>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</si>
  <si>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</si>
  <si>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</si>
  <si>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</si>
  <si>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</si>
  <si>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</si>
  <si>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</si>
  <si>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</si>
  <si>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</si>
  <si>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</si>
  <si>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</si>
  <si>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</si>
  <si>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</si>
  <si>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</si>
  <si>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</si>
  <si>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</si>
  <si>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</si>
  <si>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</si>
  <si>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</si>
  <si>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</si>
  <si>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</si>
  <si>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</si>
  <si>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</si>
  <si>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</si>
  <si>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</si>
  <si>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</si>
  <si>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</si>
  <si>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</si>
  <si>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</si>
  <si>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</si>
  <si>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</si>
  <si>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</si>
  <si>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</si>
  <si>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</si>
  <si>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</si>
  <si>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</si>
  <si>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</si>
  <si>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</si>
  <si>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</si>
  <si>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</si>
  <si>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</si>
  <si>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</si>
  <si>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</si>
  <si>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</si>
  <si>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</si>
  <si>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</si>
  <si>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</si>
  <si>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</si>
  <si>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</si>
  <si>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</si>
  <si>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</si>
  <si>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</si>
  <si>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</si>
  <si>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</si>
  <si>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</si>
  <si>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</si>
  <si>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</si>
  <si>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</si>
  <si>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</si>
  <si>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</si>
  <si>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</si>
  <si>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</si>
  <si>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</si>
  <si>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</si>
  <si>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</si>
  <si>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</si>
  <si>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</si>
  <si>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</si>
  <si>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</si>
  <si>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</si>
  <si>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</si>
  <si>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</si>
  <si>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</si>
  <si>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</si>
  <si>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</si>
  <si>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</si>
  <si>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</si>
  <si>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</si>
  <si>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</si>
  <si>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</si>
  <si>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</si>
  <si>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</si>
  <si>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</si>
  <si>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</si>
  <si>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</si>
  <si>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</si>
  <si>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</si>
  <si>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</si>
  <si>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</si>
  <si>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</si>
  <si>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</si>
  <si>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</si>
  <si>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</si>
  <si>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</si>
  <si>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</si>
  <si>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</si>
  <si>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</si>
  <si>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</si>
  <si>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</si>
  <si>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</si>
  <si>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</si>
  <si>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</si>
  <si>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</si>
  <si>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</si>
  <si>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</si>
  <si>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</si>
  <si>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</si>
  <si>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</si>
  <si>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</si>
  <si>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</si>
  <si>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</si>
  <si>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</si>
  <si>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</si>
  <si>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</si>
  <si>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</si>
  <si>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</si>
  <si>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</si>
  <si>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</si>
  <si>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</si>
  <si>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</si>
  <si>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</si>
  <si>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</si>
  <si>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</si>
  <si>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</si>
  <si>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</si>
  <si>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</si>
  <si>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</si>
  <si>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</si>
  <si>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</si>
  <si>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</si>
  <si>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</si>
  <si>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</si>
  <si>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</si>
  <si>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</si>
  <si>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</si>
  <si>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</si>
  <si>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</si>
  <si>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</si>
  <si>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</si>
  <si>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</si>
  <si>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</si>
  <si>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</si>
  <si>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</si>
  <si>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</si>
  <si>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</si>
  <si>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</si>
  <si>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</si>
  <si>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</si>
  <si>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</si>
  <si>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</si>
  <si>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</si>
  <si>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</si>
  <si>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</si>
  <si>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</si>
  <si>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</si>
  <si>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</si>
  <si>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</si>
  <si>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</si>
  <si>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</si>
  <si>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</si>
  <si>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</si>
  <si>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</si>
  <si>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</si>
  <si>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</si>
  <si>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</si>
  <si>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</si>
  <si>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</si>
  <si>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</si>
  <si>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</si>
  <si>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</si>
  <si>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</si>
  <si>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</si>
  <si>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</si>
  <si>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</si>
  <si>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</si>
  <si>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</si>
  <si>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</si>
  <si>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</si>
  <si>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</si>
  <si>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</si>
  <si>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</si>
  <si>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</si>
  <si>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</si>
  <si>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</si>
  <si>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</si>
  <si>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</si>
  <si>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</si>
  <si>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</si>
  <si>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</si>
  <si>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</si>
  <si>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</si>
  <si>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</si>
  <si>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</si>
  <si>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</si>
  <si>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</si>
  <si>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</si>
  <si>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</si>
  <si>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</si>
  <si>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</si>
  <si>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</si>
  <si>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</si>
  <si>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</si>
  <si>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</si>
  <si>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</si>
  <si>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</si>
  <si>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</si>
  <si>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</si>
  <si>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</si>
  <si>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</si>
  <si>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</si>
  <si>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</si>
  <si>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</si>
  <si>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</si>
  <si>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</si>
  <si>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</si>
  <si>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</si>
  <si>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</si>
  <si>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</si>
  <si>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</si>
  <si>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</si>
  <si>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</si>
  <si>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</si>
  <si>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</si>
  <si>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</si>
  <si>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</si>
  <si>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</si>
  <si>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</si>
  <si>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</si>
  <si>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</si>
  <si>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</si>
  <si>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</si>
  <si>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</si>
  <si>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</si>
  <si>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</si>
  <si>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</si>
  <si>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</si>
  <si>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</si>
  <si>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</si>
  <si>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</si>
  <si>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</si>
  <si>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</si>
  <si>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</si>
  <si>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</si>
  <si>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</si>
  <si>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</si>
  <si>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</si>
  <si>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</si>
  <si>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</si>
  <si>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</si>
  <si>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</si>
  <si>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</si>
  <si>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</si>
  <si>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</si>
  <si>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</si>
  <si>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</si>
  <si>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</si>
  <si>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</si>
  <si>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</si>
  <si>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</si>
  <si>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</si>
  <si>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</si>
  <si>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</si>
  <si>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</si>
  <si>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</si>
  <si>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</si>
  <si>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</si>
  <si>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</si>
  <si>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</si>
  <si>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</si>
  <si>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</si>
  <si>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</si>
  <si>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</si>
  <si>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</si>
  <si>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</si>
  <si>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</si>
  <si>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</si>
  <si>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</si>
  <si>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</si>
  <si>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</si>
  <si>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</si>
  <si>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</si>
  <si>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</si>
  <si>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</si>
  <si>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</si>
  <si>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</si>
  <si>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</si>
  <si>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</si>
  <si>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</si>
  <si>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</si>
  <si>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</si>
  <si>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</si>
  <si>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</si>
  <si>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</si>
  <si>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</si>
  <si>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</si>
  <si>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</si>
  <si>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</si>
  <si>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</si>
  <si>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</si>
  <si>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</si>
  <si>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</si>
  <si>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</si>
  <si>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</si>
  <si>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</si>
  <si>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</si>
  <si>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</si>
  <si>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</si>
  <si>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</si>
  <si>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</si>
  <si>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</si>
  <si>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</si>
  <si>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</si>
  <si>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</si>
  <si>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</si>
  <si>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</si>
  <si>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</si>
  <si>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</si>
  <si>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</si>
  <si>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</si>
  <si>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</si>
  <si>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</si>
  <si>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</si>
  <si>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</si>
  <si>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</si>
  <si>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</si>
  <si>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</si>
  <si>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</si>
  <si>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</si>
  <si>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</si>
  <si>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</si>
  <si>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</si>
  <si>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</si>
  <si>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</si>
  <si>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</si>
  <si>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</si>
  <si>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</si>
  <si>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</si>
  <si>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</si>
  <si>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</si>
  <si>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</si>
  <si>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</si>
  <si>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</si>
  <si>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</si>
  <si>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</si>
  <si>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</si>
  <si>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</si>
  <si>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</si>
  <si>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</si>
  <si>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</si>
  <si>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</si>
  <si>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</si>
  <si>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</si>
  <si>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</si>
  <si>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</si>
  <si>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</si>
  <si>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</si>
  <si>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</si>
  <si>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</si>
  <si>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</si>
  <si>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</si>
  <si>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</si>
  <si>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</si>
  <si>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</si>
  <si>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</si>
  <si>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</si>
  <si>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</si>
  <si>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</si>
  <si>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</si>
  <si>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</si>
  <si>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</si>
  <si>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</si>
  <si>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</si>
  <si>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</si>
  <si>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</si>
  <si>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</si>
  <si>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</si>
  <si>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</si>
  <si>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</si>
  <si>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</si>
  <si>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</si>
  <si>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</si>
  <si>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</si>
  <si>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</si>
  <si>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</si>
  <si>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</si>
  <si>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</si>
  <si>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</si>
  <si>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</si>
  <si>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</si>
  <si>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</si>
  <si>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</si>
  <si>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</si>
  <si>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</si>
  <si>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</si>
  <si>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</si>
  <si>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</si>
  <si>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都市行政情報データベース運営経費</t>
    <phoneticPr fontId="5"/>
  </si>
  <si>
    <t>都市局</t>
    <phoneticPr fontId="5"/>
  </si>
  <si>
    <t>都市計画課</t>
    <phoneticPr fontId="5"/>
  </si>
  <si>
    <t>課長　宇野　善昌</t>
    <phoneticPr fontId="5"/>
  </si>
  <si>
    <t>○</t>
  </si>
  <si>
    <t>-</t>
  </si>
  <si>
    <t>-</t>
    <phoneticPr fontId="5"/>
  </si>
  <si>
    <t>-</t>
    <phoneticPr fontId="5"/>
  </si>
  <si>
    <t>項目</t>
    <rPh sb="0" eb="2">
      <t>コウモク</t>
    </rPh>
    <phoneticPr fontId="5"/>
  </si>
  <si>
    <t>都市計画現況調査のWEB入力対象自治体数（市町村）</t>
    <phoneticPr fontId="5"/>
  </si>
  <si>
    <t>市町村</t>
    <rPh sb="0" eb="3">
      <t>シチョウソン</t>
    </rPh>
    <phoneticPr fontId="5"/>
  </si>
  <si>
    <t>支出額／調査件数　　　　　　　　　　　　　　</t>
    <phoneticPr fontId="5"/>
  </si>
  <si>
    <t>百万円</t>
    <rPh sb="0" eb="1">
      <t>ヒャク</t>
    </rPh>
    <rPh sb="1" eb="3">
      <t>マンエン</t>
    </rPh>
    <phoneticPr fontId="5"/>
  </si>
  <si>
    <t>1.7/1</t>
    <phoneticPr fontId="5"/>
  </si>
  <si>
    <t>1.5/1</t>
    <phoneticPr fontId="5"/>
  </si>
  <si>
    <t>2.4/1</t>
    <phoneticPr fontId="5"/>
  </si>
  <si>
    <t>4/1</t>
    <phoneticPr fontId="5"/>
  </si>
  <si>
    <t>百万円/件</t>
    <rPh sb="0" eb="1">
      <t>ヒャク</t>
    </rPh>
    <rPh sb="1" eb="3">
      <t>マンエン</t>
    </rPh>
    <rPh sb="4" eb="5">
      <t>ケン</t>
    </rPh>
    <phoneticPr fontId="5"/>
  </si>
  <si>
    <t>11　ICTの利活用及び技術研究開発の推進</t>
    <phoneticPr fontId="5"/>
  </si>
  <si>
    <t>無</t>
  </si>
  <si>
    <t>‐</t>
  </si>
  <si>
    <t>請負</t>
    <rPh sb="0" eb="2">
      <t>ウケオイ</t>
    </rPh>
    <phoneticPr fontId="5"/>
  </si>
  <si>
    <t>都市行政情報データベースシステム運営業務</t>
    <phoneticPr fontId="5"/>
  </si>
  <si>
    <t>都市行政に関する各種データの収集・整理等を行う。</t>
    <phoneticPr fontId="5"/>
  </si>
  <si>
    <t>一般競争入札</t>
  </si>
  <si>
    <t>4２　情報化を推進する</t>
    <phoneticPr fontId="5"/>
  </si>
  <si>
    <t>-</t>
    <phoneticPr fontId="5"/>
  </si>
  <si>
    <t>都市行政情報データベースの改修・運営を通じて、都市計画を中心とした情報のデータベース化を促進し、情報化の推進に寄与する。</t>
    <rPh sb="0" eb="2">
      <t>トシ</t>
    </rPh>
    <rPh sb="2" eb="4">
      <t>ギョウセイ</t>
    </rPh>
    <rPh sb="4" eb="6">
      <t>ジョウホウ</t>
    </rPh>
    <rPh sb="13" eb="15">
      <t>カイシュウ</t>
    </rPh>
    <rPh sb="16" eb="18">
      <t>ウンエイ</t>
    </rPh>
    <rPh sb="19" eb="20">
      <t>ツウ</t>
    </rPh>
    <rPh sb="23" eb="25">
      <t>トシ</t>
    </rPh>
    <rPh sb="25" eb="27">
      <t>ケイカク</t>
    </rPh>
    <rPh sb="28" eb="30">
      <t>チュウシン</t>
    </rPh>
    <rPh sb="33" eb="35">
      <t>ジョウホウ</t>
    </rPh>
    <rPh sb="42" eb="43">
      <t>カ</t>
    </rPh>
    <rPh sb="44" eb="46">
      <t>ソクシン</t>
    </rPh>
    <rPh sb="48" eb="51">
      <t>ジョウホウカ</t>
    </rPh>
    <rPh sb="52" eb="54">
      <t>スイシン</t>
    </rPh>
    <rPh sb="55" eb="57">
      <t>キヨ</t>
    </rPh>
    <phoneticPr fontId="5"/>
  </si>
  <si>
    <t>　本業務は今後の都市行政に資するため、全国の都市計画のデータを中心としたデータベースの運営・改良及びデータを集約化し、その提供を行うものである。
　当該データは都市計画を中心に８４の項目をデータベース化しており、例えば全国１，０６９ある都市計画区域内の各都市の用途地域の面積や道路、公園等の都市施設の計画・供用の状況、６，０００を超え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phoneticPr fontId="5"/>
  </si>
  <si>
    <t>-</t>
    <phoneticPr fontId="5"/>
  </si>
  <si>
    <t xml:space="preserve"> 　行政や民間の諸活動の基盤となる土地利用規制や都市インフラに関する基礎的な情報である都市計画データを中心とした、都市行政に関する各種データを収集・整理・集約化し提供することで、地方公共団体等関係機関の業務の円滑な遂行や経済・社会の多様なニーズに対応した業務の高度化を図る。</t>
    <rPh sb="2" eb="4">
      <t>ギョウセイ</t>
    </rPh>
    <rPh sb="5" eb="7">
      <t>ミンカン</t>
    </rPh>
    <rPh sb="8" eb="11">
      <t>ショカツドウ</t>
    </rPh>
    <rPh sb="12" eb="14">
      <t>キバン</t>
    </rPh>
    <rPh sb="17" eb="21">
      <t>トチリヨウ</t>
    </rPh>
    <rPh sb="21" eb="23">
      <t>キセイ</t>
    </rPh>
    <rPh sb="24" eb="26">
      <t>トシ</t>
    </rPh>
    <rPh sb="31" eb="32">
      <t>カン</t>
    </rPh>
    <rPh sb="34" eb="37">
      <t>キソテキ</t>
    </rPh>
    <rPh sb="38" eb="40">
      <t>ジョウホウ</t>
    </rPh>
    <rPh sb="43" eb="45">
      <t>トシ</t>
    </rPh>
    <rPh sb="45" eb="47">
      <t>ケイカク</t>
    </rPh>
    <rPh sb="51" eb="53">
      <t>チュウシン</t>
    </rPh>
    <rPh sb="77" eb="80">
      <t>シュウヤクカ</t>
    </rPh>
    <rPh sb="81" eb="83">
      <t>テイキョウ</t>
    </rPh>
    <rPh sb="110" eb="112">
      <t>ケイザイ</t>
    </rPh>
    <rPh sb="113" eb="115">
      <t>シャカイ</t>
    </rPh>
    <rPh sb="116" eb="118">
      <t>タヨウ</t>
    </rPh>
    <rPh sb="123" eb="125">
      <t>タイオウ</t>
    </rPh>
    <rPh sb="127" eb="129">
      <t>ギョウム</t>
    </rPh>
    <rPh sb="130" eb="133">
      <t>コウドカ</t>
    </rPh>
    <phoneticPr fontId="5"/>
  </si>
  <si>
    <t>-</t>
    <phoneticPr fontId="5"/>
  </si>
  <si>
    <t>-</t>
    <phoneticPr fontId="5"/>
  </si>
  <si>
    <t>-</t>
    <phoneticPr fontId="5"/>
  </si>
  <si>
    <t>・都市行政に関する各種データの収集・整理をすることは、都市計画を中心とした情報の集約化及びその提供を求める地方公共団体等関係機関のニーズを的確に反映している。</t>
    <phoneticPr fontId="5"/>
  </si>
  <si>
    <t>・都市計画に関する基礎データを全国規模で収集・集計を行う業務であり、各部署との調整を要するため国において実施するのが妥当である。</t>
    <phoneticPr fontId="5"/>
  </si>
  <si>
    <t>・当該データは、都市間の比較や事業の進捗状況等についても網羅的に知り得ることが出来る唯一の資料であり、都市行政の円滑な遂行に必要である。</t>
    <phoneticPr fontId="5"/>
  </si>
  <si>
    <t>・平成22年度より企画競争から一般競争へ移行し、競争性の確保に努めている。</t>
    <phoneticPr fontId="5"/>
  </si>
  <si>
    <t>・一般競争により、単位当たりコスト等の水準の妥当性は保たれている。</t>
    <phoneticPr fontId="5"/>
  </si>
  <si>
    <t>・都市行政に関する各種データの収集・整理に必要なものに限定している。</t>
    <phoneticPr fontId="5"/>
  </si>
  <si>
    <t>・一般競争入札の結果、当初想定していた予定価格よりも安価で落札されたため。</t>
    <phoneticPr fontId="5"/>
  </si>
  <si>
    <t>・毎年度成果目標を達成している。</t>
    <phoneticPr fontId="5"/>
  </si>
  <si>
    <t>・都市計画現況調査のWEB入力対象自治体数（市町村）の見込みと実績は一致している。</t>
    <phoneticPr fontId="5"/>
  </si>
  <si>
    <t>・とりまとめたデータは国土交通省のＨＰにて公開している。</t>
    <phoneticPr fontId="5"/>
  </si>
  <si>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</si>
  <si>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</si>
  <si>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A.（株）ヨコハマシステムズ</t>
    <rPh sb="3" eb="4">
      <t>カブ</t>
    </rPh>
    <phoneticPr fontId="5"/>
  </si>
  <si>
    <t>（株）ヨコハマシステムズ</t>
    <rPh sb="1" eb="2">
      <t>カブ</t>
    </rPh>
    <phoneticPr fontId="5"/>
  </si>
  <si>
    <t>-</t>
    <phoneticPr fontId="5"/>
  </si>
  <si>
    <t>（目）情報処理業務庁費</t>
    <rPh sb="1" eb="2">
      <t>メ</t>
    </rPh>
    <phoneticPr fontId="5"/>
  </si>
  <si>
    <t>都市計画現況調査の調査項目数84項目を維持する。</t>
    <rPh sb="19" eb="21">
      <t>イジ</t>
    </rPh>
    <phoneticPr fontId="5"/>
  </si>
  <si>
    <t>都市計画現況調査の調査項目数
（※当該調査は平成14年度以降毎年度実施しており、平成28年度以降も引き続き調査項目数を維持しデータ提供することで、地方公共団体等の円滑な業務等に資するため、中間目標年度及び目標最終年度は定めていない。）</t>
    <rPh sb="28" eb="30">
      <t>イコウ</t>
    </rPh>
    <rPh sb="33" eb="35">
      <t>ジッシ</t>
    </rPh>
    <rPh sb="65" eb="67">
      <t>テイキョウ</t>
    </rPh>
    <rPh sb="73" eb="75">
      <t>チホウ</t>
    </rPh>
    <rPh sb="75" eb="77">
      <t>コウキョウ</t>
    </rPh>
    <rPh sb="77" eb="79">
      <t>ダンタイ</t>
    </rPh>
    <rPh sb="79" eb="80">
      <t>ナド</t>
    </rPh>
    <rPh sb="81" eb="83">
      <t>エンカツ</t>
    </rPh>
    <rPh sb="84" eb="86">
      <t>ギョウム</t>
    </rPh>
    <rPh sb="86" eb="87">
      <t>ナド</t>
    </rPh>
    <rPh sb="88" eb="89">
      <t>シ</t>
    </rPh>
    <rPh sb="94" eb="96">
      <t>チュウカン</t>
    </rPh>
    <rPh sb="96" eb="98">
      <t>モクヒョウ</t>
    </rPh>
    <rPh sb="98" eb="100">
      <t>ネンド</t>
    </rPh>
    <rPh sb="100" eb="101">
      <t>オヨ</t>
    </rPh>
    <rPh sb="102" eb="104">
      <t>モクヒョウ</t>
    </rPh>
    <rPh sb="104" eb="106">
      <t>サイシュウ</t>
    </rPh>
    <rPh sb="106" eb="108">
      <t>ネンド</t>
    </rPh>
    <rPh sb="109" eb="110">
      <t>サダ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</si>
</sst>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720</xdr:row>
      <xdr:rowOff>0</xdr:rowOff>
    </xdr:from>
    <xdr:to>
      <xdr:col>41</xdr:col>
      <xdr:colOff>50105</xdr:colOff>
      <xdr:row>730</xdr:row>
      <xdr:rowOff>104861</xdr:rowOff>
    </xdr:to>
    <xdr:grpSp>
      <xdr:nvGrpSpPr>
        <xdr:cNvPr id="11" name="グループ化 10"/>
        <xdr:cNvGrpSpPr/>
      </xdr:nvGrpSpPr>
      <xdr:grpSpPr>
        <a:xfrm>
          <a:off x="2844800" y="39446200"/>
          <a:ext cx="5536505" cy="3660861"/>
          <a:chOff x="2616895" y="31002674"/>
          <a:chExt cx="5454382" cy="3660861"/>
        </a:xfrm>
      </xdr:grpSpPr>
      <xdr:sp macro="" textlink="">
        <xdr:nvSpPr>
          <xdr:cNvPr id="12" name="正方形/長方形 11"/>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xnSp macro="">
        <xdr:nvCxnSpPr>
          <xdr:cNvPr id="13" name="直線コネクタ 12"/>
          <xdr:cNvCxnSpPr/>
        </xdr:nvCxnSpPr>
        <xdr:spPr>
          <a:xfrm>
            <a:off x="5254492" y="31799522"/>
            <a:ext cx="0" cy="7656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4" name="大かっこ 13"/>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15" name="正方形/長方形 14"/>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Ａ．（株）ヨコハマシステムズ</a:t>
            </a:r>
            <a:endParaRPr kumimoji="1" lang="en-US" altLang="ja-JP" sz="1600">
              <a:solidFill>
                <a:sysClr val="windowText" lastClr="000000"/>
              </a:solidFill>
            </a:endParaRPr>
          </a:p>
          <a:p>
            <a:pPr algn="ctr"/>
            <a:r>
              <a:rPr kumimoji="1" lang="ja-JP" altLang="en-US" sz="1600">
                <a:solidFill>
                  <a:sysClr val="windowText" lastClr="000000"/>
                </a:solidFill>
              </a:rPr>
              <a:t>２．４百万円</a:t>
            </a:r>
            <a:endParaRPr kumimoji="1" lang="en-US" altLang="ja-JP" sz="1600">
              <a:solidFill>
                <a:sysClr val="windowText" lastClr="000000"/>
              </a:solidFill>
            </a:endParaRPr>
          </a:p>
        </xdr:txBody>
      </xdr:sp>
      <xdr:sp macro="" textlink="">
        <xdr:nvSpPr>
          <xdr:cNvPr id="16" name="正方形/長方形 15"/>
          <xdr:cNvSpPr/>
        </xdr:nvSpPr>
        <xdr:spPr>
          <a:xfrm>
            <a:off x="3950448" y="32485109"/>
            <a:ext cx="2679218"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一般競争入札・請負</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473</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518</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186</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521</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526</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4" t="s">
        <v>525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9" t="str">
        <f>入力規則等!A26</f>
        <v>-</v>
      </c>
      <c r="H8" s="581"/>
      <c r="I8" s="581"/>
      <c r="J8" s="581"/>
      <c r="K8" s="581"/>
      <c r="L8" s="581"/>
      <c r="M8" s="581"/>
      <c r="N8" s="581"/>
      <c r="O8" s="581"/>
      <c r="P8" s="581"/>
      <c r="Q8" s="581"/>
      <c r="R8" s="581"/>
      <c r="S8" s="581"/>
      <c r="T8" s="581"/>
      <c r="U8" s="581"/>
      <c r="V8" s="581"/>
      <c r="W8" s="581"/>
      <c r="X8" s="870"/>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549</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547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3.7389999999999999</v>
      </c>
      <c r="Q13" s="258"/>
      <c r="R13" s="258"/>
      <c r="S13" s="258"/>
      <c r="T13" s="258"/>
      <c r="U13" s="258"/>
      <c r="V13" s="259"/>
      <c r="W13" s="257">
        <v>3.7389999999999999</v>
      </c>
      <c r="X13" s="258"/>
      <c r="Y13" s="258"/>
      <c r="Z13" s="258"/>
      <c r="AA13" s="258"/>
      <c r="AB13" s="258"/>
      <c r="AC13" s="259"/>
      <c r="AD13" s="257">
        <v>4</v>
      </c>
      <c r="AE13" s="258"/>
      <c r="AF13" s="258"/>
      <c r="AG13" s="258"/>
      <c r="AH13" s="258"/>
      <c r="AI13" s="258"/>
      <c r="AJ13" s="259"/>
      <c r="AK13" s="810">
        <v>4</v>
      </c>
      <c r="AL13" s="811"/>
      <c r="AM13" s="811"/>
      <c r="AN13" s="811"/>
      <c r="AO13" s="811"/>
      <c r="AP13" s="811"/>
      <c r="AQ13" s="812"/>
      <c r="AR13" s="810"/>
      <c r="AS13" s="811"/>
      <c r="AT13" s="811"/>
      <c r="AU13" s="811"/>
      <c r="AV13" s="811"/>
      <c r="AW13" s="811"/>
      <c r="AX13" s="813"/>
    </row>
    <row r="14" spans="1:50" ht="21" customHeight="1" x14ac:dyDescent="0.15">
      <c r="A14" s="598"/>
      <c r="B14" s="599"/>
      <c r="C14" s="599"/>
      <c r="D14" s="599"/>
      <c r="E14" s="599"/>
      <c r="F14" s="600"/>
      <c r="G14" s="588"/>
      <c r="H14" s="589"/>
      <c r="I14" s="571" t="s">
        <v>9</v>
      </c>
      <c r="J14" s="583"/>
      <c r="K14" s="583"/>
      <c r="L14" s="583"/>
      <c r="M14" s="583"/>
      <c r="N14" s="583"/>
      <c r="O14" s="584"/>
      <c r="P14" s="257" t="s">
        <v>524</v>
      </c>
      <c r="Q14" s="258"/>
      <c r="R14" s="258"/>
      <c r="S14" s="258"/>
      <c r="T14" s="258"/>
      <c r="U14" s="258"/>
      <c r="V14" s="259"/>
      <c r="W14" s="257" t="s">
        <v>524</v>
      </c>
      <c r="X14" s="258"/>
      <c r="Y14" s="258"/>
      <c r="Z14" s="258"/>
      <c r="AA14" s="258"/>
      <c r="AB14" s="258"/>
      <c r="AC14" s="259"/>
      <c r="AD14" s="257" t="s">
        <v>526</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526</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524</v>
      </c>
      <c r="Q16" s="258"/>
      <c r="R16" s="258"/>
      <c r="S16" s="258"/>
      <c r="T16" s="258"/>
      <c r="U16" s="258"/>
      <c r="V16" s="259"/>
      <c r="W16" s="257" t="s">
        <v>524</v>
      </c>
      <c r="X16" s="258"/>
      <c r="Y16" s="258"/>
      <c r="Z16" s="258"/>
      <c r="AA16" s="258"/>
      <c r="AB16" s="258"/>
      <c r="AC16" s="259"/>
      <c r="AD16" s="257" t="s">
        <v>526</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524</v>
      </c>
      <c r="Q17" s="258"/>
      <c r="R17" s="258"/>
      <c r="S17" s="258"/>
      <c r="T17" s="258"/>
      <c r="U17" s="258"/>
      <c r="V17" s="259"/>
      <c r="W17" s="257" t="s">
        <v>524</v>
      </c>
      <c r="X17" s="258"/>
      <c r="Y17" s="258"/>
      <c r="Z17" s="258"/>
      <c r="AA17" s="258"/>
      <c r="AB17" s="258"/>
      <c r="AC17" s="259"/>
      <c r="AD17" s="257" t="s">
        <v>526</v>
      </c>
      <c r="AE17" s="258"/>
      <c r="AF17" s="258"/>
      <c r="AG17" s="258"/>
      <c r="AH17" s="258"/>
      <c r="AI17" s="258"/>
      <c r="AJ17" s="259"/>
      <c r="AK17" s="257"/>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3.7389999999999999</v>
      </c>
      <c r="Q18" s="735"/>
      <c r="R18" s="735"/>
      <c r="S18" s="735"/>
      <c r="T18" s="735"/>
      <c r="U18" s="735"/>
      <c r="V18" s="736"/>
      <c r="W18" s="734">
        <f>SUM(W13:AC17)</f>
        <v>3.7389999999999999</v>
      </c>
      <c r="X18" s="735"/>
      <c r="Y18" s="735"/>
      <c r="Z18" s="735"/>
      <c r="AA18" s="735"/>
      <c r="AB18" s="735"/>
      <c r="AC18" s="736"/>
      <c r="AD18" s="734">
        <f>SUM(AD13:AJ17)</f>
        <v>4</v>
      </c>
      <c r="AE18" s="735"/>
      <c r="AF18" s="735"/>
      <c r="AG18" s="735"/>
      <c r="AH18" s="735"/>
      <c r="AI18" s="735"/>
      <c r="AJ18" s="736"/>
      <c r="AK18" s="734">
        <f>SUM(AK13:AQ17)</f>
        <v>4</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1.7010000000000001</v>
      </c>
      <c r="Q19" s="258"/>
      <c r="R19" s="258"/>
      <c r="S19" s="258"/>
      <c r="T19" s="258"/>
      <c r="U19" s="258"/>
      <c r="V19" s="259"/>
      <c r="W19" s="257">
        <v>1.48</v>
      </c>
      <c r="X19" s="258"/>
      <c r="Y19" s="258"/>
      <c r="Z19" s="258"/>
      <c r="AA19" s="258"/>
      <c r="AB19" s="258"/>
      <c r="AC19" s="259"/>
      <c r="AD19" s="257">
        <v>2.3759999999999999</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0.4549344744584114</v>
      </c>
      <c r="Q20" s="738"/>
      <c r="R20" s="738"/>
      <c r="S20" s="738"/>
      <c r="T20" s="738"/>
      <c r="U20" s="738"/>
      <c r="V20" s="738"/>
      <c r="W20" s="738">
        <f>IF(W18=0, "-", W19/W18)</f>
        <v>0.39582776143353837</v>
      </c>
      <c r="X20" s="738"/>
      <c r="Y20" s="738"/>
      <c r="Z20" s="738"/>
      <c r="AA20" s="738"/>
      <c r="AB20" s="738"/>
      <c r="AC20" s="738"/>
      <c r="AD20" s="738">
        <f>IF(AD18=0, "-", AD19/AD18)</f>
        <v>0.59399999999999997</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526</v>
      </c>
      <c r="AR22" s="151"/>
      <c r="AS22" s="152" t="s">
        <v>371</v>
      </c>
      <c r="AT22" s="153"/>
      <c r="AU22" s="276" t="s">
        <v>526</v>
      </c>
      <c r="AV22" s="276"/>
      <c r="AW22" s="274" t="s">
        <v>313</v>
      </c>
      <c r="AX22" s="275"/>
    </row>
    <row r="23" spans="1:50" ht="50.1" customHeight="1" x14ac:dyDescent="0.15">
      <c r="A23" s="280"/>
      <c r="B23" s="278"/>
      <c r="C23" s="278"/>
      <c r="D23" s="278"/>
      <c r="E23" s="278"/>
      <c r="F23" s="279"/>
      <c r="G23" s="400" t="s">
        <v>569</v>
      </c>
      <c r="H23" s="401"/>
      <c r="I23" s="401"/>
      <c r="J23" s="401"/>
      <c r="K23" s="401"/>
      <c r="L23" s="401"/>
      <c r="M23" s="401"/>
      <c r="N23" s="401"/>
      <c r="O23" s="402"/>
      <c r="P23" s="111" t="s">
        <v>570</v>
      </c>
      <c r="Q23" s="111"/>
      <c r="R23" s="111"/>
      <c r="S23" s="111"/>
      <c r="T23" s="111"/>
      <c r="U23" s="111"/>
      <c r="V23" s="111"/>
      <c r="W23" s="111"/>
      <c r="X23" s="131"/>
      <c r="Y23" s="376" t="s">
        <v>14</v>
      </c>
      <c r="Z23" s="377"/>
      <c r="AA23" s="378"/>
      <c r="AB23" s="326" t="s">
        <v>527</v>
      </c>
      <c r="AC23" s="326"/>
      <c r="AD23" s="326"/>
      <c r="AE23" s="392">
        <v>82</v>
      </c>
      <c r="AF23" s="363"/>
      <c r="AG23" s="363"/>
      <c r="AH23" s="363"/>
      <c r="AI23" s="392">
        <v>82</v>
      </c>
      <c r="AJ23" s="363"/>
      <c r="AK23" s="363"/>
      <c r="AL23" s="363"/>
      <c r="AM23" s="392">
        <v>84</v>
      </c>
      <c r="AN23" s="363"/>
      <c r="AO23" s="363"/>
      <c r="AP23" s="363"/>
      <c r="AQ23" s="272" t="s">
        <v>526</v>
      </c>
      <c r="AR23" s="208"/>
      <c r="AS23" s="208"/>
      <c r="AT23" s="273"/>
      <c r="AU23" s="363" t="s">
        <v>526</v>
      </c>
      <c r="AV23" s="363"/>
      <c r="AW23" s="363"/>
      <c r="AX23" s="364"/>
    </row>
    <row r="24" spans="1:50" ht="50.1"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527</v>
      </c>
      <c r="AC24" s="371"/>
      <c r="AD24" s="371"/>
      <c r="AE24" s="392">
        <v>82</v>
      </c>
      <c r="AF24" s="363"/>
      <c r="AG24" s="363"/>
      <c r="AH24" s="363"/>
      <c r="AI24" s="392">
        <v>82</v>
      </c>
      <c r="AJ24" s="363"/>
      <c r="AK24" s="363"/>
      <c r="AL24" s="363"/>
      <c r="AM24" s="392">
        <v>82</v>
      </c>
      <c r="AN24" s="363"/>
      <c r="AO24" s="363"/>
      <c r="AP24" s="363"/>
      <c r="AQ24" s="272" t="s">
        <v>526</v>
      </c>
      <c r="AR24" s="208"/>
      <c r="AS24" s="208"/>
      <c r="AT24" s="273"/>
      <c r="AU24" s="363">
        <v>84</v>
      </c>
      <c r="AV24" s="363"/>
      <c r="AW24" s="363"/>
      <c r="AX24" s="364"/>
    </row>
    <row r="25" spans="1:50" ht="50.1"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102</v>
      </c>
      <c r="AN25" s="363"/>
      <c r="AO25" s="363"/>
      <c r="AP25" s="363"/>
      <c r="AQ25" s="272" t="s">
        <v>526</v>
      </c>
      <c r="AR25" s="208"/>
      <c r="AS25" s="208"/>
      <c r="AT25" s="273"/>
      <c r="AU25" s="363" t="s">
        <v>526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551</v>
      </c>
      <c r="AR47" s="151"/>
      <c r="AS47" s="152" t="s">
        <v>371</v>
      </c>
      <c r="AT47" s="153"/>
      <c r="AU47" s="151" t="s">
        <v>551</v>
      </c>
      <c r="AV47" s="151"/>
      <c r="AW47" s="152" t="s">
        <v>313</v>
      </c>
      <c r="AX47" s="203"/>
    </row>
    <row r="48" spans="1:50" ht="22.5" hidden="1" customHeight="1" x14ac:dyDescent="0.15">
      <c r="A48" s="355"/>
      <c r="B48" s="356"/>
      <c r="C48" s="356"/>
      <c r="D48" s="356"/>
      <c r="E48" s="356"/>
      <c r="F48" s="357"/>
      <c r="G48" s="431" t="s">
        <v>386</v>
      </c>
      <c r="H48" s="111" t="s">
        <v>550</v>
      </c>
      <c r="I48" s="111"/>
      <c r="J48" s="111"/>
      <c r="K48" s="111"/>
      <c r="L48" s="111"/>
      <c r="M48" s="111"/>
      <c r="N48" s="111"/>
      <c r="O48" s="131"/>
      <c r="P48" s="111" t="s">
        <v>551</v>
      </c>
      <c r="Q48" s="111"/>
      <c r="R48" s="111"/>
      <c r="S48" s="111"/>
      <c r="T48" s="111"/>
      <c r="U48" s="111"/>
      <c r="V48" s="111"/>
      <c r="W48" s="111"/>
      <c r="X48" s="131"/>
      <c r="Y48" s="204" t="s">
        <v>14</v>
      </c>
      <c r="Z48" s="205"/>
      <c r="AA48" s="206"/>
      <c r="AB48" s="213" t="s">
        <v>551</v>
      </c>
      <c r="AC48" s="213"/>
      <c r="AD48" s="213"/>
      <c r="AE48" s="272" t="s">
        <v>551</v>
      </c>
      <c r="AF48" s="208"/>
      <c r="AG48" s="208"/>
      <c r="AH48" s="208"/>
      <c r="AI48" s="272" t="s">
        <v>551</v>
      </c>
      <c r="AJ48" s="208"/>
      <c r="AK48" s="208"/>
      <c r="AL48" s="208"/>
      <c r="AM48" s="272" t="s">
        <v>551</v>
      </c>
      <c r="AN48" s="208"/>
      <c r="AO48" s="208"/>
      <c r="AP48" s="208"/>
      <c r="AQ48" s="272" t="s">
        <v>551</v>
      </c>
      <c r="AR48" s="208"/>
      <c r="AS48" s="208"/>
      <c r="AT48" s="273"/>
      <c r="AU48" s="363" t="s">
        <v>551</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551</v>
      </c>
      <c r="AC49" s="207"/>
      <c r="AD49" s="207"/>
      <c r="AE49" s="272" t="s">
        <v>551</v>
      </c>
      <c r="AF49" s="208"/>
      <c r="AG49" s="208"/>
      <c r="AH49" s="208"/>
      <c r="AI49" s="272" t="s">
        <v>551</v>
      </c>
      <c r="AJ49" s="208"/>
      <c r="AK49" s="208"/>
      <c r="AL49" s="208"/>
      <c r="AM49" s="272" t="s">
        <v>551</v>
      </c>
      <c r="AN49" s="208"/>
      <c r="AO49" s="208"/>
      <c r="AP49" s="208"/>
      <c r="AQ49" s="272" t="s">
        <v>551</v>
      </c>
      <c r="AR49" s="208"/>
      <c r="AS49" s="208"/>
      <c r="AT49" s="273"/>
      <c r="AU49" s="363" t="s">
        <v>551</v>
      </c>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t="s">
        <v>551</v>
      </c>
      <c r="AF50" s="823"/>
      <c r="AG50" s="823"/>
      <c r="AH50" s="823"/>
      <c r="AI50" s="822" t="s">
        <v>551</v>
      </c>
      <c r="AJ50" s="823"/>
      <c r="AK50" s="823"/>
      <c r="AL50" s="823"/>
      <c r="AM50" s="822" t="s">
        <v>551</v>
      </c>
      <c r="AN50" s="823"/>
      <c r="AO50" s="823"/>
      <c r="AP50" s="823"/>
      <c r="AQ50" s="272" t="s">
        <v>551</v>
      </c>
      <c r="AR50" s="208"/>
      <c r="AS50" s="208"/>
      <c r="AT50" s="273"/>
      <c r="AU50" s="363" t="s">
        <v>551</v>
      </c>
      <c r="AV50" s="363"/>
      <c r="AW50" s="363"/>
      <c r="AX50" s="364"/>
    </row>
    <row r="51" spans="1:50" ht="57" hidden="1" customHeight="1" x14ac:dyDescent="0.15">
      <c r="A51" s="92" t="s">
        <v>552</v>
      </c>
      <c r="B51" s="93"/>
      <c r="C51" s="93"/>
      <c r="D51" s="93"/>
      <c r="E51" s="90" t="s">
        <v>510</v>
      </c>
      <c r="F51" s="91"/>
      <c r="G51" s="59" t="s">
        <v>387</v>
      </c>
      <c r="H51" s="397" t="s">
        <v>551</v>
      </c>
      <c r="I51" s="398"/>
      <c r="J51" s="398"/>
      <c r="K51" s="398"/>
      <c r="L51" s="398"/>
      <c r="M51" s="398"/>
      <c r="N51" s="398"/>
      <c r="O51" s="399"/>
      <c r="P51" s="106" t="s">
        <v>551</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529</v>
      </c>
      <c r="AC74" s="326"/>
      <c r="AD74" s="326"/>
      <c r="AE74" s="251">
        <v>1348</v>
      </c>
      <c r="AF74" s="251"/>
      <c r="AG74" s="251"/>
      <c r="AH74" s="251"/>
      <c r="AI74" s="251">
        <v>1348</v>
      </c>
      <c r="AJ74" s="251"/>
      <c r="AK74" s="251"/>
      <c r="AL74" s="251"/>
      <c r="AM74" s="251">
        <v>1345</v>
      </c>
      <c r="AN74" s="251"/>
      <c r="AO74" s="251"/>
      <c r="AP74" s="251"/>
      <c r="AQ74" s="251" t="s">
        <v>548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529</v>
      </c>
      <c r="AC75" s="326"/>
      <c r="AD75" s="326"/>
      <c r="AE75" s="251">
        <v>1348</v>
      </c>
      <c r="AF75" s="251"/>
      <c r="AG75" s="251"/>
      <c r="AH75" s="251"/>
      <c r="AI75" s="251">
        <v>1348</v>
      </c>
      <c r="AJ75" s="251"/>
      <c r="AK75" s="251"/>
      <c r="AL75" s="251"/>
      <c r="AM75" s="251">
        <v>1345</v>
      </c>
      <c r="AN75" s="251"/>
      <c r="AO75" s="251"/>
      <c r="AP75" s="251"/>
      <c r="AQ75" s="251">
        <v>1346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4.95" customHeight="1" x14ac:dyDescent="0.15">
      <c r="A89" s="317"/>
      <c r="B89" s="318"/>
      <c r="C89" s="318"/>
      <c r="D89" s="318"/>
      <c r="E89" s="318"/>
      <c r="F89" s="319"/>
      <c r="G89" s="385" t="s">
        <v>530</v>
      </c>
      <c r="H89" s="385"/>
      <c r="I89" s="385"/>
      <c r="J89" s="385"/>
      <c r="K89" s="385"/>
      <c r="L89" s="385"/>
      <c r="M89" s="385"/>
      <c r="N89" s="385"/>
      <c r="O89" s="385"/>
      <c r="P89" s="385"/>
      <c r="Q89" s="385"/>
      <c r="R89" s="385"/>
      <c r="S89" s="385"/>
      <c r="T89" s="385"/>
      <c r="U89" s="385"/>
      <c r="V89" s="385"/>
      <c r="W89" s="385"/>
      <c r="X89" s="385"/>
      <c r="Y89" s="260" t="s">
        <v>17</v>
      </c>
      <c r="Z89" s="261"/>
      <c r="AA89" s="262"/>
      <c r="AB89" s="327" t="s">
        <v>531</v>
      </c>
      <c r="AC89" s="328"/>
      <c r="AD89" s="329"/>
      <c r="AE89" s="251">
        <v>1.7</v>
      </c>
      <c r="AF89" s="251"/>
      <c r="AG89" s="251"/>
      <c r="AH89" s="251"/>
      <c r="AI89" s="251">
        <v>1.5</v>
      </c>
      <c r="AJ89" s="251"/>
      <c r="AK89" s="251"/>
      <c r="AL89" s="251"/>
      <c r="AM89" s="251">
        <v>2.4</v>
      </c>
      <c r="AN89" s="251"/>
      <c r="AO89" s="251"/>
      <c r="AP89" s="251"/>
      <c r="AQ89" s="392">
        <v>4</v>
      </c>
      <c r="AR89" s="363"/>
      <c r="AS89" s="363"/>
      <c r="AT89" s="363"/>
      <c r="AU89" s="363"/>
      <c r="AV89" s="363"/>
      <c r="AW89" s="363"/>
      <c r="AX89" s="364"/>
    </row>
    <row r="90" spans="1:60" ht="24.9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536</v>
      </c>
      <c r="AC90" s="696"/>
      <c r="AD90" s="697"/>
      <c r="AE90" s="381" t="s">
        <v>532</v>
      </c>
      <c r="AF90" s="381"/>
      <c r="AG90" s="381"/>
      <c r="AH90" s="381"/>
      <c r="AI90" s="381" t="s">
        <v>533</v>
      </c>
      <c r="AJ90" s="381"/>
      <c r="AK90" s="381"/>
      <c r="AL90" s="381"/>
      <c r="AM90" s="381" t="s">
        <v>534</v>
      </c>
      <c r="AN90" s="381"/>
      <c r="AO90" s="381"/>
      <c r="AP90" s="381"/>
      <c r="AQ90" s="381" t="s">
        <v>535</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 customHeight="1" x14ac:dyDescent="0.15">
      <c r="A104" s="783"/>
      <c r="B104" s="784"/>
      <c r="C104" s="847" t="s">
        <v>568</v>
      </c>
      <c r="D104" s="848"/>
      <c r="E104" s="848"/>
      <c r="F104" s="848"/>
      <c r="G104" s="848"/>
      <c r="H104" s="848"/>
      <c r="I104" s="848"/>
      <c r="J104" s="848"/>
      <c r="K104" s="849"/>
      <c r="L104" s="257">
        <v>4</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2" t="s">
        <v>22</v>
      </c>
      <c r="D110" s="843"/>
      <c r="E110" s="843"/>
      <c r="F110" s="843"/>
      <c r="G110" s="843"/>
      <c r="H110" s="843"/>
      <c r="I110" s="843"/>
      <c r="J110" s="843"/>
      <c r="K110" s="844"/>
      <c r="L110" s="344">
        <f>SUM(L104:Q109)</f>
        <v>4</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0" t="s">
        <v>391</v>
      </c>
      <c r="B111" s="861"/>
      <c r="C111" s="864" t="s">
        <v>388</v>
      </c>
      <c r="D111" s="861"/>
      <c r="E111" s="850" t="s">
        <v>429</v>
      </c>
      <c r="F111" s="851"/>
      <c r="G111" s="852" t="s">
        <v>537</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544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545</v>
      </c>
      <c r="AR114" s="276"/>
      <c r="AS114" s="152" t="s">
        <v>371</v>
      </c>
      <c r="AT114" s="153"/>
      <c r="AU114" s="151" t="s">
        <v>545</v>
      </c>
      <c r="AV114" s="151"/>
      <c r="AW114" s="152" t="s">
        <v>313</v>
      </c>
      <c r="AX114" s="203"/>
    </row>
    <row r="115" spans="1:50" ht="39.75" customHeight="1" x14ac:dyDescent="0.15">
      <c r="A115" s="862"/>
      <c r="B115" s="857"/>
      <c r="C115" s="164"/>
      <c r="D115" s="857"/>
      <c r="E115" s="164"/>
      <c r="F115" s="165"/>
      <c r="G115" s="130" t="s">
        <v>545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545</v>
      </c>
      <c r="AC115" s="207"/>
      <c r="AD115" s="207"/>
      <c r="AE115" s="181" t="s">
        <v>545</v>
      </c>
      <c r="AF115" s="208"/>
      <c r="AG115" s="208"/>
      <c r="AH115" s="208"/>
      <c r="AI115" s="181" t="s">
        <v>545</v>
      </c>
      <c r="AJ115" s="208"/>
      <c r="AK115" s="208"/>
      <c r="AL115" s="208"/>
      <c r="AM115" s="181" t="s">
        <v>545</v>
      </c>
      <c r="AN115" s="208"/>
      <c r="AO115" s="208"/>
      <c r="AP115" s="208"/>
      <c r="AQ115" s="181" t="s">
        <v>545</v>
      </c>
      <c r="AR115" s="208"/>
      <c r="AS115" s="208"/>
      <c r="AT115" s="208"/>
      <c r="AU115" s="181" t="s">
        <v>545</v>
      </c>
      <c r="AV115" s="208"/>
      <c r="AW115" s="208"/>
      <c r="AX115" s="209"/>
    </row>
    <row r="116" spans="1:50" ht="39.75"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545</v>
      </c>
      <c r="AC116" s="213"/>
      <c r="AD116" s="213"/>
      <c r="AE116" s="181" t="s">
        <v>545</v>
      </c>
      <c r="AF116" s="208"/>
      <c r="AG116" s="208"/>
      <c r="AH116" s="208"/>
      <c r="AI116" s="181" t="s">
        <v>545</v>
      </c>
      <c r="AJ116" s="208"/>
      <c r="AK116" s="208"/>
      <c r="AL116" s="208"/>
      <c r="AM116" s="181" t="s">
        <v>545</v>
      </c>
      <c r="AN116" s="208"/>
      <c r="AO116" s="208"/>
      <c r="AP116" s="208"/>
      <c r="AQ116" s="181" t="s">
        <v>545</v>
      </c>
      <c r="AR116" s="208"/>
      <c r="AS116" s="208"/>
      <c r="AT116" s="208"/>
      <c r="AU116" s="181" t="s">
        <v>545</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8.7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8.7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t="s">
        <v>551</v>
      </c>
      <c r="H135" s="111"/>
      <c r="I135" s="111"/>
      <c r="J135" s="111"/>
      <c r="K135" s="111"/>
      <c r="L135" s="111"/>
      <c r="M135" s="111"/>
      <c r="N135" s="111"/>
      <c r="O135" s="111"/>
      <c r="P135" s="111"/>
      <c r="Q135" s="111"/>
      <c r="R135" s="111"/>
      <c r="S135" s="111"/>
      <c r="T135" s="111"/>
      <c r="U135" s="111"/>
      <c r="V135" s="111"/>
      <c r="W135" s="111"/>
      <c r="X135" s="131"/>
      <c r="Y135" s="137" t="s">
        <v>551</v>
      </c>
      <c r="Z135" s="101"/>
      <c r="AA135" s="101"/>
      <c r="AB135" s="100" t="s">
        <v>551</v>
      </c>
      <c r="AC135" s="101"/>
      <c r="AD135" s="101"/>
      <c r="AE135" s="106" t="s">
        <v>551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7.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551</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546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2"/>
      <c r="B411" s="857"/>
      <c r="C411" s="162" t="s">
        <v>390</v>
      </c>
      <c r="D411" s="856"/>
      <c r="E411" s="186" t="s">
        <v>413</v>
      </c>
      <c r="F411" s="191"/>
      <c r="G411" s="776" t="s">
        <v>409</v>
      </c>
      <c r="H411" s="160"/>
      <c r="I411" s="160"/>
      <c r="J411" s="777"/>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hidden="1"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2"/>
      <c r="B414" s="857"/>
      <c r="C414" s="164"/>
      <c r="D414" s="857"/>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2"/>
      <c r="B463" s="857"/>
      <c r="C463" s="164"/>
      <c r="D463" s="85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62"/>
      <c r="B465" s="857"/>
      <c r="C465" s="164"/>
      <c r="D465" s="857"/>
      <c r="E465" s="186" t="s">
        <v>369</v>
      </c>
      <c r="F465" s="191"/>
      <c r="G465" s="776" t="s">
        <v>409</v>
      </c>
      <c r="H465" s="160"/>
      <c r="I465" s="160"/>
      <c r="J465" s="777" t="s">
        <v>524</v>
      </c>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customHeight="1" x14ac:dyDescent="0.15">
      <c r="A468" s="862"/>
      <c r="B468" s="857"/>
      <c r="C468" s="164"/>
      <c r="D468" s="857"/>
      <c r="E468" s="154"/>
      <c r="F468" s="155"/>
      <c r="G468" s="130" t="s">
        <v>567</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customHeight="1" x14ac:dyDescent="0.15">
      <c r="A493" s="862"/>
      <c r="B493" s="857"/>
      <c r="C493" s="164"/>
      <c r="D493" s="857"/>
      <c r="E493" s="154"/>
      <c r="F493" s="155"/>
      <c r="G493" s="130" t="s">
        <v>567</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2"/>
      <c r="B517" s="857"/>
      <c r="C517" s="164"/>
      <c r="D517" s="857"/>
      <c r="E517" s="110" t="s">
        <v>567</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5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523</v>
      </c>
      <c r="AE683" s="256"/>
      <c r="AF683" s="256"/>
      <c r="AG683" s="248" t="s">
        <v>553</v>
      </c>
      <c r="AH683" s="249"/>
      <c r="AI683" s="249"/>
      <c r="AJ683" s="249"/>
      <c r="AK683" s="249"/>
      <c r="AL683" s="249"/>
      <c r="AM683" s="249"/>
      <c r="AN683" s="249"/>
      <c r="AO683" s="249"/>
      <c r="AP683" s="249"/>
      <c r="AQ683" s="249"/>
      <c r="AR683" s="249"/>
      <c r="AS683" s="249"/>
      <c r="AT683" s="249"/>
      <c r="AU683" s="249"/>
      <c r="AV683" s="249"/>
      <c r="AW683" s="249"/>
      <c r="AX683" s="250"/>
    </row>
    <row r="684" spans="1:50" ht="53.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523</v>
      </c>
      <c r="AE684" s="144"/>
      <c r="AF684" s="144"/>
      <c r="AG684" s="140" t="s">
        <v>554</v>
      </c>
      <c r="AH684" s="141"/>
      <c r="AI684" s="141"/>
      <c r="AJ684" s="141"/>
      <c r="AK684" s="141"/>
      <c r="AL684" s="141"/>
      <c r="AM684" s="141"/>
      <c r="AN684" s="141"/>
      <c r="AO684" s="141"/>
      <c r="AP684" s="141"/>
      <c r="AQ684" s="141"/>
      <c r="AR684" s="141"/>
      <c r="AS684" s="141"/>
      <c r="AT684" s="141"/>
      <c r="AU684" s="141"/>
      <c r="AV684" s="141"/>
      <c r="AW684" s="141"/>
      <c r="AX684" s="142"/>
    </row>
    <row r="685" spans="1:50" ht="53.2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523</v>
      </c>
      <c r="AE685" s="636"/>
      <c r="AF685" s="636"/>
      <c r="AG685" s="450" t="s">
        <v>555</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523</v>
      </c>
      <c r="AE686" s="449"/>
      <c r="AF686" s="449"/>
      <c r="AG686" s="110" t="s">
        <v>556</v>
      </c>
      <c r="AH686" s="111"/>
      <c r="AI686" s="111"/>
      <c r="AJ686" s="111"/>
      <c r="AK686" s="111"/>
      <c r="AL686" s="111"/>
      <c r="AM686" s="111"/>
      <c r="AN686" s="111"/>
      <c r="AO686" s="111"/>
      <c r="AP686" s="111"/>
      <c r="AQ686" s="111"/>
      <c r="AR686" s="111"/>
      <c r="AS686" s="111"/>
      <c r="AT686" s="111"/>
      <c r="AU686" s="111"/>
      <c r="AV686" s="111"/>
      <c r="AW686" s="111"/>
      <c r="AX686" s="112"/>
    </row>
    <row r="687" spans="1:50" ht="30"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538</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0"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538</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539</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33.7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523</v>
      </c>
      <c r="AE690" s="144"/>
      <c r="AF690" s="144"/>
      <c r="AG690" s="140" t="s">
        <v>557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3.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523</v>
      </c>
      <c r="AE692" s="144"/>
      <c r="AF692" s="144"/>
      <c r="AG692" s="140" t="s">
        <v>558</v>
      </c>
      <c r="AH692" s="141"/>
      <c r="AI692" s="141"/>
      <c r="AJ692" s="141"/>
      <c r="AK692" s="141"/>
      <c r="AL692" s="141"/>
      <c r="AM692" s="141"/>
      <c r="AN692" s="141"/>
      <c r="AO692" s="141"/>
      <c r="AP692" s="141"/>
      <c r="AQ692" s="141"/>
      <c r="AR692" s="141"/>
      <c r="AS692" s="141"/>
      <c r="AT692" s="141"/>
      <c r="AU692" s="141"/>
      <c r="AV692" s="141"/>
      <c r="AW692" s="141"/>
      <c r="AX692" s="142"/>
    </row>
    <row r="693" spans="1:64" ht="33.75"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523</v>
      </c>
      <c r="AE693" s="636"/>
      <c r="AF693" s="636"/>
      <c r="AG693" s="690" t="s">
        <v>559</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539</v>
      </c>
      <c r="AE694" s="688"/>
      <c r="AF694" s="689"/>
      <c r="AG694" s="682"/>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21"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523</v>
      </c>
      <c r="AE695" s="421"/>
      <c r="AF695" s="653"/>
      <c r="AG695" s="625" t="s">
        <v>560</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539</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561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113" t="s">
        <v>562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539</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563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564</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4.9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84.95"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84.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4.9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5" t="s">
        <v>551</v>
      </c>
      <c r="H717" s="436"/>
      <c r="I717" s="436"/>
      <c r="J717" s="436"/>
      <c r="K717" s="436"/>
      <c r="L717" s="436"/>
      <c r="M717" s="436"/>
      <c r="N717" s="436"/>
      <c r="O717" s="436"/>
      <c r="P717" s="436"/>
      <c r="Q717" s="438" t="s">
        <v>376</v>
      </c>
      <c r="R717" s="438"/>
      <c r="S717" s="438"/>
      <c r="T717" s="438"/>
      <c r="U717" s="438"/>
      <c r="V717" s="438"/>
      <c r="W717" s="436">
        <v>152</v>
      </c>
      <c r="X717" s="436"/>
      <c r="Y717" s="436"/>
      <c r="Z717" s="436"/>
      <c r="AA717" s="436"/>
      <c r="AB717" s="436"/>
      <c r="AC717" s="436"/>
      <c r="AD717" s="436"/>
      <c r="AE717" s="436"/>
      <c r="AF717" s="436"/>
      <c r="AG717" s="438" t="s">
        <v>377</v>
      </c>
      <c r="AH717" s="438"/>
      <c r="AI717" s="438"/>
      <c r="AJ717" s="438"/>
      <c r="AK717" s="438"/>
      <c r="AL717" s="438"/>
      <c r="AM717" s="435">
        <v>156</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464</v>
      </c>
      <c r="H718" s="437"/>
      <c r="I718" s="437"/>
      <c r="J718" s="437"/>
      <c r="K718" s="437"/>
      <c r="L718" s="437"/>
      <c r="M718" s="437"/>
      <c r="N718" s="437"/>
      <c r="O718" s="437"/>
      <c r="P718" s="437"/>
      <c r="Q718" s="494" t="s">
        <v>379</v>
      </c>
      <c r="R718" s="494"/>
      <c r="S718" s="494"/>
      <c r="T718" s="494"/>
      <c r="U718" s="494"/>
      <c r="V718" s="494"/>
      <c r="W718" s="604">
        <v>445</v>
      </c>
      <c r="X718" s="604"/>
      <c r="Y718" s="604"/>
      <c r="Z718" s="604"/>
      <c r="AA718" s="604"/>
      <c r="AB718" s="604"/>
      <c r="AC718" s="604"/>
      <c r="AD718" s="604"/>
      <c r="AE718" s="604"/>
      <c r="AF718" s="604"/>
      <c r="AG718" s="494" t="s">
        <v>380</v>
      </c>
      <c r="AH718" s="494"/>
      <c r="AI718" s="494"/>
      <c r="AJ718" s="494"/>
      <c r="AK718" s="494"/>
      <c r="AL718" s="494"/>
      <c r="AM718" s="459">
        <v>458</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540</v>
      </c>
      <c r="H760" s="526"/>
      <c r="I760" s="526"/>
      <c r="J760" s="526"/>
      <c r="K760" s="527"/>
      <c r="L760" s="519" t="s">
        <v>541</v>
      </c>
      <c r="M760" s="520"/>
      <c r="N760" s="520"/>
      <c r="O760" s="520"/>
      <c r="P760" s="520"/>
      <c r="Q760" s="520"/>
      <c r="R760" s="520"/>
      <c r="S760" s="520"/>
      <c r="T760" s="520"/>
      <c r="U760" s="520"/>
      <c r="V760" s="520"/>
      <c r="W760" s="520"/>
      <c r="X760" s="521"/>
      <c r="Y760" s="481">
        <v>2.4</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2.4</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9"/>
      <c r="AP815" s="234" t="s">
        <v>466</v>
      </c>
      <c r="AQ815" s="234"/>
      <c r="AR815" s="234"/>
      <c r="AS815" s="234"/>
      <c r="AT815" s="234"/>
      <c r="AU815" s="234"/>
      <c r="AV815" s="234"/>
      <c r="AW815" s="234"/>
      <c r="AX815" s="234"/>
    </row>
    <row r="816" spans="1:50" ht="45" customHeight="1" x14ac:dyDescent="0.15">
      <c r="A816" s="237">
        <v>1</v>
      </c>
      <c r="B816" s="237">
        <v>1</v>
      </c>
      <c r="C816" s="238" t="s">
        <v>566</v>
      </c>
      <c r="D816" s="217"/>
      <c r="E816" s="217"/>
      <c r="F816" s="217"/>
      <c r="G816" s="217"/>
      <c r="H816" s="217"/>
      <c r="I816" s="217"/>
      <c r="J816" s="218">
        <v>3020001030223</v>
      </c>
      <c r="K816" s="219"/>
      <c r="L816" s="219"/>
      <c r="M816" s="219"/>
      <c r="N816" s="219"/>
      <c r="O816" s="219"/>
      <c r="P816" s="244" t="s">
        <v>542</v>
      </c>
      <c r="Q816" s="220"/>
      <c r="R816" s="220"/>
      <c r="S816" s="220"/>
      <c r="T816" s="220"/>
      <c r="U816" s="220"/>
      <c r="V816" s="220"/>
      <c r="W816" s="220"/>
      <c r="X816" s="220"/>
      <c r="Y816" s="221">
        <v>2.4</v>
      </c>
      <c r="Z816" s="222"/>
      <c r="AA816" s="222"/>
      <c r="AB816" s="223"/>
      <c r="AC816" s="224" t="s">
        <v>543</v>
      </c>
      <c r="AD816" s="224"/>
      <c r="AE816" s="224"/>
      <c r="AF816" s="224"/>
      <c r="AG816" s="224"/>
      <c r="AH816" s="225">
        <v>2</v>
      </c>
      <c r="AI816" s="226"/>
      <c r="AJ816" s="226"/>
      <c r="AK816" s="226"/>
      <c r="AL816" s="227">
        <v>96.5</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1"/>
      <c r="AA2" s="702"/>
      <c r="AB2" s="875" t="s">
        <v>12</v>
      </c>
      <c r="AC2" s="876"/>
      <c r="AD2" s="877"/>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1"/>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1"/>
      <c r="AA7" s="702"/>
      <c r="AB7" s="875" t="s">
        <v>12</v>
      </c>
      <c r="AC7" s="876"/>
      <c r="AD7" s="877"/>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1"/>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1"/>
      <c r="AA12" s="702"/>
      <c r="AB12" s="875" t="s">
        <v>12</v>
      </c>
      <c r="AC12" s="876"/>
      <c r="AD12" s="877"/>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1"/>
      <c r="AA17" s="702"/>
      <c r="AB17" s="875" t="s">
        <v>12</v>
      </c>
      <c r="AC17" s="876"/>
      <c r="AD17" s="877"/>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1"/>
      <c r="AA22" s="702"/>
      <c r="AB22" s="875" t="s">
        <v>12</v>
      </c>
      <c r="AC22" s="876"/>
      <c r="AD22" s="877"/>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1"/>
      <c r="AA27" s="702"/>
      <c r="AB27" s="875" t="s">
        <v>12</v>
      </c>
      <c r="AC27" s="876"/>
      <c r="AD27" s="877"/>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1"/>
      <c r="AA32" s="702"/>
      <c r="AB32" s="875" t="s">
        <v>12</v>
      </c>
      <c r="AC32" s="876"/>
      <c r="AD32" s="877"/>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1"/>
      <c r="AA37" s="702"/>
      <c r="AB37" s="875" t="s">
        <v>12</v>
      </c>
      <c r="AC37" s="876"/>
      <c r="AD37" s="877"/>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1"/>
      <c r="AA42" s="702"/>
      <c r="AB42" s="875" t="s">
        <v>12</v>
      </c>
      <c r="AC42" s="876"/>
      <c r="AD42" s="877"/>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1"/>
      <c r="AA47" s="702"/>
      <c r="AB47" s="875" t="s">
        <v>12</v>
      </c>
      <c r="AC47" s="876"/>
      <c r="AD47" s="877"/>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9"/>
      <c r="AD51" s="83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6"/>
      <c r="B16" s="917"/>
      <c r="C16" s="917"/>
      <c r="D16" s="917"/>
      <c r="E16" s="917"/>
      <c r="F16" s="918"/>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6"/>
      <c r="B29" s="917"/>
      <c r="C29" s="917"/>
      <c r="D29" s="917"/>
      <c r="E29" s="917"/>
      <c r="F29" s="918"/>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6"/>
      <c r="B42" s="917"/>
      <c r="C42" s="917"/>
      <c r="D42" s="917"/>
      <c r="E42" s="917"/>
      <c r="F42" s="918"/>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6"/>
      <c r="B56" s="917"/>
      <c r="C56" s="917"/>
      <c r="D56" s="917"/>
      <c r="E56" s="917"/>
      <c r="F56" s="918"/>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6"/>
      <c r="B69" s="917"/>
      <c r="C69" s="917"/>
      <c r="D69" s="917"/>
      <c r="E69" s="917"/>
      <c r="F69" s="918"/>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6"/>
      <c r="B82" s="917"/>
      <c r="C82" s="917"/>
      <c r="D82" s="917"/>
      <c r="E82" s="917"/>
      <c r="F82" s="918"/>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6"/>
      <c r="B95" s="917"/>
      <c r="C95" s="917"/>
      <c r="D95" s="917"/>
      <c r="E95" s="917"/>
      <c r="F95" s="918"/>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6"/>
      <c r="B109" s="917"/>
      <c r="C109" s="917"/>
      <c r="D109" s="917"/>
      <c r="E109" s="917"/>
      <c r="F109" s="918"/>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6"/>
      <c r="B122" s="917"/>
      <c r="C122" s="917"/>
      <c r="D122" s="917"/>
      <c r="E122" s="917"/>
      <c r="F122" s="918"/>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6"/>
      <c r="B135" s="917"/>
      <c r="C135" s="917"/>
      <c r="D135" s="917"/>
      <c r="E135" s="917"/>
      <c r="F135" s="918"/>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6"/>
      <c r="B148" s="917"/>
      <c r="C148" s="917"/>
      <c r="D148" s="917"/>
      <c r="E148" s="917"/>
      <c r="F148" s="918"/>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6"/>
      <c r="B162" s="917"/>
      <c r="C162" s="917"/>
      <c r="D162" s="917"/>
      <c r="E162" s="917"/>
      <c r="F162" s="918"/>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6"/>
      <c r="B175" s="917"/>
      <c r="C175" s="917"/>
      <c r="D175" s="917"/>
      <c r="E175" s="917"/>
      <c r="F175" s="918"/>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6"/>
      <c r="B188" s="917"/>
      <c r="C188" s="917"/>
      <c r="D188" s="917"/>
      <c r="E188" s="917"/>
      <c r="F188" s="918"/>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6"/>
      <c r="B201" s="917"/>
      <c r="C201" s="917"/>
      <c r="D201" s="917"/>
      <c r="E201" s="917"/>
      <c r="F201" s="918"/>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6"/>
      <c r="B215" s="917"/>
      <c r="C215" s="917"/>
      <c r="D215" s="917"/>
      <c r="E215" s="917"/>
      <c r="F215" s="918"/>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6"/>
      <c r="B228" s="917"/>
      <c r="C228" s="917"/>
      <c r="D228" s="917"/>
      <c r="E228" s="917"/>
      <c r="F228" s="918"/>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6"/>
      <c r="B241" s="917"/>
      <c r="C241" s="917"/>
      <c r="D241" s="917"/>
      <c r="E241" s="917"/>
      <c r="F241" s="918"/>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6"/>
      <c r="B254" s="917"/>
      <c r="C254" s="917"/>
      <c r="D254" s="917"/>
      <c r="E254" s="917"/>
      <c r="F254" s="918"/>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2016-06-29T07:41:17Z</cp:lastPrinted>
  <dcterms:created xsi:type="dcterms:W3CDTF">2012-03-13T00:50:25Z</dcterms:created>
  <dcterms:modified xsi:type="dcterms:W3CDTF">2016-06-29T07:43:33Z</dcterms:modified>
</cp:coreProperties>
</file>