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5_予算第２係長\2016年度（H29予算）\15 行政事業レビュー等（H22～）\H28\14　【北海道提出】レビューシートの作成等について(修正7.5)\"/>
    </mc:Choice>
  </mc:AlternateContent>
  <bookViews>
    <workbookView xWindow="10245" yWindow="7245" windowWidth="10290" windowHeight="8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<sst xmlns="http://schemas.openxmlformats.org/spreadsheetml/2006/main" count="2820" uniqueCount="581">
  <si>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</si>
  <si>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</si>
  <si>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</si>
  <si>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</si>
  <si>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</si>
  <si>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</si>
  <si>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</si>
  <si>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</si>
  <si>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</si>
  <si>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</si>
  <si>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</si>
  <si>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</si>
  <si>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</si>
  <si>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</si>
  <si>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</si>
  <si>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</si>
  <si>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</si>
  <si>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</si>
  <si>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</si>
  <si>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</si>
  <si>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</si>
  <si>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</si>
  <si>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</si>
  <si>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</si>
  <si>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</si>
  <si>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</si>
  <si>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</si>
  <si>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</si>
  <si>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</si>
  <si>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</si>
  <si>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</si>
  <si>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</si>
  <si>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</si>
  <si>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</si>
  <si>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</si>
  <si>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</si>
  <si>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</si>
  <si>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</si>
  <si>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</si>
  <si>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</si>
  <si>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</si>
  <si>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</si>
  <si>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</si>
  <si>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</si>
  <si>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</si>
  <si>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</si>
  <si>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</si>
  <si>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</si>
  <si>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</si>
  <si>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</si>
  <si>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</si>
  <si>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</si>
  <si>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</si>
  <si>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</si>
  <si>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</si>
  <si>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</si>
  <si>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</si>
  <si>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</si>
  <si>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</si>
  <si>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</si>
  <si>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</si>
  <si>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</si>
  <si>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</si>
  <si>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</si>
  <si>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</si>
  <si>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</si>
  <si>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</si>
  <si>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</si>
  <si>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</si>
  <si>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</si>
  <si>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</si>
  <si>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</si>
  <si>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</si>
  <si>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</si>
  <si>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</si>
  <si>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</si>
  <si>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</si>
  <si>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</si>
  <si>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</si>
  <si>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</si>
  <si>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</si>
  <si>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</si>
  <si>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</si>
  <si>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</si>
  <si>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</si>
  <si>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</si>
  <si>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</si>
  <si>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</si>
  <si>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</si>
  <si>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</si>
  <si>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</si>
  <si>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</si>
  <si>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</si>
  <si>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</si>
  <si>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</si>
  <si>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</si>
  <si>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</si>
  <si>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</si>
  <si>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</si>
  <si>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</si>
  <si>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</si>
  <si>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</si>
  <si>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</si>
  <si>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</si>
  <si>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</si>
  <si>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</si>
  <si>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</si>
  <si>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</si>
  <si>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</si>
  <si>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</si>
  <si>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</si>
  <si>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</si>
  <si>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</si>
  <si>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</si>
  <si>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</si>
  <si>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</si>
  <si>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</si>
  <si>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</si>
  <si>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</si>
  <si>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</si>
  <si>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</si>
  <si>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</si>
  <si>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</si>
  <si>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</si>
  <si>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</si>
  <si>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</si>
  <si>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</si>
  <si>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</si>
  <si>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</si>
  <si>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</si>
  <si>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</si>
  <si>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</si>
  <si>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</si>
  <si>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</si>
  <si>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</si>
  <si>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</si>
  <si>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</si>
  <si>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</si>
  <si>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</si>
  <si>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</si>
  <si>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</si>
  <si>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</si>
  <si>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</si>
  <si>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</si>
  <si>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</si>
  <si>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</si>
  <si>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</si>
  <si>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</si>
  <si>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</si>
  <si>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</si>
  <si>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</si>
  <si>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</si>
  <si>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</si>
  <si>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</si>
  <si>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</si>
  <si>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</si>
  <si>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</si>
  <si>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</si>
  <si>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</si>
  <si>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</si>
  <si>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</si>
  <si>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</si>
  <si>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</si>
  <si>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</si>
  <si>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</si>
  <si>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</si>
  <si>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</si>
  <si>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</si>
  <si>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</si>
  <si>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</si>
  <si>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</si>
  <si>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</si>
  <si>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</si>
  <si>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</si>
  <si>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</si>
  <si>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</si>
  <si>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</si>
  <si>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</si>
  <si>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</si>
  <si>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</si>
  <si>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</si>
  <si>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</si>
  <si>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</si>
  <si>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</si>
  <si>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</si>
  <si>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</si>
  <si>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</si>
  <si>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</si>
  <si>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</si>
  <si>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</si>
  <si>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</si>
  <si>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</si>
  <si>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</si>
  <si>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</si>
  <si>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</si>
  <si>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</si>
  <si>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</si>
  <si>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</si>
  <si>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</si>
  <si>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</si>
  <si>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</si>
  <si>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</si>
  <si>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</si>
  <si>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</si>
  <si>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</si>
  <si>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</si>
  <si>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</si>
  <si>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</si>
  <si>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</si>
  <si>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</si>
  <si>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</si>
  <si>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</si>
  <si>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</si>
  <si>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</si>
  <si>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</si>
  <si>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</si>
  <si>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</si>
  <si>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</si>
  <si>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</si>
  <si>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</si>
  <si>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</si>
  <si>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</si>
  <si>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</si>
  <si>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</si>
  <si>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</si>
  <si>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</si>
  <si>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</si>
  <si>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</si>
  <si>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</si>
  <si>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</si>
  <si>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</si>
  <si>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</si>
  <si>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</si>
  <si>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</si>
  <si>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</si>
  <si>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</si>
  <si>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</si>
  <si>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</si>
  <si>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</si>
  <si>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</si>
  <si>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</si>
  <si>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</si>
  <si>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</si>
  <si>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</si>
  <si>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</si>
  <si>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</si>
  <si>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</si>
  <si>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</si>
  <si>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</si>
  <si>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</si>
  <si>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</si>
  <si>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</si>
  <si>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</si>
  <si>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</si>
  <si>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</si>
  <si>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</si>
  <si>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</si>
  <si>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</si>
  <si>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</si>
  <si>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</si>
  <si>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</si>
  <si>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</si>
  <si>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</si>
  <si>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</si>
  <si>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</si>
  <si>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</si>
  <si>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</si>
  <si>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</si>
  <si>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</si>
  <si>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</si>
  <si>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</si>
  <si>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</si>
  <si>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</si>
  <si>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</si>
  <si>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</si>
  <si>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</si>
  <si>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</si>
  <si>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</si>
  <si>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</si>
  <si>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</si>
  <si>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</si>
  <si>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</si>
  <si>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</si>
  <si>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</si>
  <si>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</si>
  <si>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</si>
  <si>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</si>
  <si>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</si>
  <si>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</si>
  <si>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</si>
  <si>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</si>
  <si>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</si>
  <si>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</si>
  <si>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</si>
  <si>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</si>
  <si>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</si>
  <si>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</si>
  <si>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</si>
  <si>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</si>
  <si>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</si>
  <si>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</si>
  <si>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</si>
  <si>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</si>
  <si>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</si>
  <si>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</si>
  <si>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</si>
  <si>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</si>
  <si>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</si>
  <si>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</si>
  <si>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</si>
  <si>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</si>
  <si>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</si>
  <si>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</si>
  <si>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</si>
  <si>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</si>
  <si>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</si>
  <si>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</si>
  <si>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</si>
  <si>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</si>
  <si>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</si>
  <si>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</si>
  <si>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</si>
  <si>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</si>
  <si>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</si>
  <si>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</si>
  <si>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</si>
  <si>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</si>
  <si>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</si>
  <si>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</si>
  <si>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</si>
  <si>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</si>
  <si>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</si>
  <si>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</si>
  <si>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</si>
  <si>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</si>
  <si>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</si>
  <si>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</si>
  <si>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</si>
  <si>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</si>
  <si>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</si>
  <si>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</si>
  <si>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</si>
  <si>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</si>
  <si>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</si>
  <si>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</si>
  <si>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</si>
  <si>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</si>
  <si>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</si>
  <si>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</si>
  <si>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</si>
  <si>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</si>
  <si>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</si>
  <si>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</si>
  <si>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</si>
  <si>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</si>
  <si>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</si>
  <si>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</si>
  <si>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</si>
  <si>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</si>
  <si>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</si>
  <si>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</si>
  <si>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</si>
  <si>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</si>
  <si>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</si>
  <si>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</si>
  <si>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</si>
  <si>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</si>
  <si>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</si>
  <si>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</si>
  <si>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</si>
  <si>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</si>
  <si>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</si>
  <si>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</si>
  <si>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</si>
  <si>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</si>
  <si>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</si>
  <si>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</si>
  <si>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</si>
  <si>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</si>
  <si>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</si>
  <si>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</si>
  <si>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</si>
  <si>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</si>
  <si>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</si>
  <si>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</si>
  <si>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</si>
  <si>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</si>
  <si>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</si>
  <si>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</si>
  <si>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</si>
  <si>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</si>
  <si>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</si>
  <si>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</si>
  <si>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</si>
  <si>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</si>
  <si>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</si>
  <si>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</si>
  <si>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</si>
  <si>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</si>
  <si>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</si>
  <si>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</si>
  <si>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</si>
  <si>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</si>
  <si>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</si>
  <si>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</si>
  <si>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</si>
  <si>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</si>
  <si>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</si>
  <si>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</si>
  <si>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</si>
  <si>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</si>
  <si>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</si>
  <si>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</si>
  <si>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</si>
  <si>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</si>
  <si>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</si>
  <si>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</si>
  <si>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</si>
  <si>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</si>
  <si>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</si>
  <si>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</si>
  <si>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</si>
  <si>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</si>
  <si>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</si>
  <si>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</si>
  <si>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</si>
  <si>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</si>
  <si>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</si>
  <si>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</si>
  <si>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</si>
  <si>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</si>
  <si>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</si>
  <si>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</si>
  <si>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</si>
  <si>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</si>
  <si>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</si>
  <si>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</si>
  <si>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</si>
  <si>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</si>
  <si>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</si>
  <si>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</si>
  <si>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</si>
  <si>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</si>
  <si>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</si>
  <si>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</si>
  <si>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</si>
  <si>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</si>
  <si>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</si>
  <si>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</si>
  <si>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</si>
  <si>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</si>
  <si>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</si>
  <si>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</si>
  <si>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</si>
  <si>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</si>
  <si>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</si>
  <si>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</si>
  <si>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</si>
  <si>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</si>
  <si>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</si>
  <si>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</si>
  <si>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</si>
  <si>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</si>
  <si>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</si>
  <si>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</si>
  <si>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</si>
  <si>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</si>
  <si>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</si>
  <si>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</si>
  <si>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</si>
  <si>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</si>
  <si>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</si>
  <si>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</si>
  <si>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</si>
  <si>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</si>
  <si>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</si>
  <si>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</si>
  <si>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</si>
  <si>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</si>
  <si>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</si>
  <si>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</si>
  <si>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</si>
  <si>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</si>
  <si>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</si>
  <si>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</si>
  <si>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</si>
  <si>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</si>
  <si>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</si>
  <si>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</si>
  <si>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</si>
  <si>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</si>
  <si>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</si>
  <si>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</si>
  <si>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</si>
  <si>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</si>
  <si>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</si>
  <si>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</si>
  <si>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</si>
  <si>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</si>
  <si>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</si>
  <si>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</si>
  <si>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</si>
  <si>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</si>
  <si>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</si>
  <si>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</si>
  <si>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</si>
  <si>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</si>
  <si>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</si>
  <si>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</si>
  <si>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</si>
  <si>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</si>
  <si>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</si>
  <si>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</si>
  <si>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</si>
  <si>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</si>
  <si>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</si>
  <si>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</si>
  <si>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</si>
  <si>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</si>
  <si>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</si>
  <si>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北海道開発局施設整備費</t>
    <rPh sb="0" eb="3">
      <t>ホッカイドウ</t>
    </rPh>
    <rPh sb="3" eb="6">
      <t>カイハツキョク</t>
    </rPh>
    <rPh sb="6" eb="8">
      <t>シセツ</t>
    </rPh>
    <rPh sb="8" eb="11">
      <t>セイビヒ</t>
    </rPh>
    <phoneticPr fontId="5"/>
  </si>
  <si>
    <t>北海道局</t>
    <rPh sb="0" eb="3">
      <t>ホッカイドウ</t>
    </rPh>
    <rPh sb="3" eb="4">
      <t>キョク</t>
    </rPh>
    <phoneticPr fontId="5"/>
  </si>
  <si>
    <t>予算課</t>
    <rPh sb="0" eb="3">
      <t>ヨサンカ</t>
    </rPh>
    <phoneticPr fontId="5"/>
  </si>
  <si>
    <t>予算課長　山西　雅一郎</t>
    <rPh sb="0" eb="2">
      <t>ヨサン</t>
    </rPh>
    <rPh sb="2" eb="4">
      <t>カチョウ</t>
    </rPh>
    <rPh sb="5" eb="7">
      <t>ヤマニシ</t>
    </rPh>
    <rPh sb="8" eb="10">
      <t>マサイチ</t>
    </rPh>
    <rPh sb="10" eb="11">
      <t>ロウ</t>
    </rPh>
    <phoneticPr fontId="5"/>
  </si>
  <si>
    <t>○</t>
  </si>
  <si>
    <t>-</t>
    <phoneticPr fontId="5"/>
  </si>
  <si>
    <t>老朽化した施設の改修等件数</t>
    <rPh sb="0" eb="3">
      <t>ロウキュウカ</t>
    </rPh>
    <rPh sb="5" eb="7">
      <t>シセツ</t>
    </rPh>
    <rPh sb="8" eb="10">
      <t>カイシュウ</t>
    </rPh>
    <rPh sb="10" eb="11">
      <t>トウ</t>
    </rPh>
    <rPh sb="11" eb="13">
      <t>ケンスウ</t>
    </rPh>
    <phoneticPr fontId="5"/>
  </si>
  <si>
    <t>執行額／改修等件数　　　　　　　　　　　　　　</t>
    <rPh sb="0" eb="2">
      <t>シッコウ</t>
    </rPh>
    <rPh sb="2" eb="3">
      <t>ガク</t>
    </rPh>
    <rPh sb="4" eb="6">
      <t>カイシュウ</t>
    </rPh>
    <rPh sb="6" eb="7">
      <t>トウ</t>
    </rPh>
    <rPh sb="7" eb="9">
      <t>ケンスウ</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</si>
  <si>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</si>
  <si>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</si>
  <si>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</si>
  <si>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227/2</t>
    <phoneticPr fontId="5"/>
  </si>
  <si>
    <t>81/1</t>
    <phoneticPr fontId="5"/>
  </si>
  <si>
    <t>214/3</t>
    <phoneticPr fontId="5"/>
  </si>
  <si>
    <t>施設施工庁費</t>
    <rPh sb="0" eb="2">
      <t>シセツ</t>
    </rPh>
    <rPh sb="2" eb="4">
      <t>セコウ</t>
    </rPh>
    <rPh sb="4" eb="6">
      <t>チョウヒ</t>
    </rPh>
    <phoneticPr fontId="5"/>
  </si>
  <si>
    <t>施設整備費</t>
    <rPh sb="0" eb="2">
      <t>シセツ</t>
    </rPh>
    <rPh sb="2" eb="5">
      <t>セイビヒ</t>
    </rPh>
    <phoneticPr fontId="5"/>
  </si>
  <si>
    <t>284/4</t>
    <phoneticPr fontId="5"/>
  </si>
  <si>
    <t>　北海道開発局庁舎における執務環境を改善するため、老朽化した施設の改修を行うものである。</t>
    <rPh sb="1" eb="4">
      <t>ホッカイドウ</t>
    </rPh>
    <rPh sb="4" eb="7">
      <t>カイハツキョク</t>
    </rPh>
    <rPh sb="7" eb="9">
      <t>チョウシャ</t>
    </rPh>
    <rPh sb="13" eb="15">
      <t>シツム</t>
    </rPh>
    <rPh sb="15" eb="17">
      <t>カンキョウ</t>
    </rPh>
    <rPh sb="18" eb="20">
      <t>カイゼン</t>
    </rPh>
    <rPh sb="25" eb="28">
      <t>ロウキュウカ</t>
    </rPh>
    <rPh sb="30" eb="32">
      <t>シセツ</t>
    </rPh>
    <rPh sb="33" eb="35">
      <t>カイシュウ</t>
    </rPh>
    <rPh sb="36" eb="37">
      <t>オコナ</t>
    </rPh>
    <phoneticPr fontId="5"/>
  </si>
  <si>
    <t>　本事業は、北海道開発局庁舎の改修であり、国が実施すべき事業である。</t>
    <rPh sb="1" eb="2">
      <t>ホン</t>
    </rPh>
    <rPh sb="2" eb="4">
      <t>ジギョウ</t>
    </rPh>
    <rPh sb="6" eb="9">
      <t>ホッカイドウ</t>
    </rPh>
    <rPh sb="9" eb="12">
      <t>カイハツキョク</t>
    </rPh>
    <rPh sb="12" eb="14">
      <t>チョウシャ</t>
    </rPh>
    <rPh sb="15" eb="17">
      <t>カイシュウ</t>
    </rPh>
    <rPh sb="21" eb="22">
      <t>クニ</t>
    </rPh>
    <rPh sb="23" eb="25">
      <t>ジッシ</t>
    </rPh>
    <rPh sb="28" eb="30">
      <t>ジギョウ</t>
    </rPh>
    <phoneticPr fontId="5"/>
  </si>
  <si>
    <t>　北海道開発局で発注しており、中間段階での支出は発生していない。</t>
    <rPh sb="1" eb="4">
      <t>ホッカイドウ</t>
    </rPh>
    <rPh sb="4" eb="7">
      <t>カイハツキョク</t>
    </rPh>
    <rPh sb="8" eb="10">
      <t>ハッチュウ</t>
    </rPh>
    <rPh sb="15" eb="17">
      <t>チュウカン</t>
    </rPh>
    <rPh sb="17" eb="19">
      <t>ダンカイ</t>
    </rPh>
    <rPh sb="21" eb="23">
      <t>シシュツ</t>
    </rPh>
    <rPh sb="24" eb="26">
      <t>ハッセイ</t>
    </rPh>
    <phoneticPr fontId="5"/>
  </si>
  <si>
    <t>有</t>
  </si>
  <si>
    <t>　施設の活用状況、老朽化の実情を把握し、真に必要な事業に限定して計画的に改修を行っている。</t>
    <rPh sb="1" eb="3">
      <t>シセツ</t>
    </rPh>
    <rPh sb="4" eb="6">
      <t>カツヨウ</t>
    </rPh>
    <rPh sb="6" eb="8">
      <t>ジョウキョウ</t>
    </rPh>
    <rPh sb="9" eb="12">
      <t>ロウキュウカ</t>
    </rPh>
    <rPh sb="13" eb="15">
      <t>ジツジョウ</t>
    </rPh>
    <rPh sb="16" eb="18">
      <t>ハアク</t>
    </rPh>
    <rPh sb="20" eb="21">
      <t>シン</t>
    </rPh>
    <rPh sb="22" eb="24">
      <t>ヒツヨウ</t>
    </rPh>
    <rPh sb="25" eb="27">
      <t>ジギョウ</t>
    </rPh>
    <rPh sb="28" eb="30">
      <t>ゲンテイ</t>
    </rPh>
    <rPh sb="32" eb="34">
      <t>ケイカク</t>
    </rPh>
    <rPh sb="34" eb="35">
      <t>テキ</t>
    </rPh>
    <rPh sb="36" eb="38">
      <t>カイシュウ</t>
    </rPh>
    <rPh sb="39" eb="40">
      <t>オコナ</t>
    </rPh>
    <phoneticPr fontId="5"/>
  </si>
  <si>
    <t>　本事業は、北海道開発局庁舎の改修工事であり、国が実施すべき事業である。</t>
    <rPh sb="1" eb="2">
      <t>ホン</t>
    </rPh>
    <rPh sb="2" eb="4">
      <t>ジギョウ</t>
    </rPh>
    <rPh sb="6" eb="9">
      <t>ホッカイドウ</t>
    </rPh>
    <rPh sb="9" eb="12">
      <t>カイハツキョク</t>
    </rPh>
    <rPh sb="12" eb="14">
      <t>チョウシャ</t>
    </rPh>
    <rPh sb="15" eb="17">
      <t>カイシュウ</t>
    </rPh>
    <rPh sb="17" eb="19">
      <t>コウジ</t>
    </rPh>
    <rPh sb="23" eb="24">
      <t>クニ</t>
    </rPh>
    <rPh sb="25" eb="27">
      <t>ジッシ</t>
    </rPh>
    <rPh sb="30" eb="32">
      <t>ジギョウ</t>
    </rPh>
    <phoneticPr fontId="5"/>
  </si>
  <si>
    <t>　整備された施設は十分に活用されている。</t>
    <rPh sb="1" eb="3">
      <t>セイビ</t>
    </rPh>
    <rPh sb="6" eb="8">
      <t>シセツ</t>
    </rPh>
    <rPh sb="9" eb="11">
      <t>ジュウブン</t>
    </rPh>
    <rPh sb="12" eb="14">
      <t>カツヨウ</t>
    </rPh>
    <phoneticPr fontId="5"/>
  </si>
  <si>
    <t>国土交通省・官庁営繕部</t>
    <rPh sb="0" eb="2">
      <t>コクド</t>
    </rPh>
    <rPh sb="2" eb="5">
      <t>コウツウショウ</t>
    </rPh>
    <rPh sb="6" eb="8">
      <t>カンチョウ</t>
    </rPh>
    <rPh sb="8" eb="11">
      <t>エイゼンブ</t>
    </rPh>
    <phoneticPr fontId="5"/>
  </si>
  <si>
    <t>官庁営繕費</t>
    <rPh sb="0" eb="2">
      <t>カンチョウ</t>
    </rPh>
    <rPh sb="2" eb="4">
      <t>エイゼン</t>
    </rPh>
    <rPh sb="4" eb="5">
      <t>ヒ</t>
    </rPh>
    <phoneticPr fontId="5"/>
  </si>
  <si>
    <t>施設整備費</t>
    <rPh sb="0" eb="2">
      <t>シセツ</t>
    </rPh>
    <rPh sb="2" eb="5">
      <t>セイビヒ</t>
    </rPh>
    <phoneticPr fontId="5"/>
  </si>
  <si>
    <t>工事</t>
    <rPh sb="0" eb="2">
      <t>コウジ</t>
    </rPh>
    <phoneticPr fontId="5"/>
  </si>
  <si>
    <t>A.藤川建設（株）</t>
    <rPh sb="2" eb="4">
      <t>フジカワ</t>
    </rPh>
    <rPh sb="4" eb="6">
      <t>ケンセツ</t>
    </rPh>
    <rPh sb="6" eb="9">
      <t>カブ</t>
    </rPh>
    <phoneticPr fontId="5"/>
  </si>
  <si>
    <t>藤川建設（株）</t>
    <rPh sb="0" eb="2">
      <t>フジカワ</t>
    </rPh>
    <rPh sb="2" eb="4">
      <t>ケンセツ</t>
    </rPh>
    <rPh sb="4" eb="7">
      <t>カブ</t>
    </rPh>
    <phoneticPr fontId="5"/>
  </si>
  <si>
    <t>建築工事</t>
    <rPh sb="0" eb="2">
      <t>ケンチク</t>
    </rPh>
    <rPh sb="2" eb="4">
      <t>コウジ</t>
    </rPh>
    <phoneticPr fontId="5"/>
  </si>
  <si>
    <t>（株）日立ビルシステム</t>
    <rPh sb="0" eb="3">
      <t>カブ</t>
    </rPh>
    <rPh sb="3" eb="5">
      <t>ヒタチ</t>
    </rPh>
    <phoneticPr fontId="5"/>
  </si>
  <si>
    <t>機械装置工事</t>
    <rPh sb="0" eb="2">
      <t>キカイ</t>
    </rPh>
    <rPh sb="2" eb="4">
      <t>ソウチ</t>
    </rPh>
    <rPh sb="4" eb="6">
      <t>コウジ</t>
    </rPh>
    <phoneticPr fontId="5"/>
  </si>
  <si>
    <t>武ダ技建創（株）</t>
    <rPh sb="0" eb="1">
      <t>タケ</t>
    </rPh>
    <rPh sb="2" eb="4">
      <t>ギケン</t>
    </rPh>
    <rPh sb="4" eb="5">
      <t>ソウ</t>
    </rPh>
    <rPh sb="5" eb="8">
      <t>カブ</t>
    </rPh>
    <phoneticPr fontId="5"/>
  </si>
  <si>
    <t>（株）スカイサイト</t>
    <rPh sb="0" eb="3">
      <t>カブ</t>
    </rPh>
    <phoneticPr fontId="5"/>
  </si>
  <si>
    <t>設計業務</t>
    <rPh sb="0" eb="2">
      <t>セッケイ</t>
    </rPh>
    <rPh sb="2" eb="4">
      <t>ギョウム</t>
    </rPh>
    <phoneticPr fontId="5"/>
  </si>
  <si>
    <t>一般競争入札</t>
    <rPh sb="0" eb="2">
      <t>イッパン</t>
    </rPh>
    <rPh sb="2" eb="4">
      <t>キョウソウ</t>
    </rPh>
    <rPh sb="4" eb="6">
      <t>ニュウサツ</t>
    </rPh>
    <phoneticPr fontId="5"/>
  </si>
  <si>
    <t>施設施工旅費</t>
    <rPh sb="0" eb="2">
      <t>シセツ</t>
    </rPh>
    <rPh sb="2" eb="4">
      <t>セコウ</t>
    </rPh>
    <rPh sb="4" eb="6">
      <t>リョヒ</t>
    </rPh>
    <phoneticPr fontId="5"/>
  </si>
  <si>
    <t>　老朽化した庁舎施設について、改修により機能回復を行うものであり、庁舎施設全体の機能維持を図るため、必要かつ優先度の高い事業である。</t>
    <rPh sb="1" eb="4">
      <t>ロウキュウカ</t>
    </rPh>
    <rPh sb="6" eb="8">
      <t>チョウシャ</t>
    </rPh>
    <rPh sb="8" eb="10">
      <t>シセツ</t>
    </rPh>
    <rPh sb="15" eb="17">
      <t>カイシュウ</t>
    </rPh>
    <rPh sb="20" eb="22">
      <t>キノウ</t>
    </rPh>
    <rPh sb="22" eb="24">
      <t>カイフク</t>
    </rPh>
    <rPh sb="25" eb="26">
      <t>オコナ</t>
    </rPh>
    <rPh sb="33" eb="35">
      <t>チョウシャ</t>
    </rPh>
    <rPh sb="35" eb="37">
      <t>シセツ</t>
    </rPh>
    <rPh sb="37" eb="39">
      <t>ゼンタイ</t>
    </rPh>
    <rPh sb="40" eb="42">
      <t>キノウ</t>
    </rPh>
    <rPh sb="42" eb="44">
      <t>イジ</t>
    </rPh>
    <rPh sb="45" eb="46">
      <t>ハカ</t>
    </rPh>
    <rPh sb="50" eb="52">
      <t>ヒツヨウ</t>
    </rPh>
    <rPh sb="54" eb="57">
      <t>ユウセンド</t>
    </rPh>
    <rPh sb="58" eb="59">
      <t>タカ</t>
    </rPh>
    <rPh sb="60" eb="62">
      <t>ジギョウ</t>
    </rPh>
    <phoneticPr fontId="5"/>
  </si>
  <si>
    <t>　老朽化した施設の改修に限定されており、真に必要なものに限定されている。</t>
    <rPh sb="1" eb="4">
      <t>ロウキュウカ</t>
    </rPh>
    <rPh sb="6" eb="8">
      <t>シセツ</t>
    </rPh>
    <rPh sb="9" eb="11">
      <t>カイシュウ</t>
    </rPh>
    <rPh sb="12" eb="14">
      <t>ゲンテイ</t>
    </rPh>
    <rPh sb="20" eb="21">
      <t>シン</t>
    </rPh>
    <rPh sb="22" eb="24">
      <t>ヒツヨウ</t>
    </rPh>
    <rPh sb="28" eb="30">
      <t>ゲンテイ</t>
    </rPh>
    <phoneticPr fontId="5"/>
  </si>
  <si>
    <t>※百万円未満を四捨五入しているため「予算額・執行額」欄と誤差が生じている。</t>
    <rPh sb="1" eb="3">
      <t>ヒャクマン</t>
    </rPh>
    <rPh sb="3" eb="4">
      <t>エン</t>
    </rPh>
    <rPh sb="4" eb="6">
      <t>ミマン</t>
    </rPh>
    <rPh sb="7" eb="11">
      <t>シシャゴニュウ</t>
    </rPh>
    <rPh sb="18" eb="21">
      <t>ヨサンガク</t>
    </rPh>
    <rPh sb="22" eb="24">
      <t>シッコウ</t>
    </rPh>
    <rPh sb="24" eb="25">
      <t>ガク</t>
    </rPh>
    <rPh sb="26" eb="27">
      <t>ラン</t>
    </rPh>
    <rPh sb="28" eb="30">
      <t>ゴサ</t>
    </rPh>
    <rPh sb="31" eb="32">
      <t>ショウ</t>
    </rPh>
    <phoneticPr fontId="5"/>
  </si>
  <si>
    <t>　「官公庁施設の建築等に関する法律（昭和26年法律第181号）」に基づき、国土交通省官庁営繕部と役割分担を行っている。
　官庁営繕費は、合同庁舎の新営や改修などを実施している。それに対して北海道開発局施設整備費については、北海道開発局及び開発建設部の既存庁舎における小規模な改修を実施している。</t>
    <rPh sb="2" eb="5">
      <t>カンコウチョウ</t>
    </rPh>
    <rPh sb="5" eb="7">
      <t>シセツ</t>
    </rPh>
    <rPh sb="8" eb="10">
      <t>ケンチク</t>
    </rPh>
    <rPh sb="10" eb="11">
      <t>トウ</t>
    </rPh>
    <rPh sb="12" eb="13">
      <t>カン</t>
    </rPh>
    <rPh sb="15" eb="17">
      <t>ホウリツ</t>
    </rPh>
    <rPh sb="18" eb="20">
      <t>ショウワ</t>
    </rPh>
    <rPh sb="22" eb="23">
      <t>ネン</t>
    </rPh>
    <rPh sb="23" eb="25">
      <t>ホウリツ</t>
    </rPh>
    <rPh sb="25" eb="26">
      <t>ダイ</t>
    </rPh>
    <rPh sb="29" eb="30">
      <t>ゴウ</t>
    </rPh>
    <rPh sb="33" eb="34">
      <t>モト</t>
    </rPh>
    <rPh sb="37" eb="39">
      <t>コクド</t>
    </rPh>
    <rPh sb="39" eb="42">
      <t>コウツウショウ</t>
    </rPh>
    <rPh sb="42" eb="44">
      <t>カンチョウ</t>
    </rPh>
    <rPh sb="44" eb="47">
      <t>エイゼンブ</t>
    </rPh>
    <rPh sb="48" eb="50">
      <t>ヤクワリ</t>
    </rPh>
    <rPh sb="50" eb="52">
      <t>ブンタン</t>
    </rPh>
    <rPh sb="53" eb="54">
      <t>オコナ</t>
    </rPh>
    <rPh sb="61" eb="63">
      <t>カンチョウ</t>
    </rPh>
    <rPh sb="63" eb="65">
      <t>エイゼン</t>
    </rPh>
    <rPh sb="65" eb="66">
      <t>ヒ</t>
    </rPh>
    <rPh sb="68" eb="70">
      <t>ゴウドウ</t>
    </rPh>
    <rPh sb="70" eb="72">
      <t>チョウシャ</t>
    </rPh>
    <rPh sb="73" eb="74">
      <t>シン</t>
    </rPh>
    <rPh sb="74" eb="75">
      <t>エイ</t>
    </rPh>
    <rPh sb="76" eb="78">
      <t>カイシュウ</t>
    </rPh>
    <rPh sb="81" eb="83">
      <t>ジッシ</t>
    </rPh>
    <rPh sb="91" eb="92">
      <t>タイ</t>
    </rPh>
    <rPh sb="94" eb="97">
      <t>ホッカイドウ</t>
    </rPh>
    <rPh sb="97" eb="100">
      <t>カイハツキョク</t>
    </rPh>
    <rPh sb="100" eb="102">
      <t>シセツ</t>
    </rPh>
    <rPh sb="102" eb="104">
      <t>セイビ</t>
    </rPh>
    <rPh sb="104" eb="105">
      <t>ヒ</t>
    </rPh>
    <rPh sb="111" eb="114">
      <t>ホッカイドウ</t>
    </rPh>
    <rPh sb="114" eb="117">
      <t>カイハツキョク</t>
    </rPh>
    <rPh sb="117" eb="118">
      <t>オヨ</t>
    </rPh>
    <rPh sb="119" eb="121">
      <t>カイハツ</t>
    </rPh>
    <rPh sb="121" eb="124">
      <t>ケンセツブ</t>
    </rPh>
    <rPh sb="125" eb="127">
      <t>キゾン</t>
    </rPh>
    <rPh sb="127" eb="129">
      <t>チョウシャ</t>
    </rPh>
    <rPh sb="133" eb="136">
      <t>ショウキボ</t>
    </rPh>
    <rPh sb="137" eb="139">
      <t>カイシュウ</t>
    </rPh>
    <rPh sb="140" eb="142">
      <t>ジッシ</t>
    </rPh>
    <phoneticPr fontId="5"/>
  </si>
  <si>
    <t>　工事実施に当たっては、工法の見直しによりコスト縮減を図っている。</t>
    <rPh sb="1" eb="3">
      <t>コウジ</t>
    </rPh>
    <rPh sb="3" eb="5">
      <t>ジッシ</t>
    </rPh>
    <rPh sb="6" eb="7">
      <t>ア</t>
    </rPh>
    <rPh sb="12" eb="14">
      <t>コウホウ</t>
    </rPh>
    <rPh sb="15" eb="17">
      <t>ミナオ</t>
    </rPh>
    <rPh sb="24" eb="26">
      <t>シュクゲン</t>
    </rPh>
    <rPh sb="27" eb="28">
      <t>ハカ</t>
    </rPh>
    <phoneticPr fontId="5"/>
  </si>
  <si>
    <t>　契約書に基づき受益者との負担関係が定められており、妥当である。</t>
    <rPh sb="1" eb="4">
      <t>ケイヤクショ</t>
    </rPh>
    <rPh sb="5" eb="6">
      <t>モト</t>
    </rPh>
    <rPh sb="8" eb="11">
      <t>ジュエキシャ</t>
    </rPh>
    <rPh sb="13" eb="15">
      <t>フタン</t>
    </rPh>
    <rPh sb="15" eb="17">
      <t>カンケイ</t>
    </rPh>
    <rPh sb="18" eb="19">
      <t>サダ</t>
    </rPh>
    <rPh sb="26" eb="28">
      <t>ダトウ</t>
    </rPh>
    <phoneticPr fontId="5"/>
  </si>
  <si>
    <t>緊急度、不具合の頻度（耐用年数）により計画された改修等を適切に実施する。</t>
    <rPh sb="0" eb="3">
      <t>キンキュウド</t>
    </rPh>
    <rPh sb="4" eb="7">
      <t>フグアイ</t>
    </rPh>
    <rPh sb="8" eb="10">
      <t>ヒンド</t>
    </rPh>
    <rPh sb="11" eb="13">
      <t>タイヨウ</t>
    </rPh>
    <rPh sb="13" eb="15">
      <t>ネンスウ</t>
    </rPh>
    <rPh sb="19" eb="21">
      <t>ケイカク</t>
    </rPh>
    <rPh sb="24" eb="26">
      <t>カイシュウ</t>
    </rPh>
    <rPh sb="26" eb="27">
      <t>トウ</t>
    </rPh>
    <rPh sb="28" eb="30">
      <t>テキセツ</t>
    </rPh>
    <rPh sb="31" eb="33">
      <t>ジッシ</t>
    </rPh>
    <phoneticPr fontId="5"/>
  </si>
  <si>
    <t>△</t>
  </si>
  <si>
    <t>見込み4件の内、3件の活動実績となっている。なお、残る1件においては、やむを得ない事情により年度内に工事が完成できず翌年度へ繰越（翌債）となった。</t>
    <rPh sb="6" eb="7">
      <t>ウチ</t>
    </rPh>
    <rPh sb="25" eb="26">
      <t>ノコ</t>
    </rPh>
    <rPh sb="28" eb="29">
      <t>ケン</t>
    </rPh>
    <rPh sb="38" eb="39">
      <t>エ</t>
    </rPh>
    <rPh sb="41" eb="43">
      <t>ジジョウ</t>
    </rPh>
    <rPh sb="46" eb="48">
      <t>ネンド</t>
    </rPh>
    <rPh sb="48" eb="49">
      <t>ナイ</t>
    </rPh>
    <rPh sb="50" eb="52">
      <t>コウジ</t>
    </rPh>
    <rPh sb="53" eb="55">
      <t>カンセイ</t>
    </rPh>
    <rPh sb="58" eb="61">
      <t>ヨクネンド</t>
    </rPh>
    <rPh sb="62" eb="64">
      <t>クリコシ</t>
    </rPh>
    <rPh sb="65" eb="66">
      <t>ヨク</t>
    </rPh>
    <rPh sb="66" eb="67">
      <t>サイ</t>
    </rPh>
    <phoneticPr fontId="5"/>
  </si>
  <si>
    <t>　北海道開発局の庁舎等について、庁舎の良好な執務環境及び庁舎機能の維持等のため整備を図る。</t>
    <rPh sb="1" eb="4">
      <t>ホッカイドウ</t>
    </rPh>
    <rPh sb="4" eb="7">
      <t>カイハツキョク</t>
    </rPh>
    <rPh sb="8" eb="10">
      <t>チョウシャ</t>
    </rPh>
    <rPh sb="10" eb="11">
      <t>トウ</t>
    </rPh>
    <rPh sb="16" eb="18">
      <t>チョウシャ</t>
    </rPh>
    <rPh sb="19" eb="21">
      <t>リョウコウ</t>
    </rPh>
    <rPh sb="22" eb="24">
      <t>シツム</t>
    </rPh>
    <rPh sb="24" eb="26">
      <t>カンキョウ</t>
    </rPh>
    <rPh sb="26" eb="27">
      <t>オヨ</t>
    </rPh>
    <rPh sb="28" eb="30">
      <t>チョウシャ</t>
    </rPh>
    <rPh sb="30" eb="32">
      <t>キノウ</t>
    </rPh>
    <rPh sb="33" eb="35">
      <t>イジ</t>
    </rPh>
    <rPh sb="35" eb="36">
      <t>トウ</t>
    </rPh>
    <rPh sb="39" eb="41">
      <t>セイビ</t>
    </rPh>
    <rPh sb="42" eb="43">
      <t>ハカ</t>
    </rPh>
    <phoneticPr fontId="5"/>
  </si>
  <si>
    <t>-</t>
    <phoneticPr fontId="5"/>
  </si>
  <si>
    <t>-</t>
    <phoneticPr fontId="5"/>
  </si>
  <si>
    <t>　北海道開発局の庁舎において、建物の老朽化による損傷や庁舎設備の不具合の発生頻度を考慮し、計画的に建物の改修や庁舎設備の更新を行う。
　なお、本事業については、予算要求や入札・契約の指導を北海道局予算課が所掌し、庁舎管理や国有財産管理を北海道開発局の各担当課が所掌している。</t>
    <rPh sb="1" eb="4">
      <t>ホッカイドウ</t>
    </rPh>
    <rPh sb="4" eb="7">
      <t>カイハツキョク</t>
    </rPh>
    <rPh sb="8" eb="10">
      <t>チョウシャ</t>
    </rPh>
    <rPh sb="15" eb="17">
      <t>タテモノ</t>
    </rPh>
    <rPh sb="18" eb="21">
      <t>ロウキュウカ</t>
    </rPh>
    <rPh sb="24" eb="26">
      <t>ソンショウ</t>
    </rPh>
    <rPh sb="27" eb="29">
      <t>チョウシャ</t>
    </rPh>
    <rPh sb="29" eb="31">
      <t>セツビ</t>
    </rPh>
    <rPh sb="32" eb="35">
      <t>フグアイ</t>
    </rPh>
    <rPh sb="36" eb="38">
      <t>ハッセイ</t>
    </rPh>
    <rPh sb="38" eb="40">
      <t>ヒンド</t>
    </rPh>
    <rPh sb="41" eb="43">
      <t>コウリョ</t>
    </rPh>
    <rPh sb="45" eb="48">
      <t>ケイカクテキ</t>
    </rPh>
    <rPh sb="49" eb="51">
      <t>タテモノ</t>
    </rPh>
    <rPh sb="52" eb="54">
      <t>カイシュウ</t>
    </rPh>
    <rPh sb="55" eb="57">
      <t>チョウシャ</t>
    </rPh>
    <rPh sb="57" eb="59">
      <t>セツビ</t>
    </rPh>
    <rPh sb="60" eb="62">
      <t>コウシン</t>
    </rPh>
    <rPh sb="63" eb="64">
      <t>オコナ</t>
    </rPh>
    <rPh sb="71" eb="72">
      <t>ホン</t>
    </rPh>
    <rPh sb="72" eb="74">
      <t>ジギョウ</t>
    </rPh>
    <rPh sb="80" eb="82">
      <t>ヨサン</t>
    </rPh>
    <rPh sb="82" eb="84">
      <t>ヨウキュウ</t>
    </rPh>
    <rPh sb="85" eb="87">
      <t>ニュウサツ</t>
    </rPh>
    <rPh sb="88" eb="90">
      <t>ケイヤク</t>
    </rPh>
    <rPh sb="91" eb="93">
      <t>シドウ</t>
    </rPh>
    <rPh sb="94" eb="97">
      <t>ホッカイドウ</t>
    </rPh>
    <rPh sb="97" eb="98">
      <t>キョク</t>
    </rPh>
    <rPh sb="98" eb="101">
      <t>ヨサンカ</t>
    </rPh>
    <rPh sb="102" eb="104">
      <t>ショショウ</t>
    </rPh>
    <rPh sb="106" eb="108">
      <t>チョウシャ</t>
    </rPh>
    <rPh sb="108" eb="110">
      <t>カンリ</t>
    </rPh>
    <rPh sb="111" eb="113">
      <t>コクユウ</t>
    </rPh>
    <rPh sb="113" eb="115">
      <t>ザイサン</t>
    </rPh>
    <rPh sb="115" eb="117">
      <t>カンリ</t>
    </rPh>
    <rPh sb="118" eb="121">
      <t>ホッカイドウ</t>
    </rPh>
    <rPh sb="121" eb="124">
      <t>カイハツキョク</t>
    </rPh>
    <rPh sb="125" eb="126">
      <t>カク</t>
    </rPh>
    <rPh sb="126" eb="129">
      <t>タントウカ</t>
    </rPh>
    <rPh sb="130" eb="132">
      <t>ショショウ</t>
    </rPh>
    <phoneticPr fontId="5"/>
  </si>
  <si>
    <t xml:space="preserve">　庁舎について、施設の活用状況、老朽化の実情を把握し、真に必要な事業に限定して計画的に改修を行っている。
　事業の実施に当たっては、工法の見直しによりコスト縮減を図り効果的な執行を行っている。
　一部の事業については、改修する建物の調査等に不測の日数を要したため工事の年度内完成が不可能となったため繰越している。
　また、予算課においては、入札及び契約に関する事務の指導等を行っている。
</t>
    <rPh sb="118" eb="119">
      <t>トウ</t>
    </rPh>
    <phoneticPr fontId="5"/>
  </si>
  <si>
    <t>計画された改修等の実施率
（中間目標の設定が困難な理由）建物の老朽化や損傷による改修の緊急度、庁舎設備の不具合頻度により改修の計画を立てているため中間目標の設定は適当ではない。</t>
    <rPh sb="0" eb="2">
      <t>ケイカク</t>
    </rPh>
    <rPh sb="5" eb="7">
      <t>カイシュウ</t>
    </rPh>
    <rPh sb="7" eb="8">
      <t>トウ</t>
    </rPh>
    <rPh sb="9" eb="11">
      <t>ジッシ</t>
    </rPh>
    <rPh sb="11" eb="12">
      <t>リツ</t>
    </rPh>
    <rPh sb="15" eb="17">
      <t>チュウカン</t>
    </rPh>
    <rPh sb="17" eb="19">
      <t>モクヒョウ</t>
    </rPh>
    <rPh sb="20" eb="22">
      <t>セッテイ</t>
    </rPh>
    <rPh sb="23" eb="25">
      <t>コンナン</t>
    </rPh>
    <rPh sb="26" eb="28">
      <t>リユウ</t>
    </rPh>
    <rPh sb="29" eb="31">
      <t>タテモノ</t>
    </rPh>
    <rPh sb="32" eb="35">
      <t>ロウキュウカ</t>
    </rPh>
    <rPh sb="36" eb="38">
      <t>ソンショウ</t>
    </rPh>
    <rPh sb="41" eb="43">
      <t>カイシュウ</t>
    </rPh>
    <rPh sb="44" eb="47">
      <t>キンキュウド</t>
    </rPh>
    <rPh sb="48" eb="50">
      <t>チョウシャ</t>
    </rPh>
    <rPh sb="50" eb="52">
      <t>セツビ</t>
    </rPh>
    <rPh sb="53" eb="56">
      <t>フグアイ</t>
    </rPh>
    <rPh sb="56" eb="58">
      <t>ヒンド</t>
    </rPh>
    <rPh sb="61" eb="63">
      <t>カイシュウ</t>
    </rPh>
    <rPh sb="64" eb="66">
      <t>ケイカク</t>
    </rPh>
    <rPh sb="67" eb="68">
      <t>タ</t>
    </rPh>
    <rPh sb="74" eb="76">
      <t>チュウカン</t>
    </rPh>
    <rPh sb="76" eb="78">
      <t>モクヒョウ</t>
    </rPh>
    <rPh sb="79" eb="81">
      <t>セッテイ</t>
    </rPh>
    <rPh sb="82" eb="84">
      <t>テキトウ</t>
    </rPh>
    <phoneticPr fontId="5"/>
  </si>
  <si>
    <t xml:space="preserve">　施設の活用状況、老朽化の実情を踏まえ、引き続き計画的に補修・整備を進める。
営繕工事における一社応札の改善については、実績要件の緩和、応札者の負担軽減などにより応札者の拡大を引き続き実施するよう北海道道開発局に適切に指導を行っていく。
</t>
    <phoneticPr fontId="5"/>
  </si>
  <si>
    <t>-</t>
  </si>
  <si>
    <t>-</t>
    <phoneticPr fontId="5"/>
  </si>
  <si>
    <t>総合評価入札</t>
    <rPh sb="0" eb="2">
      <t>ソウゴウ</t>
    </rPh>
    <rPh sb="2" eb="4">
      <t>ヒョウカ</t>
    </rPh>
    <rPh sb="4" eb="6">
      <t>ニュウサツ</t>
    </rPh>
    <phoneticPr fontId="5"/>
  </si>
  <si>
    <t>　総合評価入札等により競争性は確保している。</t>
    <rPh sb="1" eb="3">
      <t>ソウゴウ</t>
    </rPh>
    <rPh sb="3" eb="5">
      <t>ヒョウカ</t>
    </rPh>
    <rPh sb="5" eb="7">
      <t>ニュウサツ</t>
    </rPh>
    <rPh sb="7" eb="8">
      <t>トウ</t>
    </rPh>
    <rPh sb="11" eb="14">
      <t>キョウソウセイ</t>
    </rPh>
    <rPh sb="15" eb="17">
      <t>カクホ</t>
    </rPh>
    <phoneticPr fontId="5"/>
  </si>
  <si>
    <t>　施工方法の見直し及び契約価格が予定を下回ったことによるものである。</t>
    <rPh sb="1" eb="3">
      <t>セコウ</t>
    </rPh>
    <rPh sb="3" eb="5">
      <t>ホウホウ</t>
    </rPh>
    <rPh sb="6" eb="8">
      <t>ミナオ</t>
    </rPh>
    <rPh sb="9" eb="10">
      <t>オヨ</t>
    </rPh>
    <rPh sb="11" eb="13">
      <t>ケイヤク</t>
    </rPh>
    <rPh sb="13" eb="15">
      <t>カカク</t>
    </rPh>
    <rPh sb="16" eb="18">
      <t>ヨテイ</t>
    </rPh>
    <rPh sb="19" eb="21">
      <t>シタマワ</t>
    </rPh>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</si>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</sst>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13"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201705</xdr:colOff>
      <xdr:row>720</xdr:row>
      <xdr:rowOff>0</xdr:rowOff>
    </xdr:from>
    <xdr:to>
      <xdr:col>49</xdr:col>
      <xdr:colOff>11205</xdr:colOff>
      <xdr:row>740</xdr:row>
      <xdr:rowOff>168088</xdr:rowOff>
    </xdr:to>
    <xdr:grpSp>
      <xdr:nvGrpSpPr>
        <xdr:cNvPr id="2" name="グループ化 1"/>
        <xdr:cNvGrpSpPr>
          <a:grpSpLocks/>
        </xdr:cNvGrpSpPr>
      </xdr:nvGrpSpPr>
      <xdr:grpSpPr bwMode="auto">
        <a:xfrm>
          <a:off x="1601880" y="39157275"/>
          <a:ext cx="8210550" cy="7216588"/>
          <a:chOff x="3359355" y="29820621"/>
          <a:chExt cx="5144616" cy="4678967"/>
        </a:xfrm>
      </xdr:grpSpPr>
      <xdr:sp macro="" textlink="">
        <xdr:nvSpPr>
          <xdr:cNvPr id="3" name="正方形/長方形 2"/>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２１４百万円</a:t>
            </a:r>
          </a:p>
        </xdr:txBody>
      </xdr:sp>
      <xdr:sp macro="" textlink="">
        <xdr:nvSpPr>
          <xdr:cNvPr id="4" name="正方形/長方形 3"/>
          <xdr:cNvSpPr/>
        </xdr:nvSpPr>
        <xdr:spPr>
          <a:xfrm>
            <a:off x="6324479" y="33289346"/>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Ａ．民間企業（４社）</a:t>
            </a:r>
            <a:endParaRPr kumimoji="1" lang="en-US" altLang="ja-JP" sz="1100">
              <a:solidFill>
                <a:schemeClr val="tx1"/>
              </a:solidFill>
            </a:endParaRPr>
          </a:p>
          <a:p>
            <a:pPr algn="ctr"/>
            <a:r>
              <a:rPr kumimoji="1" lang="ja-JP" altLang="en-US" sz="1100">
                <a:solidFill>
                  <a:schemeClr val="tx1"/>
                </a:solidFill>
              </a:rPr>
              <a:t>２１４百万円</a:t>
            </a:r>
          </a:p>
        </xdr:txBody>
      </xdr:sp>
      <xdr:cxnSp macro="">
        <xdr:nvCxnSpPr>
          <xdr:cNvPr id="5" name="直線コネクタ 4"/>
          <xdr:cNvCxnSpPr/>
        </xdr:nvCxnSpPr>
        <xdr:spPr>
          <a:xfrm rot="5400000">
            <a:off x="3846788" y="33222640"/>
            <a:ext cx="1086359"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10800000">
            <a:off x="4406863" y="33746760"/>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総合評価入札等</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xdr:cNvSpPr/>
        </xdr:nvSpPr>
        <xdr:spPr>
          <a:xfrm>
            <a:off x="3401593" y="32288752"/>
            <a:ext cx="1993644" cy="352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endParaRPr kumimoji="1" lang="en-US" altLang="ja-JP" sz="1100"/>
          </a:p>
        </xdr:txBody>
      </xdr:sp>
      <xdr:sp macro="" textlink="">
        <xdr:nvSpPr>
          <xdr:cNvPr id="10" name="大かっこ 9"/>
          <xdr:cNvSpPr/>
        </xdr:nvSpPr>
        <xdr:spPr>
          <a:xfrm>
            <a:off x="6248450" y="34166057"/>
            <a:ext cx="2255521" cy="333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r>
              <a:rPr kumimoji="1" lang="ja-JP" altLang="en-US" sz="1100">
                <a:solidFill>
                  <a:sysClr val="windowText" lastClr="000000"/>
                </a:solidFill>
              </a:rPr>
              <a:t>工事</a:t>
            </a:r>
          </a:p>
        </xdr:txBody>
      </xdr:sp>
      <xdr:cxnSp macro="">
        <xdr:nvCxnSpPr>
          <xdr:cNvPr id="11" name="直線コネクタ 10"/>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1" zoomScaleNormal="75" zoomScaleSheetLayoutView="100" zoomScalePageLayoutView="85" workbookViewId="0">
      <selection activeCell="E688" sqref="E688:AC68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67" t="s">
        <v>487</v>
      </c>
      <c r="AR2" s="367"/>
      <c r="AS2" s="52" t="str">
        <f>IF(OR(AQ2="　", AQ2=""), "", "-")</f>
        <v/>
      </c>
      <c r="AT2" s="368">
        <v>493</v>
      </c>
      <c r="AU2" s="368"/>
      <c r="AV2" s="53" t="str">
        <f>IF(AW2="", "", "-")</f>
        <v/>
      </c>
      <c r="AW2" s="372"/>
      <c r="AX2" s="372"/>
    </row>
    <row r="3" spans="1:50" ht="21" customHeight="1" thickBot="1">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519</v>
      </c>
      <c r="AK3" s="512"/>
      <c r="AL3" s="512"/>
      <c r="AM3" s="512"/>
      <c r="AN3" s="512"/>
      <c r="AO3" s="512"/>
      <c r="AP3" s="512"/>
      <c r="AQ3" s="512"/>
      <c r="AR3" s="512"/>
      <c r="AS3" s="512"/>
      <c r="AT3" s="512"/>
      <c r="AU3" s="512"/>
      <c r="AV3" s="512"/>
      <c r="AW3" s="512"/>
      <c r="AX3" s="24" t="s">
        <v>74</v>
      </c>
    </row>
    <row r="4" spans="1:50" ht="24.75" customHeight="1">
      <c r="A4" s="714" t="s">
        <v>29</v>
      </c>
      <c r="B4" s="715"/>
      <c r="C4" s="715"/>
      <c r="D4" s="715"/>
      <c r="E4" s="715"/>
      <c r="F4" s="715"/>
      <c r="G4" s="689" t="s">
        <v>520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521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76</v>
      </c>
      <c r="B5" s="700"/>
      <c r="C5" s="700"/>
      <c r="D5" s="700"/>
      <c r="E5" s="700"/>
      <c r="F5" s="701"/>
      <c r="G5" s="531" t="s">
        <v>178</v>
      </c>
      <c r="H5" s="532"/>
      <c r="I5" s="532"/>
      <c r="J5" s="532"/>
      <c r="K5" s="532"/>
      <c r="L5" s="532"/>
      <c r="M5" s="533" t="s">
        <v>75</v>
      </c>
      <c r="N5" s="534"/>
      <c r="O5" s="534"/>
      <c r="P5" s="534"/>
      <c r="Q5" s="534"/>
      <c r="R5" s="535"/>
      <c r="S5" s="536" t="s">
        <v>140</v>
      </c>
      <c r="T5" s="532"/>
      <c r="U5" s="532"/>
      <c r="V5" s="532"/>
      <c r="W5" s="532"/>
      <c r="X5" s="537"/>
      <c r="Y5" s="705" t="s">
        <v>3</v>
      </c>
      <c r="Z5" s="706"/>
      <c r="AA5" s="706"/>
      <c r="AB5" s="706"/>
      <c r="AC5" s="706"/>
      <c r="AD5" s="707"/>
      <c r="AE5" s="708" t="s">
        <v>522</v>
      </c>
      <c r="AF5" s="709"/>
      <c r="AG5" s="709"/>
      <c r="AH5" s="709"/>
      <c r="AI5" s="709"/>
      <c r="AJ5" s="709"/>
      <c r="AK5" s="709"/>
      <c r="AL5" s="709"/>
      <c r="AM5" s="709"/>
      <c r="AN5" s="709"/>
      <c r="AO5" s="709"/>
      <c r="AP5" s="710"/>
      <c r="AQ5" s="711" t="s">
        <v>523</v>
      </c>
      <c r="AR5" s="712"/>
      <c r="AS5" s="712"/>
      <c r="AT5" s="712"/>
      <c r="AU5" s="712"/>
      <c r="AV5" s="712"/>
      <c r="AW5" s="712"/>
      <c r="AX5" s="713"/>
    </row>
    <row r="6" spans="1:50" ht="39" customHeight="1">
      <c r="A6" s="716" t="s">
        <v>4</v>
      </c>
      <c r="B6" s="717"/>
      <c r="C6" s="717"/>
      <c r="D6" s="717"/>
      <c r="E6" s="717"/>
      <c r="F6" s="717"/>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c r="A7" s="821" t="s">
        <v>24</v>
      </c>
      <c r="B7" s="822"/>
      <c r="C7" s="822"/>
      <c r="D7" s="822"/>
      <c r="E7" s="822"/>
      <c r="F7" s="823"/>
      <c r="G7" s="824" t="s">
        <v>525</v>
      </c>
      <c r="H7" s="825"/>
      <c r="I7" s="825"/>
      <c r="J7" s="825"/>
      <c r="K7" s="825"/>
      <c r="L7" s="825"/>
      <c r="M7" s="825"/>
      <c r="N7" s="825"/>
      <c r="O7" s="825"/>
      <c r="P7" s="825"/>
      <c r="Q7" s="825"/>
      <c r="R7" s="825"/>
      <c r="S7" s="825"/>
      <c r="T7" s="825"/>
      <c r="U7" s="825"/>
      <c r="V7" s="825"/>
      <c r="W7" s="825"/>
      <c r="X7" s="826"/>
      <c r="Y7" s="364" t="s">
        <v>5</v>
      </c>
      <c r="Z7" s="245"/>
      <c r="AA7" s="245"/>
      <c r="AB7" s="245"/>
      <c r="AC7" s="245"/>
      <c r="AD7" s="365"/>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821" t="s">
        <v>414</v>
      </c>
      <c r="B8" s="822"/>
      <c r="C8" s="822"/>
      <c r="D8" s="822"/>
      <c r="E8" s="822"/>
      <c r="F8" s="823"/>
      <c r="G8" s="95" t="str">
        <f>入力規則等!A26</f>
        <v>-</v>
      </c>
      <c r="H8" s="96"/>
      <c r="I8" s="96"/>
      <c r="J8" s="96"/>
      <c r="K8" s="96"/>
      <c r="L8" s="96"/>
      <c r="M8" s="96"/>
      <c r="N8" s="96"/>
      <c r="O8" s="96"/>
      <c r="P8" s="96"/>
      <c r="Q8" s="96"/>
      <c r="R8" s="96"/>
      <c r="S8" s="96"/>
      <c r="T8" s="96"/>
      <c r="U8" s="96"/>
      <c r="V8" s="96"/>
      <c r="W8" s="96"/>
      <c r="X8" s="97"/>
      <c r="Y8" s="538" t="s">
        <v>415</v>
      </c>
      <c r="Z8" s="539"/>
      <c r="AA8" s="539"/>
      <c r="AB8" s="539"/>
      <c r="AC8" s="539"/>
      <c r="AD8" s="540"/>
      <c r="AE8" s="727" t="str">
        <f>入力規則等!K13</f>
        <v>その他の事項経費</v>
      </c>
      <c r="AF8" s="96"/>
      <c r="AG8" s="96"/>
      <c r="AH8" s="96"/>
      <c r="AI8" s="96"/>
      <c r="AJ8" s="96"/>
      <c r="AK8" s="96"/>
      <c r="AL8" s="96"/>
      <c r="AM8" s="96"/>
      <c r="AN8" s="96"/>
      <c r="AO8" s="96"/>
      <c r="AP8" s="96"/>
      <c r="AQ8" s="96"/>
      <c r="AR8" s="96"/>
      <c r="AS8" s="96"/>
      <c r="AT8" s="96"/>
      <c r="AU8" s="96"/>
      <c r="AV8" s="96"/>
      <c r="AW8" s="96"/>
      <c r="AX8" s="728"/>
    </row>
    <row r="9" spans="1:50" ht="69" customHeight="1">
      <c r="A9" s="541" t="s">
        <v>25</v>
      </c>
      <c r="B9" s="542"/>
      <c r="C9" s="542"/>
      <c r="D9" s="542"/>
      <c r="E9" s="542"/>
      <c r="F9" s="542"/>
      <c r="G9" s="543" t="s">
        <v>567</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75" customHeight="1">
      <c r="A10" s="677" t="s">
        <v>34</v>
      </c>
      <c r="B10" s="678"/>
      <c r="C10" s="678"/>
      <c r="D10" s="678"/>
      <c r="E10" s="678"/>
      <c r="F10" s="678"/>
      <c r="G10" s="679" t="s">
        <v>570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677" t="s">
        <v>6</v>
      </c>
      <c r="B11" s="678"/>
      <c r="C11" s="678"/>
      <c r="D11" s="678"/>
      <c r="E11" s="678"/>
      <c r="F11" s="73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646" t="s">
        <v>26</v>
      </c>
      <c r="B12" s="647"/>
      <c r="C12" s="647"/>
      <c r="D12" s="647"/>
      <c r="E12" s="647"/>
      <c r="F12" s="648"/>
      <c r="G12" s="686"/>
      <c r="H12" s="687"/>
      <c r="I12" s="687"/>
      <c r="J12" s="687"/>
      <c r="K12" s="687"/>
      <c r="L12" s="687"/>
      <c r="M12" s="687"/>
      <c r="N12" s="687"/>
      <c r="O12" s="68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3"/>
    </row>
    <row r="13" spans="1:50" ht="21" customHeight="1">
      <c r="A13" s="649"/>
      <c r="B13" s="650"/>
      <c r="C13" s="650"/>
      <c r="D13" s="650"/>
      <c r="E13" s="650"/>
      <c r="F13" s="651"/>
      <c r="G13" s="654" t="s">
        <v>7</v>
      </c>
      <c r="H13" s="655"/>
      <c r="I13" s="660" t="s">
        <v>8</v>
      </c>
      <c r="J13" s="661"/>
      <c r="K13" s="661"/>
      <c r="L13" s="661"/>
      <c r="M13" s="661"/>
      <c r="N13" s="661"/>
      <c r="O13" s="662"/>
      <c r="P13" s="219">
        <v>254</v>
      </c>
      <c r="Q13" s="220"/>
      <c r="R13" s="220"/>
      <c r="S13" s="220"/>
      <c r="T13" s="220"/>
      <c r="U13" s="220"/>
      <c r="V13" s="221"/>
      <c r="W13" s="219">
        <v>233</v>
      </c>
      <c r="X13" s="220"/>
      <c r="Y13" s="220"/>
      <c r="Z13" s="220"/>
      <c r="AA13" s="220"/>
      <c r="AB13" s="220"/>
      <c r="AC13" s="221"/>
      <c r="AD13" s="219">
        <v>210</v>
      </c>
      <c r="AE13" s="220"/>
      <c r="AF13" s="220"/>
      <c r="AG13" s="220"/>
      <c r="AH13" s="220"/>
      <c r="AI13" s="220"/>
      <c r="AJ13" s="221"/>
      <c r="AK13" s="219">
        <v>211</v>
      </c>
      <c r="AL13" s="220"/>
      <c r="AM13" s="220"/>
      <c r="AN13" s="220"/>
      <c r="AO13" s="220"/>
      <c r="AP13" s="220"/>
      <c r="AQ13" s="221"/>
      <c r="AR13" s="361"/>
      <c r="AS13" s="362"/>
      <c r="AT13" s="362"/>
      <c r="AU13" s="362"/>
      <c r="AV13" s="362"/>
      <c r="AW13" s="362"/>
      <c r="AX13" s="363"/>
    </row>
    <row r="14" spans="1:50" ht="21" customHeight="1">
      <c r="A14" s="649"/>
      <c r="B14" s="650"/>
      <c r="C14" s="650"/>
      <c r="D14" s="650"/>
      <c r="E14" s="650"/>
      <c r="F14" s="651"/>
      <c r="G14" s="656"/>
      <c r="H14" s="657"/>
      <c r="I14" s="546" t="s">
        <v>9</v>
      </c>
      <c r="J14" s="589"/>
      <c r="K14" s="589"/>
      <c r="L14" s="589"/>
      <c r="M14" s="589"/>
      <c r="N14" s="589"/>
      <c r="O14" s="590"/>
      <c r="P14" s="358" t="s">
        <v>525</v>
      </c>
      <c r="Q14" s="220"/>
      <c r="R14" s="220"/>
      <c r="S14" s="220"/>
      <c r="T14" s="220"/>
      <c r="U14" s="220"/>
      <c r="V14" s="221"/>
      <c r="W14" s="358" t="s">
        <v>525</v>
      </c>
      <c r="X14" s="220"/>
      <c r="Y14" s="220"/>
      <c r="Z14" s="220"/>
      <c r="AA14" s="220"/>
      <c r="AB14" s="220"/>
      <c r="AC14" s="221"/>
      <c r="AD14" s="358" t="s">
        <v>525</v>
      </c>
      <c r="AE14" s="220"/>
      <c r="AF14" s="220"/>
      <c r="AG14" s="220"/>
      <c r="AH14" s="220"/>
      <c r="AI14" s="220"/>
      <c r="AJ14" s="221"/>
      <c r="AK14" s="358"/>
      <c r="AL14" s="220"/>
      <c r="AM14" s="220"/>
      <c r="AN14" s="220"/>
      <c r="AO14" s="220"/>
      <c r="AP14" s="220"/>
      <c r="AQ14" s="221"/>
      <c r="AR14" s="644"/>
      <c r="AS14" s="644"/>
      <c r="AT14" s="644"/>
      <c r="AU14" s="644"/>
      <c r="AV14" s="644"/>
      <c r="AW14" s="644"/>
      <c r="AX14" s="645"/>
    </row>
    <row r="15" spans="1:50" ht="21" customHeight="1">
      <c r="A15" s="649"/>
      <c r="B15" s="650"/>
      <c r="C15" s="650"/>
      <c r="D15" s="650"/>
      <c r="E15" s="650"/>
      <c r="F15" s="651"/>
      <c r="G15" s="656"/>
      <c r="H15" s="657"/>
      <c r="I15" s="546" t="s">
        <v>58</v>
      </c>
      <c r="J15" s="547"/>
      <c r="K15" s="547"/>
      <c r="L15" s="547"/>
      <c r="M15" s="547"/>
      <c r="N15" s="547"/>
      <c r="O15" s="548"/>
      <c r="P15" s="358" t="s">
        <v>525</v>
      </c>
      <c r="Q15" s="220"/>
      <c r="R15" s="220"/>
      <c r="S15" s="220"/>
      <c r="T15" s="220"/>
      <c r="U15" s="220"/>
      <c r="V15" s="221"/>
      <c r="W15" s="358" t="s">
        <v>525</v>
      </c>
      <c r="X15" s="220"/>
      <c r="Y15" s="220"/>
      <c r="Z15" s="220"/>
      <c r="AA15" s="220"/>
      <c r="AB15" s="220"/>
      <c r="AC15" s="221"/>
      <c r="AD15" s="219">
        <v>150</v>
      </c>
      <c r="AE15" s="220"/>
      <c r="AF15" s="220"/>
      <c r="AG15" s="220"/>
      <c r="AH15" s="220"/>
      <c r="AI15" s="220"/>
      <c r="AJ15" s="221"/>
      <c r="AK15" s="219">
        <v>73</v>
      </c>
      <c r="AL15" s="220"/>
      <c r="AM15" s="220"/>
      <c r="AN15" s="220"/>
      <c r="AO15" s="220"/>
      <c r="AP15" s="220"/>
      <c r="AQ15" s="221"/>
      <c r="AR15" s="219"/>
      <c r="AS15" s="220"/>
      <c r="AT15" s="220"/>
      <c r="AU15" s="220"/>
      <c r="AV15" s="220"/>
      <c r="AW15" s="220"/>
      <c r="AX15" s="588"/>
    </row>
    <row r="16" spans="1:50" ht="21" customHeight="1">
      <c r="A16" s="649"/>
      <c r="B16" s="650"/>
      <c r="C16" s="650"/>
      <c r="D16" s="650"/>
      <c r="E16" s="650"/>
      <c r="F16" s="651"/>
      <c r="G16" s="656"/>
      <c r="H16" s="657"/>
      <c r="I16" s="546" t="s">
        <v>59</v>
      </c>
      <c r="J16" s="547"/>
      <c r="K16" s="547"/>
      <c r="L16" s="547"/>
      <c r="M16" s="547"/>
      <c r="N16" s="547"/>
      <c r="O16" s="548"/>
      <c r="P16" s="358" t="s">
        <v>525</v>
      </c>
      <c r="Q16" s="220"/>
      <c r="R16" s="220"/>
      <c r="S16" s="220"/>
      <c r="T16" s="220"/>
      <c r="U16" s="220"/>
      <c r="V16" s="221"/>
      <c r="W16" s="358">
        <v>-150</v>
      </c>
      <c r="X16" s="220"/>
      <c r="Y16" s="220"/>
      <c r="Z16" s="220"/>
      <c r="AA16" s="220"/>
      <c r="AB16" s="220"/>
      <c r="AC16" s="221"/>
      <c r="AD16" s="219">
        <v>-73</v>
      </c>
      <c r="AE16" s="220"/>
      <c r="AF16" s="220"/>
      <c r="AG16" s="220"/>
      <c r="AH16" s="220"/>
      <c r="AI16" s="220"/>
      <c r="AJ16" s="221"/>
      <c r="AK16" s="219"/>
      <c r="AL16" s="220"/>
      <c r="AM16" s="220"/>
      <c r="AN16" s="220"/>
      <c r="AO16" s="220"/>
      <c r="AP16" s="220"/>
      <c r="AQ16" s="221"/>
      <c r="AR16" s="682"/>
      <c r="AS16" s="683"/>
      <c r="AT16" s="683"/>
      <c r="AU16" s="683"/>
      <c r="AV16" s="683"/>
      <c r="AW16" s="683"/>
      <c r="AX16" s="684"/>
    </row>
    <row r="17" spans="1:50" ht="24.75" customHeight="1">
      <c r="A17" s="649"/>
      <c r="B17" s="650"/>
      <c r="C17" s="650"/>
      <c r="D17" s="650"/>
      <c r="E17" s="650"/>
      <c r="F17" s="651"/>
      <c r="G17" s="656"/>
      <c r="H17" s="657"/>
      <c r="I17" s="546" t="s">
        <v>57</v>
      </c>
      <c r="J17" s="589"/>
      <c r="K17" s="589"/>
      <c r="L17" s="589"/>
      <c r="M17" s="589"/>
      <c r="N17" s="589"/>
      <c r="O17" s="590"/>
      <c r="P17" s="358" t="s">
        <v>525</v>
      </c>
      <c r="Q17" s="220"/>
      <c r="R17" s="220"/>
      <c r="S17" s="220"/>
      <c r="T17" s="220"/>
      <c r="U17" s="220"/>
      <c r="V17" s="221"/>
      <c r="W17" s="358" t="s">
        <v>525</v>
      </c>
      <c r="X17" s="220"/>
      <c r="Y17" s="220"/>
      <c r="Z17" s="220"/>
      <c r="AA17" s="220"/>
      <c r="AB17" s="220"/>
      <c r="AC17" s="221"/>
      <c r="AD17" s="358" t="s">
        <v>525</v>
      </c>
      <c r="AE17" s="220"/>
      <c r="AF17" s="220"/>
      <c r="AG17" s="220"/>
      <c r="AH17" s="220"/>
      <c r="AI17" s="220"/>
      <c r="AJ17" s="221"/>
      <c r="AK17" s="219"/>
      <c r="AL17" s="220"/>
      <c r="AM17" s="220"/>
      <c r="AN17" s="220"/>
      <c r="AO17" s="220"/>
      <c r="AP17" s="220"/>
      <c r="AQ17" s="221"/>
      <c r="AR17" s="359"/>
      <c r="AS17" s="359"/>
      <c r="AT17" s="359"/>
      <c r="AU17" s="359"/>
      <c r="AV17" s="359"/>
      <c r="AW17" s="359"/>
      <c r="AX17" s="360"/>
    </row>
    <row r="18" spans="1:50" ht="24.75" customHeight="1">
      <c r="A18" s="649"/>
      <c r="B18" s="650"/>
      <c r="C18" s="650"/>
      <c r="D18" s="650"/>
      <c r="E18" s="650"/>
      <c r="F18" s="651"/>
      <c r="G18" s="658"/>
      <c r="H18" s="659"/>
      <c r="I18" s="724" t="s">
        <v>22</v>
      </c>
      <c r="J18" s="725"/>
      <c r="K18" s="725"/>
      <c r="L18" s="725"/>
      <c r="M18" s="725"/>
      <c r="N18" s="725"/>
      <c r="O18" s="726"/>
      <c r="P18" s="525">
        <f>SUM(P13:V17)</f>
        <v>254</v>
      </c>
      <c r="Q18" s="526"/>
      <c r="R18" s="526"/>
      <c r="S18" s="526"/>
      <c r="T18" s="526"/>
      <c r="U18" s="526"/>
      <c r="V18" s="527"/>
      <c r="W18" s="525">
        <f>SUM(W13:AC17)</f>
        <v>83</v>
      </c>
      <c r="X18" s="526"/>
      <c r="Y18" s="526"/>
      <c r="Z18" s="526"/>
      <c r="AA18" s="526"/>
      <c r="AB18" s="526"/>
      <c r="AC18" s="527"/>
      <c r="AD18" s="525">
        <f>SUM(AD13:AJ17)</f>
        <v>287</v>
      </c>
      <c r="AE18" s="526"/>
      <c r="AF18" s="526"/>
      <c r="AG18" s="526"/>
      <c r="AH18" s="526"/>
      <c r="AI18" s="526"/>
      <c r="AJ18" s="527"/>
      <c r="AK18" s="525">
        <f>SUM(AK13:AQ17)</f>
        <v>284</v>
      </c>
      <c r="AL18" s="526"/>
      <c r="AM18" s="526"/>
      <c r="AN18" s="526"/>
      <c r="AO18" s="526"/>
      <c r="AP18" s="526"/>
      <c r="AQ18" s="527"/>
      <c r="AR18" s="525">
        <f>SUM(AR13:AX17)</f>
        <v>0</v>
      </c>
      <c r="AS18" s="526"/>
      <c r="AT18" s="526"/>
      <c r="AU18" s="526"/>
      <c r="AV18" s="526"/>
      <c r="AW18" s="526"/>
      <c r="AX18" s="528"/>
    </row>
    <row r="19" spans="1:50" ht="24.75" customHeight="1">
      <c r="A19" s="649"/>
      <c r="B19" s="650"/>
      <c r="C19" s="650"/>
      <c r="D19" s="650"/>
      <c r="E19" s="650"/>
      <c r="F19" s="651"/>
      <c r="G19" s="522" t="s">
        <v>10</v>
      </c>
      <c r="H19" s="523"/>
      <c r="I19" s="523"/>
      <c r="J19" s="523"/>
      <c r="K19" s="523"/>
      <c r="L19" s="523"/>
      <c r="M19" s="523"/>
      <c r="N19" s="523"/>
      <c r="O19" s="523"/>
      <c r="P19" s="219">
        <v>227</v>
      </c>
      <c r="Q19" s="220"/>
      <c r="R19" s="220"/>
      <c r="S19" s="220"/>
      <c r="T19" s="220"/>
      <c r="U19" s="220"/>
      <c r="V19" s="221"/>
      <c r="W19" s="219">
        <v>81</v>
      </c>
      <c r="X19" s="220"/>
      <c r="Y19" s="220"/>
      <c r="Z19" s="220"/>
      <c r="AA19" s="220"/>
      <c r="AB19" s="220"/>
      <c r="AC19" s="221"/>
      <c r="AD19" s="219">
        <v>214</v>
      </c>
      <c r="AE19" s="220"/>
      <c r="AF19" s="220"/>
      <c r="AG19" s="220"/>
      <c r="AH19" s="220"/>
      <c r="AI19" s="220"/>
      <c r="AJ19" s="221"/>
      <c r="AK19" s="524"/>
      <c r="AL19" s="524"/>
      <c r="AM19" s="524"/>
      <c r="AN19" s="524"/>
      <c r="AO19" s="524"/>
      <c r="AP19" s="524"/>
      <c r="AQ19" s="524"/>
      <c r="AR19" s="524"/>
      <c r="AS19" s="524"/>
      <c r="AT19" s="524"/>
      <c r="AU19" s="524"/>
      <c r="AV19" s="524"/>
      <c r="AW19" s="524"/>
      <c r="AX19" s="529"/>
    </row>
    <row r="20" spans="1:50" ht="24.75" customHeight="1">
      <c r="A20" s="541"/>
      <c r="B20" s="542"/>
      <c r="C20" s="542"/>
      <c r="D20" s="542"/>
      <c r="E20" s="542"/>
      <c r="F20" s="652"/>
      <c r="G20" s="522" t="s">
        <v>11</v>
      </c>
      <c r="H20" s="523"/>
      <c r="I20" s="523"/>
      <c r="J20" s="523"/>
      <c r="K20" s="523"/>
      <c r="L20" s="523"/>
      <c r="M20" s="523"/>
      <c r="N20" s="523"/>
      <c r="O20" s="523"/>
      <c r="P20" s="530">
        <f>IF(P18=0, "-", P19/P18)</f>
        <v>0.89370078740157477</v>
      </c>
      <c r="Q20" s="530"/>
      <c r="R20" s="530"/>
      <c r="S20" s="530"/>
      <c r="T20" s="530"/>
      <c r="U20" s="530"/>
      <c r="V20" s="530"/>
      <c r="W20" s="530">
        <f>IF(W18=0, "-", W19/W18)</f>
        <v>0.97590361445783136</v>
      </c>
      <c r="X20" s="530"/>
      <c r="Y20" s="530"/>
      <c r="Z20" s="530"/>
      <c r="AA20" s="530"/>
      <c r="AB20" s="530"/>
      <c r="AC20" s="530"/>
      <c r="AD20" s="530">
        <f>IF(AD18=0, "-", AD19/AD18)</f>
        <v>0.74564459930313587</v>
      </c>
      <c r="AE20" s="530"/>
      <c r="AF20" s="530"/>
      <c r="AG20" s="530"/>
      <c r="AH20" s="530"/>
      <c r="AI20" s="530"/>
      <c r="AJ20" s="530"/>
      <c r="AK20" s="524"/>
      <c r="AL20" s="524"/>
      <c r="AM20" s="524"/>
      <c r="AN20" s="524"/>
      <c r="AO20" s="524"/>
      <c r="AP20" s="524"/>
      <c r="AQ20" s="723"/>
      <c r="AR20" s="723"/>
      <c r="AS20" s="723"/>
      <c r="AT20" s="723"/>
      <c r="AU20" s="524"/>
      <c r="AV20" s="524"/>
      <c r="AW20" s="524"/>
      <c r="AX20" s="529"/>
    </row>
    <row r="21" spans="1:50" ht="18.75" customHeight="1">
      <c r="A21" s="496" t="s">
        <v>13</v>
      </c>
      <c r="B21" s="497"/>
      <c r="C21" s="497"/>
      <c r="D21" s="497"/>
      <c r="E21" s="497"/>
      <c r="F21" s="498"/>
      <c r="G21" s="487" t="s">
        <v>276</v>
      </c>
      <c r="H21" s="355"/>
      <c r="I21" s="355"/>
      <c r="J21" s="355"/>
      <c r="K21" s="355"/>
      <c r="L21" s="355"/>
      <c r="M21" s="355"/>
      <c r="N21" s="355"/>
      <c r="O21" s="488"/>
      <c r="P21" s="491" t="s">
        <v>66</v>
      </c>
      <c r="Q21" s="355"/>
      <c r="R21" s="355"/>
      <c r="S21" s="355"/>
      <c r="T21" s="355"/>
      <c r="U21" s="355"/>
      <c r="V21" s="355"/>
      <c r="W21" s="355"/>
      <c r="X21" s="488"/>
      <c r="Y21" s="444"/>
      <c r="Z21" s="445"/>
      <c r="AA21" s="446"/>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c r="A22" s="496"/>
      <c r="B22" s="497"/>
      <c r="C22" s="497"/>
      <c r="D22" s="497"/>
      <c r="E22" s="497"/>
      <c r="F22" s="498"/>
      <c r="G22" s="489"/>
      <c r="H22" s="369"/>
      <c r="I22" s="369"/>
      <c r="J22" s="369"/>
      <c r="K22" s="369"/>
      <c r="L22" s="369"/>
      <c r="M22" s="369"/>
      <c r="N22" s="369"/>
      <c r="O22" s="490"/>
      <c r="P22" s="492"/>
      <c r="Q22" s="369"/>
      <c r="R22" s="369"/>
      <c r="S22" s="369"/>
      <c r="T22" s="369"/>
      <c r="U22" s="369"/>
      <c r="V22" s="369"/>
      <c r="W22" s="369"/>
      <c r="X22" s="490"/>
      <c r="Y22" s="444"/>
      <c r="Z22" s="445"/>
      <c r="AA22" s="446"/>
      <c r="AB22" s="316"/>
      <c r="AC22" s="311"/>
      <c r="AD22" s="312"/>
      <c r="AE22" s="332"/>
      <c r="AF22" s="332"/>
      <c r="AG22" s="332"/>
      <c r="AH22" s="332"/>
      <c r="AI22" s="332"/>
      <c r="AJ22" s="332"/>
      <c r="AK22" s="332"/>
      <c r="AL22" s="332"/>
      <c r="AM22" s="332"/>
      <c r="AN22" s="332"/>
      <c r="AO22" s="332"/>
      <c r="AP22" s="316"/>
      <c r="AQ22" s="366" t="s">
        <v>525</v>
      </c>
      <c r="AR22" s="127"/>
      <c r="AS22" s="113" t="s">
        <v>371</v>
      </c>
      <c r="AT22" s="114"/>
      <c r="AU22" s="371" t="s">
        <v>525</v>
      </c>
      <c r="AV22" s="337"/>
      <c r="AW22" s="369" t="s">
        <v>313</v>
      </c>
      <c r="AX22" s="370"/>
    </row>
    <row r="23" spans="1:50" ht="22.5" customHeight="1">
      <c r="A23" s="499"/>
      <c r="B23" s="497"/>
      <c r="C23" s="497"/>
      <c r="D23" s="497"/>
      <c r="E23" s="497"/>
      <c r="F23" s="498"/>
      <c r="G23" s="729" t="s">
        <v>564</v>
      </c>
      <c r="H23" s="473"/>
      <c r="I23" s="473"/>
      <c r="J23" s="473"/>
      <c r="K23" s="473"/>
      <c r="L23" s="473"/>
      <c r="M23" s="473"/>
      <c r="N23" s="473"/>
      <c r="O23" s="474"/>
      <c r="P23" s="685" t="s">
        <v>572</v>
      </c>
      <c r="Q23" s="102"/>
      <c r="R23" s="102"/>
      <c r="S23" s="102"/>
      <c r="T23" s="102"/>
      <c r="U23" s="102"/>
      <c r="V23" s="102"/>
      <c r="W23" s="102"/>
      <c r="X23" s="131"/>
      <c r="Y23" s="213" t="s">
        <v>14</v>
      </c>
      <c r="Z23" s="481"/>
      <c r="AA23" s="482"/>
      <c r="AB23" s="549" t="s">
        <v>528</v>
      </c>
      <c r="AC23" s="493"/>
      <c r="AD23" s="493"/>
      <c r="AE23" s="317">
        <v>2</v>
      </c>
      <c r="AF23" s="318"/>
      <c r="AG23" s="318"/>
      <c r="AH23" s="318"/>
      <c r="AI23" s="317">
        <v>1</v>
      </c>
      <c r="AJ23" s="318"/>
      <c r="AK23" s="318"/>
      <c r="AL23" s="318"/>
      <c r="AM23" s="317">
        <v>3</v>
      </c>
      <c r="AN23" s="318"/>
      <c r="AO23" s="318"/>
      <c r="AP23" s="318"/>
      <c r="AQ23" s="357" t="s">
        <v>525</v>
      </c>
      <c r="AR23" s="92"/>
      <c r="AS23" s="92"/>
      <c r="AT23" s="93"/>
      <c r="AU23" s="379" t="s">
        <v>525</v>
      </c>
      <c r="AV23" s="318"/>
      <c r="AW23" s="318"/>
      <c r="AX23" s="320"/>
    </row>
    <row r="24" spans="1:50" ht="22.5" customHeight="1">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2" t="s">
        <v>61</v>
      </c>
      <c r="Z24" s="247"/>
      <c r="AA24" s="248"/>
      <c r="AB24" s="508" t="s">
        <v>528</v>
      </c>
      <c r="AC24" s="509"/>
      <c r="AD24" s="509"/>
      <c r="AE24" s="317">
        <v>2</v>
      </c>
      <c r="AF24" s="318"/>
      <c r="AG24" s="318"/>
      <c r="AH24" s="318"/>
      <c r="AI24" s="317">
        <v>3</v>
      </c>
      <c r="AJ24" s="318"/>
      <c r="AK24" s="318"/>
      <c r="AL24" s="318"/>
      <c r="AM24" s="317">
        <v>4</v>
      </c>
      <c r="AN24" s="318"/>
      <c r="AO24" s="318"/>
      <c r="AP24" s="318"/>
      <c r="AQ24" s="357" t="s">
        <v>525</v>
      </c>
      <c r="AR24" s="92"/>
      <c r="AS24" s="92"/>
      <c r="AT24" s="93"/>
      <c r="AU24" s="379" t="s">
        <v>525</v>
      </c>
      <c r="AV24" s="318"/>
      <c r="AW24" s="318"/>
      <c r="AX24" s="320"/>
    </row>
    <row r="25" spans="1:50" ht="104.25" customHeight="1">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2" t="s">
        <v>15</v>
      </c>
      <c r="Z25" s="247"/>
      <c r="AA25" s="248"/>
      <c r="AB25" s="351" t="s">
        <v>315</v>
      </c>
      <c r="AC25" s="351"/>
      <c r="AD25" s="351"/>
      <c r="AE25" s="317">
        <v>100</v>
      </c>
      <c r="AF25" s="318"/>
      <c r="AG25" s="318"/>
      <c r="AH25" s="318"/>
      <c r="AI25" s="317">
        <v>33</v>
      </c>
      <c r="AJ25" s="318"/>
      <c r="AK25" s="318"/>
      <c r="AL25" s="318"/>
      <c r="AM25" s="317">
        <v>75</v>
      </c>
      <c r="AN25" s="318"/>
      <c r="AO25" s="318"/>
      <c r="AP25" s="318"/>
      <c r="AQ25" s="357" t="s">
        <v>525</v>
      </c>
      <c r="AR25" s="92"/>
      <c r="AS25" s="92"/>
      <c r="AT25" s="93"/>
      <c r="AU25" s="379" t="s">
        <v>525</v>
      </c>
      <c r="AV25" s="318"/>
      <c r="AW25" s="318"/>
      <c r="AX25" s="320"/>
    </row>
    <row r="26" spans="1:50" hidden="1">
      <c r="A26" s="496" t="s">
        <v>13</v>
      </c>
      <c r="B26" s="497"/>
      <c r="C26" s="497"/>
      <c r="D26" s="497"/>
      <c r="E26" s="497"/>
      <c r="F26" s="498"/>
      <c r="G26" s="487" t="s">
        <v>276</v>
      </c>
      <c r="H26" s="355"/>
      <c r="I26" s="355"/>
      <c r="J26" s="355"/>
      <c r="K26" s="355"/>
      <c r="L26" s="355"/>
      <c r="M26" s="355"/>
      <c r="N26" s="355"/>
      <c r="O26" s="488"/>
      <c r="P26" s="491" t="s">
        <v>66</v>
      </c>
      <c r="Q26" s="355"/>
      <c r="R26" s="355"/>
      <c r="S26" s="355"/>
      <c r="T26" s="355"/>
      <c r="U26" s="355"/>
      <c r="V26" s="355"/>
      <c r="W26" s="355"/>
      <c r="X26" s="488"/>
      <c r="Y26" s="444"/>
      <c r="Z26" s="445"/>
      <c r="AA26" s="446"/>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idden="1">
      <c r="A27" s="496"/>
      <c r="B27" s="497"/>
      <c r="C27" s="497"/>
      <c r="D27" s="497"/>
      <c r="E27" s="497"/>
      <c r="F27" s="498"/>
      <c r="G27" s="489"/>
      <c r="H27" s="369"/>
      <c r="I27" s="369"/>
      <c r="J27" s="369"/>
      <c r="K27" s="369"/>
      <c r="L27" s="369"/>
      <c r="M27" s="369"/>
      <c r="N27" s="369"/>
      <c r="O27" s="490"/>
      <c r="P27" s="492"/>
      <c r="Q27" s="369"/>
      <c r="R27" s="369"/>
      <c r="S27" s="369"/>
      <c r="T27" s="369"/>
      <c r="U27" s="369"/>
      <c r="V27" s="369"/>
      <c r="W27" s="369"/>
      <c r="X27" s="490"/>
      <c r="Y27" s="444"/>
      <c r="Z27" s="445"/>
      <c r="AA27" s="446"/>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9" t="s">
        <v>313</v>
      </c>
      <c r="AX27" s="370"/>
    </row>
    <row r="28" spans="1:50" hidden="1">
      <c r="A28" s="499"/>
      <c r="B28" s="497"/>
      <c r="C28" s="497"/>
      <c r="D28" s="497"/>
      <c r="E28" s="497"/>
      <c r="F28" s="498"/>
      <c r="G28" s="472"/>
      <c r="H28" s="473"/>
      <c r="I28" s="473"/>
      <c r="J28" s="473"/>
      <c r="K28" s="473"/>
      <c r="L28" s="473"/>
      <c r="M28" s="473"/>
      <c r="N28" s="473"/>
      <c r="O28" s="474"/>
      <c r="P28" s="102"/>
      <c r="Q28" s="102"/>
      <c r="R28" s="102"/>
      <c r="S28" s="102"/>
      <c r="T28" s="102"/>
      <c r="U28" s="102"/>
      <c r="V28" s="102"/>
      <c r="W28" s="102"/>
      <c r="X28" s="131"/>
      <c r="Y28" s="213" t="s">
        <v>14</v>
      </c>
      <c r="Z28" s="481"/>
      <c r="AA28" s="482"/>
      <c r="AB28" s="493"/>
      <c r="AC28" s="493"/>
      <c r="AD28" s="493"/>
      <c r="AE28" s="317"/>
      <c r="AF28" s="318"/>
      <c r="AG28" s="318"/>
      <c r="AH28" s="318"/>
      <c r="AI28" s="317"/>
      <c r="AJ28" s="318"/>
      <c r="AK28" s="318"/>
      <c r="AL28" s="318"/>
      <c r="AM28" s="317"/>
      <c r="AN28" s="318"/>
      <c r="AO28" s="318"/>
      <c r="AP28" s="318"/>
      <c r="AQ28" s="91"/>
      <c r="AR28" s="92"/>
      <c r="AS28" s="92"/>
      <c r="AT28" s="93"/>
      <c r="AU28" s="318"/>
      <c r="AV28" s="318"/>
      <c r="AW28" s="318"/>
      <c r="AX28" s="320"/>
    </row>
    <row r="29" spans="1:50" hidden="1">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09"/>
      <c r="AC29" s="509"/>
      <c r="AD29" s="509"/>
      <c r="AE29" s="317"/>
      <c r="AF29" s="318"/>
      <c r="AG29" s="318"/>
      <c r="AH29" s="318"/>
      <c r="AI29" s="317"/>
      <c r="AJ29" s="318"/>
      <c r="AK29" s="318"/>
      <c r="AL29" s="318"/>
      <c r="AM29" s="317"/>
      <c r="AN29" s="318"/>
      <c r="AO29" s="318"/>
      <c r="AP29" s="318"/>
      <c r="AQ29" s="91"/>
      <c r="AR29" s="92"/>
      <c r="AS29" s="92"/>
      <c r="AT29" s="93"/>
      <c r="AU29" s="318"/>
      <c r="AV29" s="318"/>
      <c r="AW29" s="318"/>
      <c r="AX29" s="320"/>
    </row>
    <row r="30" spans="1:50" hidden="1">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idden="1">
      <c r="A31" s="496" t="s">
        <v>13</v>
      </c>
      <c r="B31" s="497"/>
      <c r="C31" s="497"/>
      <c r="D31" s="497"/>
      <c r="E31" s="497"/>
      <c r="F31" s="498"/>
      <c r="G31" s="487" t="s">
        <v>276</v>
      </c>
      <c r="H31" s="355"/>
      <c r="I31" s="355"/>
      <c r="J31" s="355"/>
      <c r="K31" s="355"/>
      <c r="L31" s="355"/>
      <c r="M31" s="355"/>
      <c r="N31" s="355"/>
      <c r="O31" s="488"/>
      <c r="P31" s="491" t="s">
        <v>66</v>
      </c>
      <c r="Q31" s="355"/>
      <c r="R31" s="355"/>
      <c r="S31" s="355"/>
      <c r="T31" s="355"/>
      <c r="U31" s="355"/>
      <c r="V31" s="355"/>
      <c r="W31" s="355"/>
      <c r="X31" s="488"/>
      <c r="Y31" s="444"/>
      <c r="Z31" s="445"/>
      <c r="AA31" s="446"/>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idden="1">
      <c r="A32" s="496"/>
      <c r="B32" s="497"/>
      <c r="C32" s="497"/>
      <c r="D32" s="497"/>
      <c r="E32" s="497"/>
      <c r="F32" s="498"/>
      <c r="G32" s="489"/>
      <c r="H32" s="369"/>
      <c r="I32" s="369"/>
      <c r="J32" s="369"/>
      <c r="K32" s="369"/>
      <c r="L32" s="369"/>
      <c r="M32" s="369"/>
      <c r="N32" s="369"/>
      <c r="O32" s="490"/>
      <c r="P32" s="492"/>
      <c r="Q32" s="369"/>
      <c r="R32" s="369"/>
      <c r="S32" s="369"/>
      <c r="T32" s="369"/>
      <c r="U32" s="369"/>
      <c r="V32" s="369"/>
      <c r="W32" s="369"/>
      <c r="X32" s="490"/>
      <c r="Y32" s="444"/>
      <c r="Z32" s="445"/>
      <c r="AA32" s="446"/>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9" t="s">
        <v>313</v>
      </c>
      <c r="AX32" s="370"/>
    </row>
    <row r="33" spans="1:50" hidden="1">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93"/>
      <c r="AC33" s="493"/>
      <c r="AD33" s="493"/>
      <c r="AE33" s="317"/>
      <c r="AF33" s="318"/>
      <c r="AG33" s="318"/>
      <c r="AH33" s="318"/>
      <c r="AI33" s="317"/>
      <c r="AJ33" s="318"/>
      <c r="AK33" s="318"/>
      <c r="AL33" s="318"/>
      <c r="AM33" s="317"/>
      <c r="AN33" s="318"/>
      <c r="AO33" s="318"/>
      <c r="AP33" s="318"/>
      <c r="AQ33" s="91"/>
      <c r="AR33" s="92"/>
      <c r="AS33" s="92"/>
      <c r="AT33" s="93"/>
      <c r="AU33" s="318"/>
      <c r="AV33" s="318"/>
      <c r="AW33" s="318"/>
      <c r="AX33" s="320"/>
    </row>
    <row r="34" spans="1:50" hidden="1">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09"/>
      <c r="AC34" s="509"/>
      <c r="AD34" s="509"/>
      <c r="AE34" s="317"/>
      <c r="AF34" s="318"/>
      <c r="AG34" s="318"/>
      <c r="AH34" s="318"/>
      <c r="AI34" s="317"/>
      <c r="AJ34" s="318"/>
      <c r="AK34" s="318"/>
      <c r="AL34" s="318"/>
      <c r="AM34" s="317"/>
      <c r="AN34" s="318"/>
      <c r="AO34" s="318"/>
      <c r="AP34" s="318"/>
      <c r="AQ34" s="91"/>
      <c r="AR34" s="92"/>
      <c r="AS34" s="92"/>
      <c r="AT34" s="93"/>
      <c r="AU34" s="318"/>
      <c r="AV34" s="318"/>
      <c r="AW34" s="318"/>
      <c r="AX34" s="320"/>
    </row>
    <row r="35" spans="1:50" hidden="1">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idden="1">
      <c r="A36" s="496" t="s">
        <v>13</v>
      </c>
      <c r="B36" s="497"/>
      <c r="C36" s="497"/>
      <c r="D36" s="497"/>
      <c r="E36" s="497"/>
      <c r="F36" s="498"/>
      <c r="G36" s="487" t="s">
        <v>276</v>
      </c>
      <c r="H36" s="355"/>
      <c r="I36" s="355"/>
      <c r="J36" s="355"/>
      <c r="K36" s="355"/>
      <c r="L36" s="355"/>
      <c r="M36" s="355"/>
      <c r="N36" s="355"/>
      <c r="O36" s="488"/>
      <c r="P36" s="491" t="s">
        <v>66</v>
      </c>
      <c r="Q36" s="355"/>
      <c r="R36" s="355"/>
      <c r="S36" s="355"/>
      <c r="T36" s="355"/>
      <c r="U36" s="355"/>
      <c r="V36" s="355"/>
      <c r="W36" s="355"/>
      <c r="X36" s="488"/>
      <c r="Y36" s="444"/>
      <c r="Z36" s="445"/>
      <c r="AA36" s="446"/>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idden="1">
      <c r="A37" s="496"/>
      <c r="B37" s="497"/>
      <c r="C37" s="497"/>
      <c r="D37" s="497"/>
      <c r="E37" s="497"/>
      <c r="F37" s="498"/>
      <c r="G37" s="489"/>
      <c r="H37" s="369"/>
      <c r="I37" s="369"/>
      <c r="J37" s="369"/>
      <c r="K37" s="369"/>
      <c r="L37" s="369"/>
      <c r="M37" s="369"/>
      <c r="N37" s="369"/>
      <c r="O37" s="490"/>
      <c r="P37" s="492"/>
      <c r="Q37" s="369"/>
      <c r="R37" s="369"/>
      <c r="S37" s="369"/>
      <c r="T37" s="369"/>
      <c r="U37" s="369"/>
      <c r="V37" s="369"/>
      <c r="W37" s="369"/>
      <c r="X37" s="490"/>
      <c r="Y37" s="444"/>
      <c r="Z37" s="445"/>
      <c r="AA37" s="446"/>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9" t="s">
        <v>313</v>
      </c>
      <c r="AX37" s="370"/>
    </row>
    <row r="38" spans="1:50" hidden="1">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93"/>
      <c r="AC38" s="493"/>
      <c r="AD38" s="493"/>
      <c r="AE38" s="317"/>
      <c r="AF38" s="318"/>
      <c r="AG38" s="318"/>
      <c r="AH38" s="318"/>
      <c r="AI38" s="317"/>
      <c r="AJ38" s="318"/>
      <c r="AK38" s="318"/>
      <c r="AL38" s="318"/>
      <c r="AM38" s="317"/>
      <c r="AN38" s="318"/>
      <c r="AO38" s="318"/>
      <c r="AP38" s="318"/>
      <c r="AQ38" s="91"/>
      <c r="AR38" s="92"/>
      <c r="AS38" s="92"/>
      <c r="AT38" s="93"/>
      <c r="AU38" s="318"/>
      <c r="AV38" s="318"/>
      <c r="AW38" s="318"/>
      <c r="AX38" s="320"/>
    </row>
    <row r="39" spans="1:50" hidden="1">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09"/>
      <c r="AC39" s="509"/>
      <c r="AD39" s="509"/>
      <c r="AE39" s="317"/>
      <c r="AF39" s="318"/>
      <c r="AG39" s="318"/>
      <c r="AH39" s="318"/>
      <c r="AI39" s="317"/>
      <c r="AJ39" s="318"/>
      <c r="AK39" s="318"/>
      <c r="AL39" s="318"/>
      <c r="AM39" s="317"/>
      <c r="AN39" s="318"/>
      <c r="AO39" s="318"/>
      <c r="AP39" s="318"/>
      <c r="AQ39" s="91"/>
      <c r="AR39" s="92"/>
      <c r="AS39" s="92"/>
      <c r="AT39" s="93"/>
      <c r="AU39" s="318"/>
      <c r="AV39" s="318"/>
      <c r="AW39" s="318"/>
      <c r="AX39" s="320"/>
    </row>
    <row r="40" spans="1:50" hidden="1">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idden="1">
      <c r="A41" s="496" t="s">
        <v>13</v>
      </c>
      <c r="B41" s="497"/>
      <c r="C41" s="497"/>
      <c r="D41" s="497"/>
      <c r="E41" s="497"/>
      <c r="F41" s="498"/>
      <c r="G41" s="487" t="s">
        <v>276</v>
      </c>
      <c r="H41" s="355"/>
      <c r="I41" s="355"/>
      <c r="J41" s="355"/>
      <c r="K41" s="355"/>
      <c r="L41" s="355"/>
      <c r="M41" s="355"/>
      <c r="N41" s="355"/>
      <c r="O41" s="488"/>
      <c r="P41" s="491" t="s">
        <v>66</v>
      </c>
      <c r="Q41" s="355"/>
      <c r="R41" s="355"/>
      <c r="S41" s="355"/>
      <c r="T41" s="355"/>
      <c r="U41" s="355"/>
      <c r="V41" s="355"/>
      <c r="W41" s="355"/>
      <c r="X41" s="488"/>
      <c r="Y41" s="444"/>
      <c r="Z41" s="445"/>
      <c r="AA41" s="446"/>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idden="1">
      <c r="A42" s="496"/>
      <c r="B42" s="497"/>
      <c r="C42" s="497"/>
      <c r="D42" s="497"/>
      <c r="E42" s="497"/>
      <c r="F42" s="498"/>
      <c r="G42" s="489"/>
      <c r="H42" s="369"/>
      <c r="I42" s="369"/>
      <c r="J42" s="369"/>
      <c r="K42" s="369"/>
      <c r="L42" s="369"/>
      <c r="M42" s="369"/>
      <c r="N42" s="369"/>
      <c r="O42" s="490"/>
      <c r="P42" s="492"/>
      <c r="Q42" s="369"/>
      <c r="R42" s="369"/>
      <c r="S42" s="369"/>
      <c r="T42" s="369"/>
      <c r="U42" s="369"/>
      <c r="V42" s="369"/>
      <c r="W42" s="369"/>
      <c r="X42" s="490"/>
      <c r="Y42" s="444"/>
      <c r="Z42" s="445"/>
      <c r="AA42" s="446"/>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9" t="s">
        <v>313</v>
      </c>
      <c r="AX42" s="370"/>
    </row>
    <row r="43" spans="1:50" hidden="1">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3" t="s">
        <v>14</v>
      </c>
      <c r="Z43" s="481"/>
      <c r="AA43" s="482"/>
      <c r="AB43" s="493"/>
      <c r="AC43" s="493"/>
      <c r="AD43" s="493"/>
      <c r="AE43" s="317"/>
      <c r="AF43" s="318"/>
      <c r="AG43" s="318"/>
      <c r="AH43" s="318"/>
      <c r="AI43" s="317"/>
      <c r="AJ43" s="318"/>
      <c r="AK43" s="318"/>
      <c r="AL43" s="318"/>
      <c r="AM43" s="317"/>
      <c r="AN43" s="318"/>
      <c r="AO43" s="318"/>
      <c r="AP43" s="318"/>
      <c r="AQ43" s="91"/>
      <c r="AR43" s="92"/>
      <c r="AS43" s="92"/>
      <c r="AT43" s="93"/>
      <c r="AU43" s="318"/>
      <c r="AV43" s="318"/>
      <c r="AW43" s="318"/>
      <c r="AX43" s="320"/>
    </row>
    <row r="44" spans="1:50" hidden="1">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09"/>
      <c r="AC44" s="509"/>
      <c r="AD44" s="509"/>
      <c r="AE44" s="317"/>
      <c r="AF44" s="318"/>
      <c r="AG44" s="318"/>
      <c r="AH44" s="318"/>
      <c r="AI44" s="317"/>
      <c r="AJ44" s="318"/>
      <c r="AK44" s="318"/>
      <c r="AL44" s="318"/>
      <c r="AM44" s="317"/>
      <c r="AN44" s="318"/>
      <c r="AO44" s="318"/>
      <c r="AP44" s="318"/>
      <c r="AQ44" s="91"/>
      <c r="AR44" s="92"/>
      <c r="AS44" s="92"/>
      <c r="AT44" s="93"/>
      <c r="AU44" s="318"/>
      <c r="AV44" s="318"/>
      <c r="AW44" s="318"/>
      <c r="AX44" s="320"/>
    </row>
    <row r="45" spans="1:50" hidden="1">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317"/>
      <c r="AF45" s="318"/>
      <c r="AG45" s="318"/>
      <c r="AH45" s="318"/>
      <c r="AI45" s="317"/>
      <c r="AJ45" s="318"/>
      <c r="AK45" s="318"/>
      <c r="AL45" s="318"/>
      <c r="AM45" s="317"/>
      <c r="AN45" s="318"/>
      <c r="AO45" s="318"/>
      <c r="AP45" s="318"/>
      <c r="AQ45" s="91"/>
      <c r="AR45" s="92"/>
      <c r="AS45" s="92"/>
      <c r="AT45" s="93"/>
      <c r="AU45" s="318"/>
      <c r="AV45" s="318"/>
      <c r="AW45" s="318"/>
      <c r="AX45" s="320"/>
    </row>
    <row r="46" spans="1:50" hidden="1">
      <c r="A46" s="835" t="s">
        <v>488</v>
      </c>
      <c r="B46" s="836"/>
      <c r="C46" s="836"/>
      <c r="D46" s="836"/>
      <c r="E46" s="836"/>
      <c r="F46" s="837"/>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idden="1">
      <c r="A47" s="838"/>
      <c r="B47" s="839"/>
      <c r="C47" s="839"/>
      <c r="D47" s="839"/>
      <c r="E47" s="839"/>
      <c r="F47" s="840"/>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579</v>
      </c>
      <c r="AR47" s="127"/>
      <c r="AS47" s="113" t="s">
        <v>371</v>
      </c>
      <c r="AT47" s="114"/>
      <c r="AU47" s="127" t="s">
        <v>579</v>
      </c>
      <c r="AV47" s="127"/>
      <c r="AW47" s="113" t="s">
        <v>313</v>
      </c>
      <c r="AX47" s="129"/>
    </row>
    <row r="48" spans="1:50" ht="23.25" hidden="1" customHeight="1">
      <c r="A48" s="838"/>
      <c r="B48" s="839"/>
      <c r="C48" s="839"/>
      <c r="D48" s="839"/>
      <c r="E48" s="839"/>
      <c r="F48" s="840"/>
      <c r="G48" s="794" t="s">
        <v>386</v>
      </c>
      <c r="H48" s="102" t="s">
        <v>579</v>
      </c>
      <c r="I48" s="102"/>
      <c r="J48" s="102"/>
      <c r="K48" s="102"/>
      <c r="L48" s="102"/>
      <c r="M48" s="102"/>
      <c r="N48" s="102"/>
      <c r="O48" s="131"/>
      <c r="P48" s="102" t="s">
        <v>579</v>
      </c>
      <c r="Q48" s="102"/>
      <c r="R48" s="102"/>
      <c r="S48" s="102"/>
      <c r="T48" s="102"/>
      <c r="U48" s="102"/>
      <c r="V48" s="102"/>
      <c r="W48" s="102"/>
      <c r="X48" s="131"/>
      <c r="Y48" s="137" t="s">
        <v>14</v>
      </c>
      <c r="Z48" s="138"/>
      <c r="AA48" s="139"/>
      <c r="AB48" s="140" t="s">
        <v>579</v>
      </c>
      <c r="AC48" s="140"/>
      <c r="AD48" s="140"/>
      <c r="AE48" s="91" t="s">
        <v>579</v>
      </c>
      <c r="AF48" s="92"/>
      <c r="AG48" s="92"/>
      <c r="AH48" s="92"/>
      <c r="AI48" s="91" t="s">
        <v>579</v>
      </c>
      <c r="AJ48" s="92"/>
      <c r="AK48" s="92"/>
      <c r="AL48" s="92"/>
      <c r="AM48" s="91" t="s">
        <v>579</v>
      </c>
      <c r="AN48" s="92"/>
      <c r="AO48" s="92"/>
      <c r="AP48" s="92"/>
      <c r="AQ48" s="91" t="s">
        <v>579</v>
      </c>
      <c r="AR48" s="92"/>
      <c r="AS48" s="92"/>
      <c r="AT48" s="93"/>
      <c r="AU48" s="318" t="s">
        <v>579</v>
      </c>
      <c r="AV48" s="318"/>
      <c r="AW48" s="318"/>
      <c r="AX48" s="320"/>
    </row>
    <row r="49" spans="1:50" ht="23.25" hidden="1" customHeight="1">
      <c r="A49" s="838"/>
      <c r="B49" s="839"/>
      <c r="C49" s="839"/>
      <c r="D49" s="839"/>
      <c r="E49" s="839"/>
      <c r="F49" s="840"/>
      <c r="G49" s="795"/>
      <c r="H49" s="133"/>
      <c r="I49" s="133"/>
      <c r="J49" s="133"/>
      <c r="K49" s="133"/>
      <c r="L49" s="133"/>
      <c r="M49" s="133"/>
      <c r="N49" s="133"/>
      <c r="O49" s="134"/>
      <c r="P49" s="133"/>
      <c r="Q49" s="133"/>
      <c r="R49" s="133"/>
      <c r="S49" s="133"/>
      <c r="T49" s="133"/>
      <c r="U49" s="133"/>
      <c r="V49" s="133"/>
      <c r="W49" s="133"/>
      <c r="X49" s="134"/>
      <c r="Y49" s="141" t="s">
        <v>61</v>
      </c>
      <c r="Z49" s="142"/>
      <c r="AA49" s="143"/>
      <c r="AB49" s="90" t="s">
        <v>579</v>
      </c>
      <c r="AC49" s="90"/>
      <c r="AD49" s="90"/>
      <c r="AE49" s="91" t="s">
        <v>579</v>
      </c>
      <c r="AF49" s="92"/>
      <c r="AG49" s="92"/>
      <c r="AH49" s="92"/>
      <c r="AI49" s="91" t="s">
        <v>579</v>
      </c>
      <c r="AJ49" s="92"/>
      <c r="AK49" s="92"/>
      <c r="AL49" s="92"/>
      <c r="AM49" s="91" t="s">
        <v>579</v>
      </c>
      <c r="AN49" s="92"/>
      <c r="AO49" s="92"/>
      <c r="AP49" s="92"/>
      <c r="AQ49" s="91" t="s">
        <v>579</v>
      </c>
      <c r="AR49" s="92"/>
      <c r="AS49" s="92"/>
      <c r="AT49" s="93"/>
      <c r="AU49" s="318" t="s">
        <v>579</v>
      </c>
      <c r="AV49" s="318"/>
      <c r="AW49" s="318"/>
      <c r="AX49" s="320"/>
    </row>
    <row r="50" spans="1:50" ht="23.25" hidden="1" customHeight="1">
      <c r="A50" s="838"/>
      <c r="B50" s="839"/>
      <c r="C50" s="839"/>
      <c r="D50" s="839"/>
      <c r="E50" s="839"/>
      <c r="F50" s="840"/>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t="s">
        <v>579</v>
      </c>
      <c r="AF50" s="350"/>
      <c r="AG50" s="350"/>
      <c r="AH50" s="350"/>
      <c r="AI50" s="349" t="s">
        <v>579</v>
      </c>
      <c r="AJ50" s="350"/>
      <c r="AK50" s="350"/>
      <c r="AL50" s="350"/>
      <c r="AM50" s="349" t="s">
        <v>579</v>
      </c>
      <c r="AN50" s="350"/>
      <c r="AO50" s="350"/>
      <c r="AP50" s="350"/>
      <c r="AQ50" s="91" t="s">
        <v>579</v>
      </c>
      <c r="AR50" s="92"/>
      <c r="AS50" s="92"/>
      <c r="AT50" s="93"/>
      <c r="AU50" s="318" t="s">
        <v>579</v>
      </c>
      <c r="AV50" s="318"/>
      <c r="AW50" s="318"/>
      <c r="AX50" s="320"/>
    </row>
    <row r="51" spans="1:50" ht="53.25" hidden="1" customHeight="1">
      <c r="A51" s="893" t="s">
        <v>517</v>
      </c>
      <c r="B51" s="894"/>
      <c r="C51" s="894"/>
      <c r="D51" s="894"/>
      <c r="E51" s="891" t="s">
        <v>510</v>
      </c>
      <c r="F51" s="892"/>
      <c r="G51" s="59" t="s">
        <v>387</v>
      </c>
      <c r="H51" s="819" t="s">
        <v>579</v>
      </c>
      <c r="I51" s="406"/>
      <c r="J51" s="406"/>
      <c r="K51" s="406"/>
      <c r="L51" s="406"/>
      <c r="M51" s="406"/>
      <c r="N51" s="406"/>
      <c r="O51" s="820"/>
      <c r="P51" s="201" t="s">
        <v>579</v>
      </c>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c r="A53" s="506" t="s">
        <v>277</v>
      </c>
      <c r="B53" s="843" t="s">
        <v>274</v>
      </c>
      <c r="C53" s="467"/>
      <c r="D53" s="467"/>
      <c r="E53" s="467"/>
      <c r="F53" s="468"/>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c r="A54" s="506"/>
      <c r="B54" s="843"/>
      <c r="C54" s="467"/>
      <c r="D54" s="467"/>
      <c r="E54" s="467"/>
      <c r="F54" s="468"/>
      <c r="G54" s="369"/>
      <c r="H54" s="369"/>
      <c r="I54" s="369"/>
      <c r="J54" s="369"/>
      <c r="K54" s="369"/>
      <c r="L54" s="369"/>
      <c r="M54" s="369"/>
      <c r="N54" s="369"/>
      <c r="O54" s="369"/>
      <c r="P54" s="369"/>
      <c r="Q54" s="369"/>
      <c r="R54" s="369"/>
      <c r="S54" s="369"/>
      <c r="T54" s="369"/>
      <c r="U54" s="369"/>
      <c r="V54" s="369"/>
      <c r="W54" s="369"/>
      <c r="X54" s="369"/>
      <c r="Y54" s="369"/>
      <c r="Z54" s="369"/>
      <c r="AA54" s="490"/>
      <c r="AB54" s="492"/>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c r="A55" s="506"/>
      <c r="B55" s="843"/>
      <c r="C55" s="467"/>
      <c r="D55" s="467"/>
      <c r="E55" s="467"/>
      <c r="F55" s="468"/>
      <c r="G55" s="341"/>
      <c r="H55" s="341"/>
      <c r="I55" s="341"/>
      <c r="J55" s="341"/>
      <c r="K55" s="341"/>
      <c r="L55" s="341"/>
      <c r="M55" s="341"/>
      <c r="N55" s="341"/>
      <c r="O55" s="341"/>
      <c r="P55" s="341"/>
      <c r="Q55" s="341"/>
      <c r="R55" s="341"/>
      <c r="S55" s="341"/>
      <c r="T55" s="341"/>
      <c r="U55" s="341"/>
      <c r="V55" s="341"/>
      <c r="W55" s="341"/>
      <c r="X55" s="341"/>
      <c r="Y55" s="341"/>
      <c r="Z55" s="341"/>
      <c r="AA55" s="73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506"/>
      <c r="B56" s="843"/>
      <c r="C56" s="467"/>
      <c r="D56" s="467"/>
      <c r="E56" s="467"/>
      <c r="F56" s="468"/>
      <c r="G56" s="344"/>
      <c r="H56" s="344"/>
      <c r="I56" s="344"/>
      <c r="J56" s="344"/>
      <c r="K56" s="344"/>
      <c r="L56" s="344"/>
      <c r="M56" s="344"/>
      <c r="N56" s="344"/>
      <c r="O56" s="344"/>
      <c r="P56" s="344"/>
      <c r="Q56" s="344"/>
      <c r="R56" s="344"/>
      <c r="S56" s="344"/>
      <c r="T56" s="344"/>
      <c r="U56" s="344"/>
      <c r="V56" s="344"/>
      <c r="W56" s="344"/>
      <c r="X56" s="344"/>
      <c r="Y56" s="344"/>
      <c r="Z56" s="344"/>
      <c r="AA56" s="73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506"/>
      <c r="B57" s="844"/>
      <c r="C57" s="469"/>
      <c r="D57" s="469"/>
      <c r="E57" s="469"/>
      <c r="F57" s="470"/>
      <c r="G57" s="347"/>
      <c r="H57" s="347"/>
      <c r="I57" s="347"/>
      <c r="J57" s="347"/>
      <c r="K57" s="347"/>
      <c r="L57" s="347"/>
      <c r="M57" s="347"/>
      <c r="N57" s="347"/>
      <c r="O57" s="347"/>
      <c r="P57" s="347"/>
      <c r="Q57" s="347"/>
      <c r="R57" s="347"/>
      <c r="S57" s="347"/>
      <c r="T57" s="347"/>
      <c r="U57" s="347"/>
      <c r="V57" s="347"/>
      <c r="W57" s="347"/>
      <c r="X57" s="347"/>
      <c r="Y57" s="347"/>
      <c r="Z57" s="347"/>
      <c r="AA57" s="74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506"/>
      <c r="B58" s="467" t="s">
        <v>275</v>
      </c>
      <c r="C58" s="467"/>
      <c r="D58" s="467"/>
      <c r="E58" s="467"/>
      <c r="F58" s="468"/>
      <c r="G58" s="487" t="s">
        <v>68</v>
      </c>
      <c r="H58" s="355"/>
      <c r="I58" s="355"/>
      <c r="J58" s="355"/>
      <c r="K58" s="355"/>
      <c r="L58" s="355"/>
      <c r="M58" s="355"/>
      <c r="N58" s="355"/>
      <c r="O58" s="488"/>
      <c r="P58" s="491" t="s">
        <v>72</v>
      </c>
      <c r="Q58" s="355"/>
      <c r="R58" s="355"/>
      <c r="S58" s="355"/>
      <c r="T58" s="355"/>
      <c r="U58" s="355"/>
      <c r="V58" s="355"/>
      <c r="W58" s="355"/>
      <c r="X58" s="488"/>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c r="A59" s="506"/>
      <c r="B59" s="467"/>
      <c r="C59" s="467"/>
      <c r="D59" s="467"/>
      <c r="E59" s="467"/>
      <c r="F59" s="468"/>
      <c r="G59" s="489"/>
      <c r="H59" s="369"/>
      <c r="I59" s="369"/>
      <c r="J59" s="369"/>
      <c r="K59" s="369"/>
      <c r="L59" s="369"/>
      <c r="M59" s="369"/>
      <c r="N59" s="369"/>
      <c r="O59" s="490"/>
      <c r="P59" s="492"/>
      <c r="Q59" s="369"/>
      <c r="R59" s="369"/>
      <c r="S59" s="369"/>
      <c r="T59" s="369"/>
      <c r="U59" s="369"/>
      <c r="V59" s="369"/>
      <c r="W59" s="369"/>
      <c r="X59" s="490"/>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9" t="s">
        <v>313</v>
      </c>
      <c r="AX59" s="370"/>
    </row>
    <row r="60" spans="1:50" ht="22.5" hidden="1" customHeight="1">
      <c r="A60" s="506"/>
      <c r="B60" s="467"/>
      <c r="C60" s="467"/>
      <c r="D60" s="467"/>
      <c r="E60" s="467"/>
      <c r="F60" s="468"/>
      <c r="G60" s="130"/>
      <c r="H60" s="102"/>
      <c r="I60" s="102"/>
      <c r="J60" s="102"/>
      <c r="K60" s="102"/>
      <c r="L60" s="102"/>
      <c r="M60" s="102"/>
      <c r="N60" s="102"/>
      <c r="O60" s="131"/>
      <c r="P60" s="102"/>
      <c r="Q60" s="812"/>
      <c r="R60" s="812"/>
      <c r="S60" s="812"/>
      <c r="T60" s="812"/>
      <c r="U60" s="812"/>
      <c r="V60" s="812"/>
      <c r="W60" s="812"/>
      <c r="X60" s="813"/>
      <c r="Y60" s="741" t="s">
        <v>69</v>
      </c>
      <c r="Z60" s="742"/>
      <c r="AA60" s="743"/>
      <c r="AB60" s="493"/>
      <c r="AC60" s="493"/>
      <c r="AD60" s="493"/>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c r="A61" s="506"/>
      <c r="B61" s="467"/>
      <c r="C61" s="467"/>
      <c r="D61" s="467"/>
      <c r="E61" s="467"/>
      <c r="F61" s="468"/>
      <c r="G61" s="132"/>
      <c r="H61" s="133"/>
      <c r="I61" s="133"/>
      <c r="J61" s="133"/>
      <c r="K61" s="133"/>
      <c r="L61" s="133"/>
      <c r="M61" s="133"/>
      <c r="N61" s="133"/>
      <c r="O61" s="134"/>
      <c r="P61" s="814"/>
      <c r="Q61" s="814"/>
      <c r="R61" s="814"/>
      <c r="S61" s="814"/>
      <c r="T61" s="814"/>
      <c r="U61" s="814"/>
      <c r="V61" s="814"/>
      <c r="W61" s="814"/>
      <c r="X61" s="815"/>
      <c r="Y61" s="722" t="s">
        <v>61</v>
      </c>
      <c r="Z61" s="442"/>
      <c r="AA61" s="443"/>
      <c r="AB61" s="509"/>
      <c r="AC61" s="509"/>
      <c r="AD61" s="509"/>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16"/>
      <c r="Y62" s="722" t="s">
        <v>15</v>
      </c>
      <c r="Z62" s="442"/>
      <c r="AA62" s="443"/>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c r="A63" s="506"/>
      <c r="B63" s="467" t="s">
        <v>275</v>
      </c>
      <c r="C63" s="467"/>
      <c r="D63" s="467"/>
      <c r="E63" s="467"/>
      <c r="F63" s="468"/>
      <c r="G63" s="487" t="s">
        <v>68</v>
      </c>
      <c r="H63" s="355"/>
      <c r="I63" s="355"/>
      <c r="J63" s="355"/>
      <c r="K63" s="355"/>
      <c r="L63" s="355"/>
      <c r="M63" s="355"/>
      <c r="N63" s="355"/>
      <c r="O63" s="488"/>
      <c r="P63" s="491" t="s">
        <v>72</v>
      </c>
      <c r="Q63" s="355"/>
      <c r="R63" s="355"/>
      <c r="S63" s="355"/>
      <c r="T63" s="355"/>
      <c r="U63" s="355"/>
      <c r="V63" s="355"/>
      <c r="W63" s="355"/>
      <c r="X63" s="488"/>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c r="A64" s="506"/>
      <c r="B64" s="467"/>
      <c r="C64" s="467"/>
      <c r="D64" s="467"/>
      <c r="E64" s="467"/>
      <c r="F64" s="468"/>
      <c r="G64" s="489"/>
      <c r="H64" s="369"/>
      <c r="I64" s="369"/>
      <c r="J64" s="369"/>
      <c r="K64" s="369"/>
      <c r="L64" s="369"/>
      <c r="M64" s="369"/>
      <c r="N64" s="369"/>
      <c r="O64" s="490"/>
      <c r="P64" s="492"/>
      <c r="Q64" s="369"/>
      <c r="R64" s="369"/>
      <c r="S64" s="369"/>
      <c r="T64" s="369"/>
      <c r="U64" s="369"/>
      <c r="V64" s="369"/>
      <c r="W64" s="369"/>
      <c r="X64" s="490"/>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9" t="s">
        <v>313</v>
      </c>
      <c r="AX64" s="370"/>
    </row>
    <row r="65" spans="1:60" ht="22.5" hidden="1" customHeight="1">
      <c r="A65" s="506"/>
      <c r="B65" s="467"/>
      <c r="C65" s="467"/>
      <c r="D65" s="467"/>
      <c r="E65" s="467"/>
      <c r="F65" s="468"/>
      <c r="G65" s="130"/>
      <c r="H65" s="102"/>
      <c r="I65" s="102"/>
      <c r="J65" s="102"/>
      <c r="K65" s="102"/>
      <c r="L65" s="102"/>
      <c r="M65" s="102"/>
      <c r="N65" s="102"/>
      <c r="O65" s="131"/>
      <c r="P65" s="102"/>
      <c r="Q65" s="812"/>
      <c r="R65" s="812"/>
      <c r="S65" s="812"/>
      <c r="T65" s="812"/>
      <c r="U65" s="812"/>
      <c r="V65" s="812"/>
      <c r="W65" s="812"/>
      <c r="X65" s="813"/>
      <c r="Y65" s="741" t="s">
        <v>69</v>
      </c>
      <c r="Z65" s="742"/>
      <c r="AA65" s="743"/>
      <c r="AB65" s="493"/>
      <c r="AC65" s="493"/>
      <c r="AD65" s="493"/>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c r="A66" s="506"/>
      <c r="B66" s="467"/>
      <c r="C66" s="467"/>
      <c r="D66" s="467"/>
      <c r="E66" s="467"/>
      <c r="F66" s="468"/>
      <c r="G66" s="132"/>
      <c r="H66" s="133"/>
      <c r="I66" s="133"/>
      <c r="J66" s="133"/>
      <c r="K66" s="133"/>
      <c r="L66" s="133"/>
      <c r="M66" s="133"/>
      <c r="N66" s="133"/>
      <c r="O66" s="134"/>
      <c r="P66" s="814"/>
      <c r="Q66" s="814"/>
      <c r="R66" s="814"/>
      <c r="S66" s="814"/>
      <c r="T66" s="814"/>
      <c r="U66" s="814"/>
      <c r="V66" s="814"/>
      <c r="W66" s="814"/>
      <c r="X66" s="815"/>
      <c r="Y66" s="722" t="s">
        <v>61</v>
      </c>
      <c r="Z66" s="442"/>
      <c r="AA66" s="443"/>
      <c r="AB66" s="509"/>
      <c r="AC66" s="509"/>
      <c r="AD66" s="509"/>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16"/>
      <c r="Y67" s="722" t="s">
        <v>15</v>
      </c>
      <c r="Z67" s="442"/>
      <c r="AA67" s="443"/>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c r="A68" s="506"/>
      <c r="B68" s="467" t="s">
        <v>275</v>
      </c>
      <c r="C68" s="467"/>
      <c r="D68" s="467"/>
      <c r="E68" s="467"/>
      <c r="F68" s="468"/>
      <c r="G68" s="487" t="s">
        <v>68</v>
      </c>
      <c r="H68" s="355"/>
      <c r="I68" s="355"/>
      <c r="J68" s="355"/>
      <c r="K68" s="355"/>
      <c r="L68" s="355"/>
      <c r="M68" s="355"/>
      <c r="N68" s="355"/>
      <c r="O68" s="488"/>
      <c r="P68" s="491" t="s">
        <v>72</v>
      </c>
      <c r="Q68" s="355"/>
      <c r="R68" s="355"/>
      <c r="S68" s="355"/>
      <c r="T68" s="355"/>
      <c r="U68" s="355"/>
      <c r="V68" s="355"/>
      <c r="W68" s="355"/>
      <c r="X68" s="488"/>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c r="A69" s="506"/>
      <c r="B69" s="467"/>
      <c r="C69" s="467"/>
      <c r="D69" s="467"/>
      <c r="E69" s="467"/>
      <c r="F69" s="468"/>
      <c r="G69" s="489"/>
      <c r="H69" s="369"/>
      <c r="I69" s="369"/>
      <c r="J69" s="369"/>
      <c r="K69" s="369"/>
      <c r="L69" s="369"/>
      <c r="M69" s="369"/>
      <c r="N69" s="369"/>
      <c r="O69" s="490"/>
      <c r="P69" s="492"/>
      <c r="Q69" s="369"/>
      <c r="R69" s="369"/>
      <c r="S69" s="369"/>
      <c r="T69" s="369"/>
      <c r="U69" s="369"/>
      <c r="V69" s="369"/>
      <c r="W69" s="369"/>
      <c r="X69" s="490"/>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9" t="s">
        <v>313</v>
      </c>
      <c r="AX69" s="370"/>
    </row>
    <row r="70" spans="1:60" ht="22.5" hidden="1" customHeight="1">
      <c r="A70" s="506"/>
      <c r="B70" s="467"/>
      <c r="C70" s="467"/>
      <c r="D70" s="467"/>
      <c r="E70" s="467"/>
      <c r="F70" s="468"/>
      <c r="G70" s="130"/>
      <c r="H70" s="102"/>
      <c r="I70" s="102"/>
      <c r="J70" s="102"/>
      <c r="K70" s="102"/>
      <c r="L70" s="102"/>
      <c r="M70" s="102"/>
      <c r="N70" s="102"/>
      <c r="O70" s="131"/>
      <c r="P70" s="102"/>
      <c r="Q70" s="812"/>
      <c r="R70" s="812"/>
      <c r="S70" s="812"/>
      <c r="T70" s="812"/>
      <c r="U70" s="812"/>
      <c r="V70" s="812"/>
      <c r="W70" s="812"/>
      <c r="X70" s="813"/>
      <c r="Y70" s="741" t="s">
        <v>69</v>
      </c>
      <c r="Z70" s="742"/>
      <c r="AA70" s="743"/>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c r="A71" s="506"/>
      <c r="B71" s="467"/>
      <c r="C71" s="467"/>
      <c r="D71" s="467"/>
      <c r="E71" s="467"/>
      <c r="F71" s="468"/>
      <c r="G71" s="132"/>
      <c r="H71" s="133"/>
      <c r="I71" s="133"/>
      <c r="J71" s="133"/>
      <c r="K71" s="133"/>
      <c r="L71" s="133"/>
      <c r="M71" s="133"/>
      <c r="N71" s="133"/>
      <c r="O71" s="134"/>
      <c r="P71" s="814"/>
      <c r="Q71" s="814"/>
      <c r="R71" s="814"/>
      <c r="S71" s="814"/>
      <c r="T71" s="814"/>
      <c r="U71" s="814"/>
      <c r="V71" s="814"/>
      <c r="W71" s="814"/>
      <c r="X71" s="815"/>
      <c r="Y71" s="722" t="s">
        <v>61</v>
      </c>
      <c r="Z71" s="442"/>
      <c r="AA71" s="443"/>
      <c r="AB71" s="809"/>
      <c r="AC71" s="810"/>
      <c r="AD71" s="811"/>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c r="A72" s="507"/>
      <c r="B72" s="846"/>
      <c r="C72" s="846"/>
      <c r="D72" s="846"/>
      <c r="E72" s="846"/>
      <c r="F72" s="847"/>
      <c r="G72" s="483"/>
      <c r="H72" s="154"/>
      <c r="I72" s="154"/>
      <c r="J72" s="154"/>
      <c r="K72" s="154"/>
      <c r="L72" s="154"/>
      <c r="M72" s="154"/>
      <c r="N72" s="154"/>
      <c r="O72" s="484"/>
      <c r="P72" s="841"/>
      <c r="Q72" s="841"/>
      <c r="R72" s="841"/>
      <c r="S72" s="841"/>
      <c r="T72" s="841"/>
      <c r="U72" s="841"/>
      <c r="V72" s="841"/>
      <c r="W72" s="841"/>
      <c r="X72" s="842"/>
      <c r="Y72" s="460" t="s">
        <v>15</v>
      </c>
      <c r="Z72" s="461"/>
      <c r="AA72" s="462"/>
      <c r="AB72" s="451" t="s">
        <v>16</v>
      </c>
      <c r="AC72" s="452"/>
      <c r="AD72" s="453"/>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54"/>
      <c r="Z73" s="455"/>
      <c r="AA73" s="456"/>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c r="A74" s="436"/>
      <c r="B74" s="437"/>
      <c r="C74" s="437"/>
      <c r="D74" s="437"/>
      <c r="E74" s="437"/>
      <c r="F74" s="438"/>
      <c r="G74" s="685" t="s">
        <v>526</v>
      </c>
      <c r="H74" s="102"/>
      <c r="I74" s="102"/>
      <c r="J74" s="102"/>
      <c r="K74" s="102"/>
      <c r="L74" s="102"/>
      <c r="M74" s="102"/>
      <c r="N74" s="102"/>
      <c r="O74" s="102"/>
      <c r="P74" s="102"/>
      <c r="Q74" s="102"/>
      <c r="R74" s="102"/>
      <c r="S74" s="102"/>
      <c r="T74" s="102"/>
      <c r="U74" s="102"/>
      <c r="V74" s="102"/>
      <c r="W74" s="102"/>
      <c r="X74" s="131"/>
      <c r="Y74" s="845" t="s">
        <v>62</v>
      </c>
      <c r="Z74" s="706"/>
      <c r="AA74" s="707"/>
      <c r="AB74" s="549" t="s">
        <v>528</v>
      </c>
      <c r="AC74" s="493"/>
      <c r="AD74" s="493"/>
      <c r="AE74" s="299">
        <v>2</v>
      </c>
      <c r="AF74" s="299"/>
      <c r="AG74" s="299"/>
      <c r="AH74" s="299"/>
      <c r="AI74" s="299">
        <v>1</v>
      </c>
      <c r="AJ74" s="299"/>
      <c r="AK74" s="299"/>
      <c r="AL74" s="299"/>
      <c r="AM74" s="299">
        <v>3</v>
      </c>
      <c r="AN74" s="299"/>
      <c r="AO74" s="299"/>
      <c r="AP74" s="299"/>
      <c r="AQ74" s="299"/>
      <c r="AR74" s="299"/>
      <c r="AS74" s="299"/>
      <c r="AT74" s="299"/>
      <c r="AU74" s="299"/>
      <c r="AV74" s="299"/>
      <c r="AW74" s="299"/>
      <c r="AX74" s="300"/>
      <c r="AY74" s="10"/>
      <c r="AZ74" s="10"/>
      <c r="BA74" s="10"/>
      <c r="BB74" s="10"/>
      <c r="BC74" s="10"/>
    </row>
    <row r="75" spans="1:60" ht="22.5" customHeight="1">
      <c r="A75" s="439"/>
      <c r="B75" s="440"/>
      <c r="C75" s="440"/>
      <c r="D75" s="440"/>
      <c r="E75" s="440"/>
      <c r="F75" s="441"/>
      <c r="G75" s="105"/>
      <c r="H75" s="105"/>
      <c r="I75" s="105"/>
      <c r="J75" s="105"/>
      <c r="K75" s="105"/>
      <c r="L75" s="105"/>
      <c r="M75" s="105"/>
      <c r="N75" s="105"/>
      <c r="O75" s="105"/>
      <c r="P75" s="105"/>
      <c r="Q75" s="105"/>
      <c r="R75" s="105"/>
      <c r="S75" s="105"/>
      <c r="T75" s="105"/>
      <c r="U75" s="105"/>
      <c r="V75" s="105"/>
      <c r="W75" s="105"/>
      <c r="X75" s="136"/>
      <c r="Y75" s="305" t="s">
        <v>63</v>
      </c>
      <c r="Z75" s="214"/>
      <c r="AA75" s="215"/>
      <c r="AB75" s="549" t="s">
        <v>528</v>
      </c>
      <c r="AC75" s="493"/>
      <c r="AD75" s="493"/>
      <c r="AE75" s="299">
        <v>2</v>
      </c>
      <c r="AF75" s="299"/>
      <c r="AG75" s="299"/>
      <c r="AH75" s="299"/>
      <c r="AI75" s="299">
        <v>3</v>
      </c>
      <c r="AJ75" s="299"/>
      <c r="AK75" s="299"/>
      <c r="AL75" s="299"/>
      <c r="AM75" s="299">
        <v>4</v>
      </c>
      <c r="AN75" s="299"/>
      <c r="AO75" s="299"/>
      <c r="AP75" s="299"/>
      <c r="AQ75" s="299">
        <v>4</v>
      </c>
      <c r="AR75" s="299"/>
      <c r="AS75" s="299"/>
      <c r="AT75" s="299"/>
      <c r="AU75" s="299"/>
      <c r="AV75" s="299"/>
      <c r="AW75" s="299"/>
      <c r="AX75" s="300"/>
      <c r="AY75" s="10"/>
      <c r="AZ75" s="10"/>
      <c r="BA75" s="10"/>
      <c r="BB75" s="10"/>
      <c r="BC75" s="10"/>
      <c r="BD75" s="10"/>
      <c r="BE75" s="10"/>
      <c r="BF75" s="10"/>
      <c r="BG75" s="10"/>
      <c r="BH75" s="10"/>
    </row>
    <row r="76" spans="1:60" ht="33" hidden="1" customHeight="1">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2" t="s">
        <v>12</v>
      </c>
      <c r="AC76" s="247"/>
      <c r="AD76" s="248"/>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hidden="1" customHeight="1">
      <c r="A77" s="436"/>
      <c r="B77" s="437"/>
      <c r="C77" s="437"/>
      <c r="D77" s="437"/>
      <c r="E77" s="437"/>
      <c r="F77" s="438"/>
      <c r="G77" s="102"/>
      <c r="H77" s="102"/>
      <c r="I77" s="102"/>
      <c r="J77" s="102"/>
      <c r="K77" s="102"/>
      <c r="L77" s="102"/>
      <c r="M77" s="102"/>
      <c r="N77" s="102"/>
      <c r="O77" s="102"/>
      <c r="P77" s="102"/>
      <c r="Q77" s="102"/>
      <c r="R77" s="102"/>
      <c r="S77" s="102"/>
      <c r="T77" s="102"/>
      <c r="U77" s="102"/>
      <c r="V77" s="102"/>
      <c r="W77" s="102"/>
      <c r="X77" s="131"/>
      <c r="Y77" s="447" t="s">
        <v>62</v>
      </c>
      <c r="Z77" s="448"/>
      <c r="AA77" s="449"/>
      <c r="AB77" s="457"/>
      <c r="AC77" s="458"/>
      <c r="AD77" s="459"/>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c r="A78" s="439"/>
      <c r="B78" s="440"/>
      <c r="C78" s="440"/>
      <c r="D78" s="440"/>
      <c r="E78" s="440"/>
      <c r="F78" s="441"/>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2" t="s">
        <v>12</v>
      </c>
      <c r="AC79" s="247"/>
      <c r="AD79" s="248"/>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c r="A80" s="436"/>
      <c r="B80" s="437"/>
      <c r="C80" s="437"/>
      <c r="D80" s="437"/>
      <c r="E80" s="437"/>
      <c r="F80" s="438"/>
      <c r="G80" s="102"/>
      <c r="H80" s="102"/>
      <c r="I80" s="102"/>
      <c r="J80" s="102"/>
      <c r="K80" s="102"/>
      <c r="L80" s="102"/>
      <c r="M80" s="102"/>
      <c r="N80" s="102"/>
      <c r="O80" s="102"/>
      <c r="P80" s="102"/>
      <c r="Q80" s="102"/>
      <c r="R80" s="102"/>
      <c r="S80" s="102"/>
      <c r="T80" s="102"/>
      <c r="U80" s="102"/>
      <c r="V80" s="102"/>
      <c r="W80" s="102"/>
      <c r="X80" s="131"/>
      <c r="Y80" s="447" t="s">
        <v>62</v>
      </c>
      <c r="Z80" s="448"/>
      <c r="AA80" s="449"/>
      <c r="AB80" s="457"/>
      <c r="AC80" s="458"/>
      <c r="AD80" s="459"/>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c r="A81" s="439"/>
      <c r="B81" s="440"/>
      <c r="C81" s="440"/>
      <c r="D81" s="440"/>
      <c r="E81" s="440"/>
      <c r="F81" s="441"/>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2" t="s">
        <v>12</v>
      </c>
      <c r="AC82" s="247"/>
      <c r="AD82" s="248"/>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c r="A83" s="436"/>
      <c r="B83" s="437"/>
      <c r="C83" s="437"/>
      <c r="D83" s="437"/>
      <c r="E83" s="437"/>
      <c r="F83" s="438"/>
      <c r="G83" s="102"/>
      <c r="H83" s="102"/>
      <c r="I83" s="102"/>
      <c r="J83" s="102"/>
      <c r="K83" s="102"/>
      <c r="L83" s="102"/>
      <c r="M83" s="102"/>
      <c r="N83" s="102"/>
      <c r="O83" s="102"/>
      <c r="P83" s="102"/>
      <c r="Q83" s="102"/>
      <c r="R83" s="102"/>
      <c r="S83" s="102"/>
      <c r="T83" s="102"/>
      <c r="U83" s="102"/>
      <c r="V83" s="102"/>
      <c r="W83" s="102"/>
      <c r="X83" s="131"/>
      <c r="Y83" s="447" t="s">
        <v>62</v>
      </c>
      <c r="Z83" s="448"/>
      <c r="AA83" s="449"/>
      <c r="AB83" s="457"/>
      <c r="AC83" s="458"/>
      <c r="AD83" s="459"/>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39"/>
      <c r="B84" s="440"/>
      <c r="C84" s="440"/>
      <c r="D84" s="440"/>
      <c r="E84" s="440"/>
      <c r="F84" s="441"/>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2" t="s">
        <v>12</v>
      </c>
      <c r="AC85" s="247"/>
      <c r="AD85" s="248"/>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c r="A86" s="436"/>
      <c r="B86" s="437"/>
      <c r="C86" s="437"/>
      <c r="D86" s="437"/>
      <c r="E86" s="437"/>
      <c r="F86" s="438"/>
      <c r="G86" s="102"/>
      <c r="H86" s="102"/>
      <c r="I86" s="102"/>
      <c r="J86" s="102"/>
      <c r="K86" s="102"/>
      <c r="L86" s="102"/>
      <c r="M86" s="102"/>
      <c r="N86" s="102"/>
      <c r="O86" s="102"/>
      <c r="P86" s="102"/>
      <c r="Q86" s="102"/>
      <c r="R86" s="102"/>
      <c r="S86" s="102"/>
      <c r="T86" s="102"/>
      <c r="U86" s="102"/>
      <c r="V86" s="102"/>
      <c r="W86" s="102"/>
      <c r="X86" s="131"/>
      <c r="Y86" s="447" t="s">
        <v>62</v>
      </c>
      <c r="Z86" s="448"/>
      <c r="AA86" s="449"/>
      <c r="AB86" s="457"/>
      <c r="AC86" s="458"/>
      <c r="AD86" s="459"/>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39"/>
      <c r="B87" s="440"/>
      <c r="C87" s="440"/>
      <c r="D87" s="440"/>
      <c r="E87" s="440"/>
      <c r="F87" s="441"/>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2"/>
      <c r="Z88" s="553"/>
      <c r="AA88" s="554"/>
      <c r="AB88" s="252" t="s">
        <v>12</v>
      </c>
      <c r="AC88" s="247"/>
      <c r="AD88" s="248"/>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22.5" customHeight="1">
      <c r="A89" s="241"/>
      <c r="B89" s="242"/>
      <c r="C89" s="242"/>
      <c r="D89" s="242"/>
      <c r="E89" s="242"/>
      <c r="F89" s="243"/>
      <c r="G89" s="635" t="s">
        <v>527</v>
      </c>
      <c r="H89" s="225"/>
      <c r="I89" s="225"/>
      <c r="J89" s="225"/>
      <c r="K89" s="225"/>
      <c r="L89" s="225"/>
      <c r="M89" s="225"/>
      <c r="N89" s="225"/>
      <c r="O89" s="225"/>
      <c r="P89" s="225"/>
      <c r="Q89" s="225"/>
      <c r="R89" s="225"/>
      <c r="S89" s="225"/>
      <c r="T89" s="225"/>
      <c r="U89" s="225"/>
      <c r="V89" s="225"/>
      <c r="W89" s="225"/>
      <c r="X89" s="225"/>
      <c r="Y89" s="229" t="s">
        <v>17</v>
      </c>
      <c r="Z89" s="230"/>
      <c r="AA89" s="231"/>
      <c r="AB89" s="603" t="s">
        <v>529</v>
      </c>
      <c r="AC89" s="250"/>
      <c r="AD89" s="251"/>
      <c r="AE89" s="299">
        <v>113.5</v>
      </c>
      <c r="AF89" s="299"/>
      <c r="AG89" s="299"/>
      <c r="AH89" s="299"/>
      <c r="AI89" s="299">
        <v>81</v>
      </c>
      <c r="AJ89" s="299"/>
      <c r="AK89" s="299"/>
      <c r="AL89" s="299"/>
      <c r="AM89" s="299">
        <v>71</v>
      </c>
      <c r="AN89" s="299"/>
      <c r="AO89" s="299"/>
      <c r="AP89" s="299"/>
      <c r="AQ89" s="317">
        <v>71</v>
      </c>
      <c r="AR89" s="318"/>
      <c r="AS89" s="318"/>
      <c r="AT89" s="318"/>
      <c r="AU89" s="318"/>
      <c r="AV89" s="318"/>
      <c r="AW89" s="318"/>
      <c r="AX89" s="320"/>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450" t="s">
        <v>531</v>
      </c>
      <c r="AF90" s="255"/>
      <c r="AG90" s="255"/>
      <c r="AH90" s="255"/>
      <c r="AI90" s="450" t="s">
        <v>532</v>
      </c>
      <c r="AJ90" s="255"/>
      <c r="AK90" s="255"/>
      <c r="AL90" s="255"/>
      <c r="AM90" s="450" t="s">
        <v>533</v>
      </c>
      <c r="AN90" s="255"/>
      <c r="AO90" s="255"/>
      <c r="AP90" s="255"/>
      <c r="AQ90" s="450" t="s">
        <v>536</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2"/>
      <c r="Z91" s="553"/>
      <c r="AA91" s="554"/>
      <c r="AB91" s="252" t="s">
        <v>12</v>
      </c>
      <c r="AC91" s="247"/>
      <c r="AD91" s="248"/>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2"/>
      <c r="Z94" s="553"/>
      <c r="AA94" s="554"/>
      <c r="AB94" s="252" t="s">
        <v>12</v>
      </c>
      <c r="AC94" s="247"/>
      <c r="AD94" s="248"/>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2"/>
      <c r="Z97" s="553"/>
      <c r="AA97" s="554"/>
      <c r="AB97" s="252" t="s">
        <v>12</v>
      </c>
      <c r="AC97" s="247"/>
      <c r="AD97" s="248"/>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79"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8" t="s">
        <v>469</v>
      </c>
      <c r="B103" s="409"/>
      <c r="C103" s="404" t="s">
        <v>417</v>
      </c>
      <c r="D103" s="303"/>
      <c r="E103" s="303"/>
      <c r="F103" s="303"/>
      <c r="G103" s="303"/>
      <c r="H103" s="303"/>
      <c r="I103" s="303"/>
      <c r="J103" s="303"/>
      <c r="K103" s="405"/>
      <c r="L103" s="551" t="s">
        <v>463</v>
      </c>
      <c r="M103" s="551"/>
      <c r="N103" s="551"/>
      <c r="O103" s="551"/>
      <c r="P103" s="551"/>
      <c r="Q103" s="55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c r="A104" s="410"/>
      <c r="B104" s="411"/>
      <c r="C104" s="232" t="s">
        <v>557</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98" t="s">
        <v>560</v>
      </c>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3.1" customHeight="1">
      <c r="A105" s="410"/>
      <c r="B105" s="411"/>
      <c r="C105" s="235" t="s">
        <v>534</v>
      </c>
      <c r="D105" s="236"/>
      <c r="E105" s="236"/>
      <c r="F105" s="236"/>
      <c r="G105" s="236"/>
      <c r="H105" s="236"/>
      <c r="I105" s="236"/>
      <c r="J105" s="236"/>
      <c r="K105" s="237"/>
      <c r="L105" s="219">
        <v>8</v>
      </c>
      <c r="M105" s="220"/>
      <c r="N105" s="220"/>
      <c r="O105" s="220"/>
      <c r="P105" s="220"/>
      <c r="Q105" s="221"/>
      <c r="R105" s="219"/>
      <c r="S105" s="220"/>
      <c r="T105" s="220"/>
      <c r="U105" s="220"/>
      <c r="V105" s="220"/>
      <c r="W105" s="221"/>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c r="A106" s="410"/>
      <c r="B106" s="411"/>
      <c r="C106" s="235" t="s">
        <v>535</v>
      </c>
      <c r="D106" s="236"/>
      <c r="E106" s="236"/>
      <c r="F106" s="236"/>
      <c r="G106" s="236"/>
      <c r="H106" s="236"/>
      <c r="I106" s="236"/>
      <c r="J106" s="236"/>
      <c r="K106" s="237"/>
      <c r="L106" s="219">
        <v>202</v>
      </c>
      <c r="M106" s="220"/>
      <c r="N106" s="220"/>
      <c r="O106" s="220"/>
      <c r="P106" s="220"/>
      <c r="Q106" s="221"/>
      <c r="R106" s="219"/>
      <c r="S106" s="220"/>
      <c r="T106" s="220"/>
      <c r="U106" s="220"/>
      <c r="V106" s="220"/>
      <c r="W106" s="221"/>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c r="A107" s="410"/>
      <c r="B107" s="411"/>
      <c r="C107" s="580"/>
      <c r="D107" s="236"/>
      <c r="E107" s="236"/>
      <c r="F107" s="236"/>
      <c r="G107" s="236"/>
      <c r="H107" s="236"/>
      <c r="I107" s="236"/>
      <c r="J107" s="236"/>
      <c r="K107" s="237"/>
      <c r="L107" s="219"/>
      <c r="M107" s="220"/>
      <c r="N107" s="220"/>
      <c r="O107" s="220"/>
      <c r="P107" s="220"/>
      <c r="Q107" s="221"/>
      <c r="R107" s="219"/>
      <c r="S107" s="220"/>
      <c r="T107" s="220"/>
      <c r="U107" s="220"/>
      <c r="V107" s="220"/>
      <c r="W107" s="221"/>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c r="A108" s="410"/>
      <c r="B108" s="411"/>
      <c r="C108" s="580"/>
      <c r="D108" s="236"/>
      <c r="E108" s="236"/>
      <c r="F108" s="236"/>
      <c r="G108" s="236"/>
      <c r="H108" s="236"/>
      <c r="I108" s="236"/>
      <c r="J108" s="236"/>
      <c r="K108" s="237"/>
      <c r="L108" s="219"/>
      <c r="M108" s="220"/>
      <c r="N108" s="220"/>
      <c r="O108" s="220"/>
      <c r="P108" s="220"/>
      <c r="Q108" s="221"/>
      <c r="R108" s="219"/>
      <c r="S108" s="220"/>
      <c r="T108" s="220"/>
      <c r="U108" s="220"/>
      <c r="V108" s="220"/>
      <c r="W108" s="221"/>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c r="A109" s="410"/>
      <c r="B109" s="411"/>
      <c r="C109" s="414"/>
      <c r="D109" s="415"/>
      <c r="E109" s="415"/>
      <c r="F109" s="415"/>
      <c r="G109" s="415"/>
      <c r="H109" s="415"/>
      <c r="I109" s="415"/>
      <c r="J109" s="415"/>
      <c r="K109" s="416"/>
      <c r="L109" s="219"/>
      <c r="M109" s="220"/>
      <c r="N109" s="220"/>
      <c r="O109" s="220"/>
      <c r="P109" s="220"/>
      <c r="Q109" s="221"/>
      <c r="R109" s="219"/>
      <c r="S109" s="220"/>
      <c r="T109" s="220"/>
      <c r="U109" s="220"/>
      <c r="V109" s="220"/>
      <c r="W109" s="221"/>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c r="A110" s="412"/>
      <c r="B110" s="413"/>
      <c r="C110" s="222" t="s">
        <v>22</v>
      </c>
      <c r="D110" s="223"/>
      <c r="E110" s="223"/>
      <c r="F110" s="223"/>
      <c r="G110" s="223"/>
      <c r="H110" s="223"/>
      <c r="I110" s="223"/>
      <c r="J110" s="223"/>
      <c r="K110" s="224"/>
      <c r="L110" s="830">
        <f>SUM(L104:Q109)</f>
        <v>210.1</v>
      </c>
      <c r="M110" s="831"/>
      <c r="N110" s="831"/>
      <c r="O110" s="831"/>
      <c r="P110" s="831"/>
      <c r="Q110" s="832"/>
      <c r="R110" s="830">
        <f>SUM(R104:W109)</f>
        <v>0</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c r="A111" s="173" t="s">
        <v>391</v>
      </c>
      <c r="B111" s="162"/>
      <c r="C111" s="161" t="s">
        <v>388</v>
      </c>
      <c r="D111" s="162"/>
      <c r="E111" s="257" t="s">
        <v>429</v>
      </c>
      <c r="F111" s="258"/>
      <c r="G111" s="259" t="s">
        <v>579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579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579</v>
      </c>
      <c r="AR114" s="337"/>
      <c r="AS114" s="113" t="s">
        <v>371</v>
      </c>
      <c r="AT114" s="114"/>
      <c r="AU114" s="127" t="s">
        <v>579</v>
      </c>
      <c r="AV114" s="127"/>
      <c r="AW114" s="113" t="s">
        <v>313</v>
      </c>
      <c r="AX114" s="129"/>
    </row>
    <row r="115" spans="1:50" ht="39.75" customHeight="1">
      <c r="A115" s="174"/>
      <c r="B115" s="164"/>
      <c r="C115" s="163"/>
      <c r="D115" s="164"/>
      <c r="E115" s="163"/>
      <c r="F115" s="177"/>
      <c r="G115" s="130" t="s">
        <v>579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579</v>
      </c>
      <c r="AC115" s="90"/>
      <c r="AD115" s="90"/>
      <c r="AE115" s="191" t="s">
        <v>579</v>
      </c>
      <c r="AF115" s="92"/>
      <c r="AG115" s="92"/>
      <c r="AH115" s="92"/>
      <c r="AI115" s="191" t="s">
        <v>579</v>
      </c>
      <c r="AJ115" s="92"/>
      <c r="AK115" s="92"/>
      <c r="AL115" s="92"/>
      <c r="AM115" s="191" t="s">
        <v>579</v>
      </c>
      <c r="AN115" s="92"/>
      <c r="AO115" s="92"/>
      <c r="AP115" s="92"/>
      <c r="AQ115" s="191" t="s">
        <v>579</v>
      </c>
      <c r="AR115" s="92"/>
      <c r="AS115" s="92"/>
      <c r="AT115" s="92"/>
      <c r="AU115" s="191" t="s">
        <v>579</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579</v>
      </c>
      <c r="AC116" s="140"/>
      <c r="AD116" s="140"/>
      <c r="AE116" s="191" t="s">
        <v>579</v>
      </c>
      <c r="AF116" s="92"/>
      <c r="AG116" s="92"/>
      <c r="AH116" s="92"/>
      <c r="AI116" s="191" t="s">
        <v>579</v>
      </c>
      <c r="AJ116" s="92"/>
      <c r="AK116" s="92"/>
      <c r="AL116" s="92"/>
      <c r="AM116" s="191" t="s">
        <v>579</v>
      </c>
      <c r="AN116" s="92"/>
      <c r="AO116" s="92"/>
      <c r="AP116" s="92"/>
      <c r="AQ116" s="191" t="s">
        <v>579</v>
      </c>
      <c r="AR116" s="92"/>
      <c r="AS116" s="92"/>
      <c r="AT116" s="92"/>
      <c r="AU116" s="191" t="s">
        <v>579</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6"/>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6"/>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c r="A229" s="174"/>
      <c r="B229" s="164"/>
      <c r="C229" s="163"/>
      <c r="D229" s="164"/>
      <c r="E229" s="101" t="s">
        <v>579</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75" t="s">
        <v>402</v>
      </c>
      <c r="H233" s="208"/>
      <c r="I233" s="208"/>
      <c r="J233" s="208"/>
      <c r="K233" s="208"/>
      <c r="L233" s="208"/>
      <c r="M233" s="208"/>
      <c r="N233" s="208"/>
      <c r="O233" s="208"/>
      <c r="P233" s="208"/>
      <c r="Q233" s="208"/>
      <c r="R233" s="208"/>
      <c r="S233" s="208"/>
      <c r="T233" s="208"/>
      <c r="U233" s="208"/>
      <c r="V233" s="208"/>
      <c r="W233" s="208"/>
      <c r="X233" s="876"/>
      <c r="Y233" s="877"/>
      <c r="Z233" s="878"/>
      <c r="AA233" s="879"/>
      <c r="AB233" s="883" t="s">
        <v>12</v>
      </c>
      <c r="AC233" s="208"/>
      <c r="AD233" s="876"/>
      <c r="AE233" s="884" t="s">
        <v>372</v>
      </c>
      <c r="AF233" s="884"/>
      <c r="AG233" s="884"/>
      <c r="AH233" s="884"/>
      <c r="AI233" s="884" t="s">
        <v>373</v>
      </c>
      <c r="AJ233" s="884"/>
      <c r="AK233" s="884"/>
      <c r="AL233" s="884"/>
      <c r="AM233" s="884" t="s">
        <v>374</v>
      </c>
      <c r="AN233" s="884"/>
      <c r="AO233" s="884"/>
      <c r="AP233" s="883"/>
      <c r="AQ233" s="883" t="s">
        <v>370</v>
      </c>
      <c r="AR233" s="208"/>
      <c r="AS233" s="208"/>
      <c r="AT233" s="876"/>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0"/>
      <c r="Z234" s="881"/>
      <c r="AA234" s="882"/>
      <c r="AB234" s="186"/>
      <c r="AC234" s="181"/>
      <c r="AD234" s="182"/>
      <c r="AE234" s="885"/>
      <c r="AF234" s="885"/>
      <c r="AG234" s="885"/>
      <c r="AH234" s="885"/>
      <c r="AI234" s="885"/>
      <c r="AJ234" s="885"/>
      <c r="AK234" s="885"/>
      <c r="AL234" s="885"/>
      <c r="AM234" s="885"/>
      <c r="AN234" s="885"/>
      <c r="AO234" s="885"/>
      <c r="AP234" s="186"/>
      <c r="AQ234" s="886"/>
      <c r="AR234" s="887"/>
      <c r="AS234" s="181" t="s">
        <v>371</v>
      </c>
      <c r="AT234" s="182"/>
      <c r="AU234" s="887"/>
      <c r="AV234" s="887"/>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8" t="s">
        <v>403</v>
      </c>
      <c r="Z235" s="889"/>
      <c r="AA235" s="890"/>
      <c r="AB235" s="190"/>
      <c r="AC235" s="190"/>
      <c r="AD235" s="190"/>
      <c r="AE235" s="191"/>
      <c r="AF235" s="555"/>
      <c r="AG235" s="555"/>
      <c r="AH235" s="555"/>
      <c r="AI235" s="191"/>
      <c r="AJ235" s="555"/>
      <c r="AK235" s="555"/>
      <c r="AL235" s="555"/>
      <c r="AM235" s="191"/>
      <c r="AN235" s="555"/>
      <c r="AO235" s="555"/>
      <c r="AP235" s="555"/>
      <c r="AQ235" s="191"/>
      <c r="AR235" s="555"/>
      <c r="AS235" s="555"/>
      <c r="AT235" s="555"/>
      <c r="AU235" s="191"/>
      <c r="AV235" s="555"/>
      <c r="AW235" s="555"/>
      <c r="AX235" s="873"/>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0"/>
      <c r="AC236" s="210"/>
      <c r="AD236" s="210"/>
      <c r="AE236" s="191"/>
      <c r="AF236" s="555"/>
      <c r="AG236" s="555"/>
      <c r="AH236" s="555"/>
      <c r="AI236" s="191"/>
      <c r="AJ236" s="555"/>
      <c r="AK236" s="555"/>
      <c r="AL236" s="555"/>
      <c r="AM236" s="191"/>
      <c r="AN236" s="555"/>
      <c r="AO236" s="555"/>
      <c r="AP236" s="555"/>
      <c r="AQ236" s="191"/>
      <c r="AR236" s="555"/>
      <c r="AS236" s="555"/>
      <c r="AT236" s="555"/>
      <c r="AU236" s="191"/>
      <c r="AV236" s="555"/>
      <c r="AW236" s="555"/>
      <c r="AX236" s="873"/>
    </row>
    <row r="237" spans="1:50" ht="18.75" hidden="1" customHeight="1">
      <c r="A237" s="174"/>
      <c r="B237" s="164"/>
      <c r="C237" s="163"/>
      <c r="D237" s="164"/>
      <c r="E237" s="163"/>
      <c r="F237" s="177"/>
      <c r="G237" s="875" t="s">
        <v>402</v>
      </c>
      <c r="H237" s="208"/>
      <c r="I237" s="208"/>
      <c r="J237" s="208"/>
      <c r="K237" s="208"/>
      <c r="L237" s="208"/>
      <c r="M237" s="208"/>
      <c r="N237" s="208"/>
      <c r="O237" s="208"/>
      <c r="P237" s="208"/>
      <c r="Q237" s="208"/>
      <c r="R237" s="208"/>
      <c r="S237" s="208"/>
      <c r="T237" s="208"/>
      <c r="U237" s="208"/>
      <c r="V237" s="208"/>
      <c r="W237" s="208"/>
      <c r="X237" s="876"/>
      <c r="Y237" s="877"/>
      <c r="Z237" s="878"/>
      <c r="AA237" s="879"/>
      <c r="AB237" s="883" t="s">
        <v>12</v>
      </c>
      <c r="AC237" s="208"/>
      <c r="AD237" s="876"/>
      <c r="AE237" s="884" t="s">
        <v>372</v>
      </c>
      <c r="AF237" s="884"/>
      <c r="AG237" s="884"/>
      <c r="AH237" s="884"/>
      <c r="AI237" s="884" t="s">
        <v>373</v>
      </c>
      <c r="AJ237" s="884"/>
      <c r="AK237" s="884"/>
      <c r="AL237" s="884"/>
      <c r="AM237" s="884" t="s">
        <v>374</v>
      </c>
      <c r="AN237" s="884"/>
      <c r="AO237" s="884"/>
      <c r="AP237" s="883"/>
      <c r="AQ237" s="883" t="s">
        <v>370</v>
      </c>
      <c r="AR237" s="208"/>
      <c r="AS237" s="208"/>
      <c r="AT237" s="876"/>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0"/>
      <c r="Z238" s="881"/>
      <c r="AA238" s="882"/>
      <c r="AB238" s="186"/>
      <c r="AC238" s="181"/>
      <c r="AD238" s="182"/>
      <c r="AE238" s="885"/>
      <c r="AF238" s="885"/>
      <c r="AG238" s="885"/>
      <c r="AH238" s="885"/>
      <c r="AI238" s="885"/>
      <c r="AJ238" s="885"/>
      <c r="AK238" s="885"/>
      <c r="AL238" s="885"/>
      <c r="AM238" s="885"/>
      <c r="AN238" s="885"/>
      <c r="AO238" s="885"/>
      <c r="AP238" s="186"/>
      <c r="AQ238" s="886"/>
      <c r="AR238" s="887"/>
      <c r="AS238" s="181" t="s">
        <v>371</v>
      </c>
      <c r="AT238" s="182"/>
      <c r="AU238" s="887"/>
      <c r="AV238" s="887"/>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8" t="s">
        <v>403</v>
      </c>
      <c r="Z239" s="889"/>
      <c r="AA239" s="890"/>
      <c r="AB239" s="190"/>
      <c r="AC239" s="190"/>
      <c r="AD239" s="190"/>
      <c r="AE239" s="191"/>
      <c r="AF239" s="555"/>
      <c r="AG239" s="555"/>
      <c r="AH239" s="555"/>
      <c r="AI239" s="191"/>
      <c r="AJ239" s="555"/>
      <c r="AK239" s="555"/>
      <c r="AL239" s="555"/>
      <c r="AM239" s="191"/>
      <c r="AN239" s="555"/>
      <c r="AO239" s="555"/>
      <c r="AP239" s="555"/>
      <c r="AQ239" s="191"/>
      <c r="AR239" s="555"/>
      <c r="AS239" s="555"/>
      <c r="AT239" s="555"/>
      <c r="AU239" s="191"/>
      <c r="AV239" s="555"/>
      <c r="AW239" s="555"/>
      <c r="AX239" s="873"/>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0"/>
      <c r="AC240" s="210"/>
      <c r="AD240" s="210"/>
      <c r="AE240" s="191"/>
      <c r="AF240" s="555"/>
      <c r="AG240" s="555"/>
      <c r="AH240" s="555"/>
      <c r="AI240" s="191"/>
      <c r="AJ240" s="555"/>
      <c r="AK240" s="555"/>
      <c r="AL240" s="555"/>
      <c r="AM240" s="191"/>
      <c r="AN240" s="555"/>
      <c r="AO240" s="555"/>
      <c r="AP240" s="555"/>
      <c r="AQ240" s="191"/>
      <c r="AR240" s="555"/>
      <c r="AS240" s="555"/>
      <c r="AT240" s="555"/>
      <c r="AU240" s="191"/>
      <c r="AV240" s="555"/>
      <c r="AW240" s="555"/>
      <c r="AX240" s="873"/>
    </row>
    <row r="241" spans="1:50" ht="18.75" hidden="1" customHeight="1">
      <c r="A241" s="174"/>
      <c r="B241" s="164"/>
      <c r="C241" s="163"/>
      <c r="D241" s="164"/>
      <c r="E241" s="163"/>
      <c r="F241" s="177"/>
      <c r="G241" s="875" t="s">
        <v>402</v>
      </c>
      <c r="H241" s="208"/>
      <c r="I241" s="208"/>
      <c r="J241" s="208"/>
      <c r="K241" s="208"/>
      <c r="L241" s="208"/>
      <c r="M241" s="208"/>
      <c r="N241" s="208"/>
      <c r="O241" s="208"/>
      <c r="P241" s="208"/>
      <c r="Q241" s="208"/>
      <c r="R241" s="208"/>
      <c r="S241" s="208"/>
      <c r="T241" s="208"/>
      <c r="U241" s="208"/>
      <c r="V241" s="208"/>
      <c r="W241" s="208"/>
      <c r="X241" s="876"/>
      <c r="Y241" s="877"/>
      <c r="Z241" s="878"/>
      <c r="AA241" s="879"/>
      <c r="AB241" s="883" t="s">
        <v>12</v>
      </c>
      <c r="AC241" s="208"/>
      <c r="AD241" s="876"/>
      <c r="AE241" s="884" t="s">
        <v>372</v>
      </c>
      <c r="AF241" s="884"/>
      <c r="AG241" s="884"/>
      <c r="AH241" s="884"/>
      <c r="AI241" s="884" t="s">
        <v>373</v>
      </c>
      <c r="AJ241" s="884"/>
      <c r="AK241" s="884"/>
      <c r="AL241" s="884"/>
      <c r="AM241" s="884" t="s">
        <v>374</v>
      </c>
      <c r="AN241" s="884"/>
      <c r="AO241" s="884"/>
      <c r="AP241" s="883"/>
      <c r="AQ241" s="883" t="s">
        <v>370</v>
      </c>
      <c r="AR241" s="208"/>
      <c r="AS241" s="208"/>
      <c r="AT241" s="876"/>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0"/>
      <c r="Z242" s="881"/>
      <c r="AA242" s="882"/>
      <c r="AB242" s="186"/>
      <c r="AC242" s="181"/>
      <c r="AD242" s="182"/>
      <c r="AE242" s="885"/>
      <c r="AF242" s="885"/>
      <c r="AG242" s="885"/>
      <c r="AH242" s="885"/>
      <c r="AI242" s="885"/>
      <c r="AJ242" s="885"/>
      <c r="AK242" s="885"/>
      <c r="AL242" s="885"/>
      <c r="AM242" s="885"/>
      <c r="AN242" s="885"/>
      <c r="AO242" s="885"/>
      <c r="AP242" s="186"/>
      <c r="AQ242" s="886"/>
      <c r="AR242" s="887"/>
      <c r="AS242" s="181" t="s">
        <v>371</v>
      </c>
      <c r="AT242" s="182"/>
      <c r="AU242" s="887"/>
      <c r="AV242" s="887"/>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8" t="s">
        <v>403</v>
      </c>
      <c r="Z243" s="889"/>
      <c r="AA243" s="890"/>
      <c r="AB243" s="190"/>
      <c r="AC243" s="190"/>
      <c r="AD243" s="190"/>
      <c r="AE243" s="191"/>
      <c r="AF243" s="555"/>
      <c r="AG243" s="555"/>
      <c r="AH243" s="555"/>
      <c r="AI243" s="191"/>
      <c r="AJ243" s="555"/>
      <c r="AK243" s="555"/>
      <c r="AL243" s="555"/>
      <c r="AM243" s="191"/>
      <c r="AN243" s="555"/>
      <c r="AO243" s="555"/>
      <c r="AP243" s="555"/>
      <c r="AQ243" s="191"/>
      <c r="AR243" s="555"/>
      <c r="AS243" s="555"/>
      <c r="AT243" s="555"/>
      <c r="AU243" s="191"/>
      <c r="AV243" s="555"/>
      <c r="AW243" s="555"/>
      <c r="AX243" s="873"/>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0"/>
      <c r="AC244" s="210"/>
      <c r="AD244" s="210"/>
      <c r="AE244" s="191"/>
      <c r="AF244" s="555"/>
      <c r="AG244" s="555"/>
      <c r="AH244" s="555"/>
      <c r="AI244" s="191"/>
      <c r="AJ244" s="555"/>
      <c r="AK244" s="555"/>
      <c r="AL244" s="555"/>
      <c r="AM244" s="191"/>
      <c r="AN244" s="555"/>
      <c r="AO244" s="555"/>
      <c r="AP244" s="555"/>
      <c r="AQ244" s="191"/>
      <c r="AR244" s="555"/>
      <c r="AS244" s="555"/>
      <c r="AT244" s="555"/>
      <c r="AU244" s="191"/>
      <c r="AV244" s="555"/>
      <c r="AW244" s="555"/>
      <c r="AX244" s="873"/>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0"/>
      <c r="Z245" s="881"/>
      <c r="AA245" s="88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0"/>
      <c r="Z246" s="881"/>
      <c r="AA246" s="882"/>
      <c r="AB246" s="186"/>
      <c r="AC246" s="181"/>
      <c r="AD246" s="182"/>
      <c r="AE246" s="885"/>
      <c r="AF246" s="885"/>
      <c r="AG246" s="885"/>
      <c r="AH246" s="885"/>
      <c r="AI246" s="885"/>
      <c r="AJ246" s="885"/>
      <c r="AK246" s="885"/>
      <c r="AL246" s="885"/>
      <c r="AM246" s="885"/>
      <c r="AN246" s="885"/>
      <c r="AO246" s="885"/>
      <c r="AP246" s="186"/>
      <c r="AQ246" s="886"/>
      <c r="AR246" s="887"/>
      <c r="AS246" s="181" t="s">
        <v>371</v>
      </c>
      <c r="AT246" s="182"/>
      <c r="AU246" s="887"/>
      <c r="AV246" s="887"/>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8" t="s">
        <v>403</v>
      </c>
      <c r="Z247" s="889"/>
      <c r="AA247" s="890"/>
      <c r="AB247" s="190"/>
      <c r="AC247" s="190"/>
      <c r="AD247" s="190"/>
      <c r="AE247" s="191"/>
      <c r="AF247" s="555"/>
      <c r="AG247" s="555"/>
      <c r="AH247" s="555"/>
      <c r="AI247" s="191"/>
      <c r="AJ247" s="555"/>
      <c r="AK247" s="555"/>
      <c r="AL247" s="555"/>
      <c r="AM247" s="191"/>
      <c r="AN247" s="555"/>
      <c r="AO247" s="555"/>
      <c r="AP247" s="555"/>
      <c r="AQ247" s="191"/>
      <c r="AR247" s="555"/>
      <c r="AS247" s="555"/>
      <c r="AT247" s="555"/>
      <c r="AU247" s="191"/>
      <c r="AV247" s="555"/>
      <c r="AW247" s="555"/>
      <c r="AX247" s="873"/>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0"/>
      <c r="AC248" s="210"/>
      <c r="AD248" s="210"/>
      <c r="AE248" s="191"/>
      <c r="AF248" s="555"/>
      <c r="AG248" s="555"/>
      <c r="AH248" s="555"/>
      <c r="AI248" s="191"/>
      <c r="AJ248" s="555"/>
      <c r="AK248" s="555"/>
      <c r="AL248" s="555"/>
      <c r="AM248" s="191"/>
      <c r="AN248" s="555"/>
      <c r="AO248" s="555"/>
      <c r="AP248" s="555"/>
      <c r="AQ248" s="191"/>
      <c r="AR248" s="555"/>
      <c r="AS248" s="555"/>
      <c r="AT248" s="555"/>
      <c r="AU248" s="191"/>
      <c r="AV248" s="555"/>
      <c r="AW248" s="555"/>
      <c r="AX248" s="873"/>
    </row>
    <row r="249" spans="1:50" ht="18.75" hidden="1" customHeight="1">
      <c r="A249" s="174"/>
      <c r="B249" s="164"/>
      <c r="C249" s="163"/>
      <c r="D249" s="164"/>
      <c r="E249" s="163"/>
      <c r="F249" s="177"/>
      <c r="G249" s="875" t="s">
        <v>402</v>
      </c>
      <c r="H249" s="208"/>
      <c r="I249" s="208"/>
      <c r="J249" s="208"/>
      <c r="K249" s="208"/>
      <c r="L249" s="208"/>
      <c r="M249" s="208"/>
      <c r="N249" s="208"/>
      <c r="O249" s="208"/>
      <c r="P249" s="208"/>
      <c r="Q249" s="208"/>
      <c r="R249" s="208"/>
      <c r="S249" s="208"/>
      <c r="T249" s="208"/>
      <c r="U249" s="208"/>
      <c r="V249" s="208"/>
      <c r="W249" s="208"/>
      <c r="X249" s="876"/>
      <c r="Y249" s="877"/>
      <c r="Z249" s="878"/>
      <c r="AA249" s="879"/>
      <c r="AB249" s="883" t="s">
        <v>12</v>
      </c>
      <c r="AC249" s="208"/>
      <c r="AD249" s="876"/>
      <c r="AE249" s="884" t="s">
        <v>372</v>
      </c>
      <c r="AF249" s="884"/>
      <c r="AG249" s="884"/>
      <c r="AH249" s="884"/>
      <c r="AI249" s="884" t="s">
        <v>373</v>
      </c>
      <c r="AJ249" s="884"/>
      <c r="AK249" s="884"/>
      <c r="AL249" s="884"/>
      <c r="AM249" s="884" t="s">
        <v>374</v>
      </c>
      <c r="AN249" s="884"/>
      <c r="AO249" s="884"/>
      <c r="AP249" s="883"/>
      <c r="AQ249" s="883" t="s">
        <v>370</v>
      </c>
      <c r="AR249" s="208"/>
      <c r="AS249" s="208"/>
      <c r="AT249" s="876"/>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0"/>
      <c r="Z250" s="881"/>
      <c r="AA250" s="882"/>
      <c r="AB250" s="186"/>
      <c r="AC250" s="181"/>
      <c r="AD250" s="182"/>
      <c r="AE250" s="885"/>
      <c r="AF250" s="885"/>
      <c r="AG250" s="885"/>
      <c r="AH250" s="885"/>
      <c r="AI250" s="885"/>
      <c r="AJ250" s="885"/>
      <c r="AK250" s="885"/>
      <c r="AL250" s="885"/>
      <c r="AM250" s="885"/>
      <c r="AN250" s="885"/>
      <c r="AO250" s="885"/>
      <c r="AP250" s="186"/>
      <c r="AQ250" s="886"/>
      <c r="AR250" s="887"/>
      <c r="AS250" s="181" t="s">
        <v>371</v>
      </c>
      <c r="AT250" s="182"/>
      <c r="AU250" s="887"/>
      <c r="AV250" s="887"/>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8" t="s">
        <v>403</v>
      </c>
      <c r="Z251" s="889"/>
      <c r="AA251" s="890"/>
      <c r="AB251" s="190"/>
      <c r="AC251" s="190"/>
      <c r="AD251" s="190"/>
      <c r="AE251" s="191"/>
      <c r="AF251" s="555"/>
      <c r="AG251" s="555"/>
      <c r="AH251" s="555"/>
      <c r="AI251" s="191"/>
      <c r="AJ251" s="555"/>
      <c r="AK251" s="555"/>
      <c r="AL251" s="555"/>
      <c r="AM251" s="191"/>
      <c r="AN251" s="555"/>
      <c r="AO251" s="555"/>
      <c r="AP251" s="555"/>
      <c r="AQ251" s="191"/>
      <c r="AR251" s="555"/>
      <c r="AS251" s="555"/>
      <c r="AT251" s="555"/>
      <c r="AU251" s="191"/>
      <c r="AV251" s="555"/>
      <c r="AW251" s="555"/>
      <c r="AX251" s="873"/>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0"/>
      <c r="AC252" s="210"/>
      <c r="AD252" s="210"/>
      <c r="AE252" s="191"/>
      <c r="AF252" s="555"/>
      <c r="AG252" s="555"/>
      <c r="AH252" s="555"/>
      <c r="AI252" s="191"/>
      <c r="AJ252" s="555"/>
      <c r="AK252" s="555"/>
      <c r="AL252" s="555"/>
      <c r="AM252" s="191"/>
      <c r="AN252" s="555"/>
      <c r="AO252" s="555"/>
      <c r="AP252" s="555"/>
      <c r="AQ252" s="191"/>
      <c r="AR252" s="555"/>
      <c r="AS252" s="555"/>
      <c r="AT252" s="555"/>
      <c r="AU252" s="191"/>
      <c r="AV252" s="555"/>
      <c r="AW252" s="555"/>
      <c r="AX252" s="873"/>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6"/>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75" t="s">
        <v>402</v>
      </c>
      <c r="H353" s="208"/>
      <c r="I353" s="208"/>
      <c r="J353" s="208"/>
      <c r="K353" s="208"/>
      <c r="L353" s="208"/>
      <c r="M353" s="208"/>
      <c r="N353" s="208"/>
      <c r="O353" s="208"/>
      <c r="P353" s="208"/>
      <c r="Q353" s="208"/>
      <c r="R353" s="208"/>
      <c r="S353" s="208"/>
      <c r="T353" s="208"/>
      <c r="U353" s="208"/>
      <c r="V353" s="208"/>
      <c r="W353" s="208"/>
      <c r="X353" s="876"/>
      <c r="Y353" s="877"/>
      <c r="Z353" s="878"/>
      <c r="AA353" s="879"/>
      <c r="AB353" s="883" t="s">
        <v>12</v>
      </c>
      <c r="AC353" s="208"/>
      <c r="AD353" s="876"/>
      <c r="AE353" s="884" t="s">
        <v>372</v>
      </c>
      <c r="AF353" s="884"/>
      <c r="AG353" s="884"/>
      <c r="AH353" s="884"/>
      <c r="AI353" s="884" t="s">
        <v>373</v>
      </c>
      <c r="AJ353" s="884"/>
      <c r="AK353" s="884"/>
      <c r="AL353" s="884"/>
      <c r="AM353" s="884" t="s">
        <v>374</v>
      </c>
      <c r="AN353" s="884"/>
      <c r="AO353" s="884"/>
      <c r="AP353" s="883"/>
      <c r="AQ353" s="883" t="s">
        <v>370</v>
      </c>
      <c r="AR353" s="208"/>
      <c r="AS353" s="208"/>
      <c r="AT353" s="876"/>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0"/>
      <c r="Z354" s="881"/>
      <c r="AA354" s="882"/>
      <c r="AB354" s="186"/>
      <c r="AC354" s="181"/>
      <c r="AD354" s="182"/>
      <c r="AE354" s="885"/>
      <c r="AF354" s="885"/>
      <c r="AG354" s="885"/>
      <c r="AH354" s="885"/>
      <c r="AI354" s="885"/>
      <c r="AJ354" s="885"/>
      <c r="AK354" s="885"/>
      <c r="AL354" s="885"/>
      <c r="AM354" s="885"/>
      <c r="AN354" s="885"/>
      <c r="AO354" s="885"/>
      <c r="AP354" s="186"/>
      <c r="AQ354" s="886"/>
      <c r="AR354" s="887"/>
      <c r="AS354" s="181" t="s">
        <v>371</v>
      </c>
      <c r="AT354" s="182"/>
      <c r="AU354" s="887"/>
      <c r="AV354" s="887"/>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8" t="s">
        <v>403</v>
      </c>
      <c r="Z355" s="889"/>
      <c r="AA355" s="890"/>
      <c r="AB355" s="190"/>
      <c r="AC355" s="190"/>
      <c r="AD355" s="190"/>
      <c r="AE355" s="191"/>
      <c r="AF355" s="555"/>
      <c r="AG355" s="555"/>
      <c r="AH355" s="555"/>
      <c r="AI355" s="191"/>
      <c r="AJ355" s="555"/>
      <c r="AK355" s="555"/>
      <c r="AL355" s="555"/>
      <c r="AM355" s="191"/>
      <c r="AN355" s="555"/>
      <c r="AO355" s="555"/>
      <c r="AP355" s="555"/>
      <c r="AQ355" s="191"/>
      <c r="AR355" s="555"/>
      <c r="AS355" s="555"/>
      <c r="AT355" s="555"/>
      <c r="AU355" s="191"/>
      <c r="AV355" s="555"/>
      <c r="AW355" s="555"/>
      <c r="AX355" s="873"/>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0"/>
      <c r="AC356" s="210"/>
      <c r="AD356" s="210"/>
      <c r="AE356" s="191"/>
      <c r="AF356" s="555"/>
      <c r="AG356" s="555"/>
      <c r="AH356" s="555"/>
      <c r="AI356" s="191"/>
      <c r="AJ356" s="555"/>
      <c r="AK356" s="555"/>
      <c r="AL356" s="555"/>
      <c r="AM356" s="191"/>
      <c r="AN356" s="555"/>
      <c r="AO356" s="555"/>
      <c r="AP356" s="555"/>
      <c r="AQ356" s="191"/>
      <c r="AR356" s="555"/>
      <c r="AS356" s="555"/>
      <c r="AT356" s="555"/>
      <c r="AU356" s="191"/>
      <c r="AV356" s="555"/>
      <c r="AW356" s="555"/>
      <c r="AX356" s="873"/>
    </row>
    <row r="357" spans="1:50" ht="18.75" hidden="1" customHeight="1">
      <c r="A357" s="174"/>
      <c r="B357" s="164"/>
      <c r="C357" s="163"/>
      <c r="D357" s="164"/>
      <c r="E357" s="163"/>
      <c r="F357" s="177"/>
      <c r="G357" s="875" t="s">
        <v>402</v>
      </c>
      <c r="H357" s="208"/>
      <c r="I357" s="208"/>
      <c r="J357" s="208"/>
      <c r="K357" s="208"/>
      <c r="L357" s="208"/>
      <c r="M357" s="208"/>
      <c r="N357" s="208"/>
      <c r="O357" s="208"/>
      <c r="P357" s="208"/>
      <c r="Q357" s="208"/>
      <c r="R357" s="208"/>
      <c r="S357" s="208"/>
      <c r="T357" s="208"/>
      <c r="U357" s="208"/>
      <c r="V357" s="208"/>
      <c r="W357" s="208"/>
      <c r="X357" s="876"/>
      <c r="Y357" s="877"/>
      <c r="Z357" s="878"/>
      <c r="AA357" s="879"/>
      <c r="AB357" s="883" t="s">
        <v>12</v>
      </c>
      <c r="AC357" s="208"/>
      <c r="AD357" s="876"/>
      <c r="AE357" s="884" t="s">
        <v>372</v>
      </c>
      <c r="AF357" s="884"/>
      <c r="AG357" s="884"/>
      <c r="AH357" s="884"/>
      <c r="AI357" s="884" t="s">
        <v>373</v>
      </c>
      <c r="AJ357" s="884"/>
      <c r="AK357" s="884"/>
      <c r="AL357" s="884"/>
      <c r="AM357" s="884" t="s">
        <v>374</v>
      </c>
      <c r="AN357" s="884"/>
      <c r="AO357" s="884"/>
      <c r="AP357" s="883"/>
      <c r="AQ357" s="883" t="s">
        <v>370</v>
      </c>
      <c r="AR357" s="208"/>
      <c r="AS357" s="208"/>
      <c r="AT357" s="876"/>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0"/>
      <c r="Z358" s="881"/>
      <c r="AA358" s="882"/>
      <c r="AB358" s="186"/>
      <c r="AC358" s="181"/>
      <c r="AD358" s="182"/>
      <c r="AE358" s="885"/>
      <c r="AF358" s="885"/>
      <c r="AG358" s="885"/>
      <c r="AH358" s="885"/>
      <c r="AI358" s="885"/>
      <c r="AJ358" s="885"/>
      <c r="AK358" s="885"/>
      <c r="AL358" s="885"/>
      <c r="AM358" s="885"/>
      <c r="AN358" s="885"/>
      <c r="AO358" s="885"/>
      <c r="AP358" s="186"/>
      <c r="AQ358" s="886"/>
      <c r="AR358" s="887"/>
      <c r="AS358" s="181" t="s">
        <v>371</v>
      </c>
      <c r="AT358" s="182"/>
      <c r="AU358" s="887"/>
      <c r="AV358" s="887"/>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8" t="s">
        <v>403</v>
      </c>
      <c r="Z359" s="889"/>
      <c r="AA359" s="890"/>
      <c r="AB359" s="190"/>
      <c r="AC359" s="190"/>
      <c r="AD359" s="190"/>
      <c r="AE359" s="191"/>
      <c r="AF359" s="555"/>
      <c r="AG359" s="555"/>
      <c r="AH359" s="555"/>
      <c r="AI359" s="191"/>
      <c r="AJ359" s="555"/>
      <c r="AK359" s="555"/>
      <c r="AL359" s="555"/>
      <c r="AM359" s="191"/>
      <c r="AN359" s="555"/>
      <c r="AO359" s="555"/>
      <c r="AP359" s="555"/>
      <c r="AQ359" s="191"/>
      <c r="AR359" s="555"/>
      <c r="AS359" s="555"/>
      <c r="AT359" s="555"/>
      <c r="AU359" s="191"/>
      <c r="AV359" s="555"/>
      <c r="AW359" s="555"/>
      <c r="AX359" s="873"/>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0"/>
      <c r="AC360" s="210"/>
      <c r="AD360" s="210"/>
      <c r="AE360" s="191"/>
      <c r="AF360" s="555"/>
      <c r="AG360" s="555"/>
      <c r="AH360" s="555"/>
      <c r="AI360" s="191"/>
      <c r="AJ360" s="555"/>
      <c r="AK360" s="555"/>
      <c r="AL360" s="555"/>
      <c r="AM360" s="191"/>
      <c r="AN360" s="555"/>
      <c r="AO360" s="555"/>
      <c r="AP360" s="555"/>
      <c r="AQ360" s="191"/>
      <c r="AR360" s="555"/>
      <c r="AS360" s="555"/>
      <c r="AT360" s="555"/>
      <c r="AU360" s="191"/>
      <c r="AV360" s="555"/>
      <c r="AW360" s="555"/>
      <c r="AX360" s="873"/>
    </row>
    <row r="361" spans="1:50" ht="18.75" hidden="1" customHeight="1">
      <c r="A361" s="174"/>
      <c r="B361" s="164"/>
      <c r="C361" s="163"/>
      <c r="D361" s="164"/>
      <c r="E361" s="163"/>
      <c r="F361" s="177"/>
      <c r="G361" s="875" t="s">
        <v>402</v>
      </c>
      <c r="H361" s="208"/>
      <c r="I361" s="208"/>
      <c r="J361" s="208"/>
      <c r="K361" s="208"/>
      <c r="L361" s="208"/>
      <c r="M361" s="208"/>
      <c r="N361" s="208"/>
      <c r="O361" s="208"/>
      <c r="P361" s="208"/>
      <c r="Q361" s="208"/>
      <c r="R361" s="208"/>
      <c r="S361" s="208"/>
      <c r="T361" s="208"/>
      <c r="U361" s="208"/>
      <c r="V361" s="208"/>
      <c r="W361" s="208"/>
      <c r="X361" s="876"/>
      <c r="Y361" s="877"/>
      <c r="Z361" s="878"/>
      <c r="AA361" s="879"/>
      <c r="AB361" s="883" t="s">
        <v>12</v>
      </c>
      <c r="AC361" s="208"/>
      <c r="AD361" s="876"/>
      <c r="AE361" s="884" t="s">
        <v>372</v>
      </c>
      <c r="AF361" s="884"/>
      <c r="AG361" s="884"/>
      <c r="AH361" s="884"/>
      <c r="AI361" s="884" t="s">
        <v>373</v>
      </c>
      <c r="AJ361" s="884"/>
      <c r="AK361" s="884"/>
      <c r="AL361" s="884"/>
      <c r="AM361" s="884" t="s">
        <v>374</v>
      </c>
      <c r="AN361" s="884"/>
      <c r="AO361" s="884"/>
      <c r="AP361" s="883"/>
      <c r="AQ361" s="883" t="s">
        <v>370</v>
      </c>
      <c r="AR361" s="208"/>
      <c r="AS361" s="208"/>
      <c r="AT361" s="876"/>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0"/>
      <c r="Z362" s="881"/>
      <c r="AA362" s="882"/>
      <c r="AB362" s="186"/>
      <c r="AC362" s="181"/>
      <c r="AD362" s="182"/>
      <c r="AE362" s="885"/>
      <c r="AF362" s="885"/>
      <c r="AG362" s="885"/>
      <c r="AH362" s="885"/>
      <c r="AI362" s="885"/>
      <c r="AJ362" s="885"/>
      <c r="AK362" s="885"/>
      <c r="AL362" s="885"/>
      <c r="AM362" s="885"/>
      <c r="AN362" s="885"/>
      <c r="AO362" s="885"/>
      <c r="AP362" s="186"/>
      <c r="AQ362" s="886"/>
      <c r="AR362" s="887"/>
      <c r="AS362" s="181" t="s">
        <v>371</v>
      </c>
      <c r="AT362" s="182"/>
      <c r="AU362" s="887"/>
      <c r="AV362" s="887"/>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8" t="s">
        <v>403</v>
      </c>
      <c r="Z363" s="889"/>
      <c r="AA363" s="890"/>
      <c r="AB363" s="190"/>
      <c r="AC363" s="190"/>
      <c r="AD363" s="190"/>
      <c r="AE363" s="191"/>
      <c r="AF363" s="555"/>
      <c r="AG363" s="555"/>
      <c r="AH363" s="555"/>
      <c r="AI363" s="191"/>
      <c r="AJ363" s="555"/>
      <c r="AK363" s="555"/>
      <c r="AL363" s="555"/>
      <c r="AM363" s="191"/>
      <c r="AN363" s="555"/>
      <c r="AO363" s="555"/>
      <c r="AP363" s="555"/>
      <c r="AQ363" s="191"/>
      <c r="AR363" s="555"/>
      <c r="AS363" s="555"/>
      <c r="AT363" s="555"/>
      <c r="AU363" s="191"/>
      <c r="AV363" s="555"/>
      <c r="AW363" s="555"/>
      <c r="AX363" s="873"/>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0"/>
      <c r="AC364" s="210"/>
      <c r="AD364" s="210"/>
      <c r="AE364" s="191"/>
      <c r="AF364" s="555"/>
      <c r="AG364" s="555"/>
      <c r="AH364" s="555"/>
      <c r="AI364" s="191"/>
      <c r="AJ364" s="555"/>
      <c r="AK364" s="555"/>
      <c r="AL364" s="555"/>
      <c r="AM364" s="191"/>
      <c r="AN364" s="555"/>
      <c r="AO364" s="555"/>
      <c r="AP364" s="555"/>
      <c r="AQ364" s="191"/>
      <c r="AR364" s="555"/>
      <c r="AS364" s="555"/>
      <c r="AT364" s="555"/>
      <c r="AU364" s="191"/>
      <c r="AV364" s="555"/>
      <c r="AW364" s="555"/>
      <c r="AX364" s="873"/>
    </row>
    <row r="365" spans="1:50" ht="18.75" hidden="1" customHeight="1">
      <c r="A365" s="174"/>
      <c r="B365" s="164"/>
      <c r="C365" s="163"/>
      <c r="D365" s="164"/>
      <c r="E365" s="163"/>
      <c r="F365" s="177"/>
      <c r="G365" s="875" t="s">
        <v>402</v>
      </c>
      <c r="H365" s="208"/>
      <c r="I365" s="208"/>
      <c r="J365" s="208"/>
      <c r="K365" s="208"/>
      <c r="L365" s="208"/>
      <c r="M365" s="208"/>
      <c r="N365" s="208"/>
      <c r="O365" s="208"/>
      <c r="P365" s="208"/>
      <c r="Q365" s="208"/>
      <c r="R365" s="208"/>
      <c r="S365" s="208"/>
      <c r="T365" s="208"/>
      <c r="U365" s="208"/>
      <c r="V365" s="208"/>
      <c r="W365" s="208"/>
      <c r="X365" s="876"/>
      <c r="Y365" s="877"/>
      <c r="Z365" s="878"/>
      <c r="AA365" s="879"/>
      <c r="AB365" s="883" t="s">
        <v>12</v>
      </c>
      <c r="AC365" s="208"/>
      <c r="AD365" s="876"/>
      <c r="AE365" s="884" t="s">
        <v>372</v>
      </c>
      <c r="AF365" s="884"/>
      <c r="AG365" s="884"/>
      <c r="AH365" s="884"/>
      <c r="AI365" s="884" t="s">
        <v>373</v>
      </c>
      <c r="AJ365" s="884"/>
      <c r="AK365" s="884"/>
      <c r="AL365" s="884"/>
      <c r="AM365" s="884" t="s">
        <v>374</v>
      </c>
      <c r="AN365" s="884"/>
      <c r="AO365" s="884"/>
      <c r="AP365" s="883"/>
      <c r="AQ365" s="883" t="s">
        <v>370</v>
      </c>
      <c r="AR365" s="208"/>
      <c r="AS365" s="208"/>
      <c r="AT365" s="876"/>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0"/>
      <c r="Z366" s="881"/>
      <c r="AA366" s="882"/>
      <c r="AB366" s="186"/>
      <c r="AC366" s="181"/>
      <c r="AD366" s="182"/>
      <c r="AE366" s="885"/>
      <c r="AF366" s="885"/>
      <c r="AG366" s="885"/>
      <c r="AH366" s="885"/>
      <c r="AI366" s="885"/>
      <c r="AJ366" s="885"/>
      <c r="AK366" s="885"/>
      <c r="AL366" s="885"/>
      <c r="AM366" s="885"/>
      <c r="AN366" s="885"/>
      <c r="AO366" s="885"/>
      <c r="AP366" s="186"/>
      <c r="AQ366" s="886"/>
      <c r="AR366" s="887"/>
      <c r="AS366" s="181" t="s">
        <v>371</v>
      </c>
      <c r="AT366" s="182"/>
      <c r="AU366" s="887"/>
      <c r="AV366" s="887"/>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8" t="s">
        <v>403</v>
      </c>
      <c r="Z367" s="889"/>
      <c r="AA367" s="890"/>
      <c r="AB367" s="190"/>
      <c r="AC367" s="190"/>
      <c r="AD367" s="190"/>
      <c r="AE367" s="191"/>
      <c r="AF367" s="555"/>
      <c r="AG367" s="555"/>
      <c r="AH367" s="555"/>
      <c r="AI367" s="191"/>
      <c r="AJ367" s="555"/>
      <c r="AK367" s="555"/>
      <c r="AL367" s="555"/>
      <c r="AM367" s="191"/>
      <c r="AN367" s="555"/>
      <c r="AO367" s="555"/>
      <c r="AP367" s="555"/>
      <c r="AQ367" s="191"/>
      <c r="AR367" s="555"/>
      <c r="AS367" s="555"/>
      <c r="AT367" s="555"/>
      <c r="AU367" s="191"/>
      <c r="AV367" s="555"/>
      <c r="AW367" s="555"/>
      <c r="AX367" s="873"/>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0"/>
      <c r="AC368" s="210"/>
      <c r="AD368" s="210"/>
      <c r="AE368" s="191"/>
      <c r="AF368" s="555"/>
      <c r="AG368" s="555"/>
      <c r="AH368" s="555"/>
      <c r="AI368" s="191"/>
      <c r="AJ368" s="555"/>
      <c r="AK368" s="555"/>
      <c r="AL368" s="555"/>
      <c r="AM368" s="191"/>
      <c r="AN368" s="555"/>
      <c r="AO368" s="555"/>
      <c r="AP368" s="555"/>
      <c r="AQ368" s="191"/>
      <c r="AR368" s="555"/>
      <c r="AS368" s="555"/>
      <c r="AT368" s="555"/>
      <c r="AU368" s="191"/>
      <c r="AV368" s="555"/>
      <c r="AW368" s="555"/>
      <c r="AX368" s="873"/>
    </row>
    <row r="369" spans="1:50" ht="18.75" hidden="1" customHeight="1">
      <c r="A369" s="174"/>
      <c r="B369" s="164"/>
      <c r="C369" s="163"/>
      <c r="D369" s="164"/>
      <c r="E369" s="163"/>
      <c r="F369" s="177"/>
      <c r="G369" s="875" t="s">
        <v>402</v>
      </c>
      <c r="H369" s="208"/>
      <c r="I369" s="208"/>
      <c r="J369" s="208"/>
      <c r="K369" s="208"/>
      <c r="L369" s="208"/>
      <c r="M369" s="208"/>
      <c r="N369" s="208"/>
      <c r="O369" s="208"/>
      <c r="P369" s="208"/>
      <c r="Q369" s="208"/>
      <c r="R369" s="208"/>
      <c r="S369" s="208"/>
      <c r="T369" s="208"/>
      <c r="U369" s="208"/>
      <c r="V369" s="208"/>
      <c r="W369" s="208"/>
      <c r="X369" s="876"/>
      <c r="Y369" s="877"/>
      <c r="Z369" s="878"/>
      <c r="AA369" s="879"/>
      <c r="AB369" s="883" t="s">
        <v>12</v>
      </c>
      <c r="AC369" s="208"/>
      <c r="AD369" s="876"/>
      <c r="AE369" s="884" t="s">
        <v>372</v>
      </c>
      <c r="AF369" s="884"/>
      <c r="AG369" s="884"/>
      <c r="AH369" s="884"/>
      <c r="AI369" s="884" t="s">
        <v>373</v>
      </c>
      <c r="AJ369" s="884"/>
      <c r="AK369" s="884"/>
      <c r="AL369" s="884"/>
      <c r="AM369" s="884" t="s">
        <v>374</v>
      </c>
      <c r="AN369" s="884"/>
      <c r="AO369" s="884"/>
      <c r="AP369" s="883"/>
      <c r="AQ369" s="883" t="s">
        <v>370</v>
      </c>
      <c r="AR369" s="208"/>
      <c r="AS369" s="208"/>
      <c r="AT369" s="876"/>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0"/>
      <c r="Z370" s="881"/>
      <c r="AA370" s="882"/>
      <c r="AB370" s="186"/>
      <c r="AC370" s="181"/>
      <c r="AD370" s="182"/>
      <c r="AE370" s="885"/>
      <c r="AF370" s="885"/>
      <c r="AG370" s="885"/>
      <c r="AH370" s="885"/>
      <c r="AI370" s="885"/>
      <c r="AJ370" s="885"/>
      <c r="AK370" s="885"/>
      <c r="AL370" s="885"/>
      <c r="AM370" s="885"/>
      <c r="AN370" s="885"/>
      <c r="AO370" s="885"/>
      <c r="AP370" s="186"/>
      <c r="AQ370" s="886"/>
      <c r="AR370" s="887"/>
      <c r="AS370" s="181" t="s">
        <v>371</v>
      </c>
      <c r="AT370" s="182"/>
      <c r="AU370" s="887"/>
      <c r="AV370" s="887"/>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8" t="s">
        <v>403</v>
      </c>
      <c r="Z371" s="889"/>
      <c r="AA371" s="890"/>
      <c r="AB371" s="190"/>
      <c r="AC371" s="190"/>
      <c r="AD371" s="190"/>
      <c r="AE371" s="191"/>
      <c r="AF371" s="555"/>
      <c r="AG371" s="555"/>
      <c r="AH371" s="555"/>
      <c r="AI371" s="191"/>
      <c r="AJ371" s="555"/>
      <c r="AK371" s="555"/>
      <c r="AL371" s="555"/>
      <c r="AM371" s="191"/>
      <c r="AN371" s="555"/>
      <c r="AO371" s="555"/>
      <c r="AP371" s="555"/>
      <c r="AQ371" s="191"/>
      <c r="AR371" s="555"/>
      <c r="AS371" s="555"/>
      <c r="AT371" s="555"/>
      <c r="AU371" s="191"/>
      <c r="AV371" s="555"/>
      <c r="AW371" s="555"/>
      <c r="AX371" s="873"/>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0"/>
      <c r="AC372" s="210"/>
      <c r="AD372" s="210"/>
      <c r="AE372" s="191"/>
      <c r="AF372" s="555"/>
      <c r="AG372" s="555"/>
      <c r="AH372" s="555"/>
      <c r="AI372" s="191"/>
      <c r="AJ372" s="555"/>
      <c r="AK372" s="555"/>
      <c r="AL372" s="555"/>
      <c r="AM372" s="191"/>
      <c r="AN372" s="555"/>
      <c r="AO372" s="555"/>
      <c r="AP372" s="555"/>
      <c r="AQ372" s="191"/>
      <c r="AR372" s="555"/>
      <c r="AS372" s="555"/>
      <c r="AT372" s="555"/>
      <c r="AU372" s="191"/>
      <c r="AV372" s="555"/>
      <c r="AW372" s="555"/>
      <c r="AX372" s="873"/>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574</v>
      </c>
      <c r="K411" s="150"/>
      <c r="L411" s="150"/>
      <c r="M411" s="150"/>
      <c r="N411" s="150"/>
      <c r="O411" s="150"/>
      <c r="P411" s="150"/>
      <c r="Q411" s="150"/>
      <c r="R411" s="150"/>
      <c r="S411" s="150"/>
      <c r="T411" s="151"/>
      <c r="U411" s="406" t="s">
        <v>579</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579</v>
      </c>
      <c r="AF413" s="127"/>
      <c r="AG413" s="113" t="s">
        <v>371</v>
      </c>
      <c r="AH413" s="114"/>
      <c r="AI413" s="124"/>
      <c r="AJ413" s="124"/>
      <c r="AK413" s="124"/>
      <c r="AL413" s="119"/>
      <c r="AM413" s="124"/>
      <c r="AN413" s="124"/>
      <c r="AO413" s="124"/>
      <c r="AP413" s="119"/>
      <c r="AQ413" s="128" t="s">
        <v>579</v>
      </c>
      <c r="AR413" s="127"/>
      <c r="AS413" s="113" t="s">
        <v>371</v>
      </c>
      <c r="AT413" s="114"/>
      <c r="AU413" s="127" t="s">
        <v>579</v>
      </c>
      <c r="AV413" s="127"/>
      <c r="AW413" s="113" t="s">
        <v>313</v>
      </c>
      <c r="AX413" s="129"/>
    </row>
    <row r="414" spans="1:50" ht="22.5" customHeight="1">
      <c r="A414" s="174"/>
      <c r="B414" s="164"/>
      <c r="C414" s="163"/>
      <c r="D414" s="164"/>
      <c r="E414" s="107"/>
      <c r="F414" s="108"/>
      <c r="G414" s="130" t="s">
        <v>579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579</v>
      </c>
      <c r="AC414" s="140"/>
      <c r="AD414" s="140"/>
      <c r="AE414" s="91" t="s">
        <v>579</v>
      </c>
      <c r="AF414" s="92"/>
      <c r="AG414" s="92"/>
      <c r="AH414" s="92"/>
      <c r="AI414" s="91" t="s">
        <v>579</v>
      </c>
      <c r="AJ414" s="92"/>
      <c r="AK414" s="92"/>
      <c r="AL414" s="92"/>
      <c r="AM414" s="91" t="s">
        <v>579</v>
      </c>
      <c r="AN414" s="92"/>
      <c r="AO414" s="92"/>
      <c r="AP414" s="93"/>
      <c r="AQ414" s="91" t="s">
        <v>579</v>
      </c>
      <c r="AR414" s="92"/>
      <c r="AS414" s="92"/>
      <c r="AT414" s="93"/>
      <c r="AU414" s="92" t="s">
        <v>579</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579</v>
      </c>
      <c r="AC415" s="90"/>
      <c r="AD415" s="90"/>
      <c r="AE415" s="91" t="s">
        <v>579</v>
      </c>
      <c r="AF415" s="92"/>
      <c r="AG415" s="92"/>
      <c r="AH415" s="93"/>
      <c r="AI415" s="91" t="s">
        <v>579</v>
      </c>
      <c r="AJ415" s="92"/>
      <c r="AK415" s="92"/>
      <c r="AL415" s="92"/>
      <c r="AM415" s="91" t="s">
        <v>579</v>
      </c>
      <c r="AN415" s="92"/>
      <c r="AO415" s="92"/>
      <c r="AP415" s="93"/>
      <c r="AQ415" s="91" t="s">
        <v>579</v>
      </c>
      <c r="AR415" s="92"/>
      <c r="AS415" s="92"/>
      <c r="AT415" s="93"/>
      <c r="AU415" s="92" t="s">
        <v>579</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579</v>
      </c>
      <c r="AF416" s="92"/>
      <c r="AG416" s="92"/>
      <c r="AH416" s="93"/>
      <c r="AI416" s="91" t="s">
        <v>579</v>
      </c>
      <c r="AJ416" s="92"/>
      <c r="AK416" s="92"/>
      <c r="AL416" s="92"/>
      <c r="AM416" s="91" t="s">
        <v>579</v>
      </c>
      <c r="AN416" s="92"/>
      <c r="AO416" s="92"/>
      <c r="AP416" s="93"/>
      <c r="AQ416" s="91" t="s">
        <v>579</v>
      </c>
      <c r="AR416" s="92"/>
      <c r="AS416" s="92"/>
      <c r="AT416" s="93"/>
      <c r="AU416" s="92" t="s">
        <v>579</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579</v>
      </c>
      <c r="AF438" s="127"/>
      <c r="AG438" s="113" t="s">
        <v>371</v>
      </c>
      <c r="AH438" s="114"/>
      <c r="AI438" s="124"/>
      <c r="AJ438" s="124"/>
      <c r="AK438" s="124"/>
      <c r="AL438" s="119"/>
      <c r="AM438" s="124"/>
      <c r="AN438" s="124"/>
      <c r="AO438" s="124"/>
      <c r="AP438" s="119"/>
      <c r="AQ438" s="128" t="s">
        <v>579</v>
      </c>
      <c r="AR438" s="127"/>
      <c r="AS438" s="113" t="s">
        <v>371</v>
      </c>
      <c r="AT438" s="114"/>
      <c r="AU438" s="127" t="s">
        <v>579</v>
      </c>
      <c r="AV438" s="127"/>
      <c r="AW438" s="113" t="s">
        <v>313</v>
      </c>
      <c r="AX438" s="129"/>
    </row>
    <row r="439" spans="1:50" ht="22.5" customHeight="1">
      <c r="A439" s="174"/>
      <c r="B439" s="164"/>
      <c r="C439" s="163"/>
      <c r="D439" s="164"/>
      <c r="E439" s="107"/>
      <c r="F439" s="108"/>
      <c r="G439" s="130" t="s">
        <v>579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579</v>
      </c>
      <c r="AC439" s="140"/>
      <c r="AD439" s="140"/>
      <c r="AE439" s="91" t="s">
        <v>579</v>
      </c>
      <c r="AF439" s="92"/>
      <c r="AG439" s="92"/>
      <c r="AH439" s="92"/>
      <c r="AI439" s="91" t="s">
        <v>579</v>
      </c>
      <c r="AJ439" s="92"/>
      <c r="AK439" s="92"/>
      <c r="AL439" s="92"/>
      <c r="AM439" s="91" t="s">
        <v>579</v>
      </c>
      <c r="AN439" s="92"/>
      <c r="AO439" s="92"/>
      <c r="AP439" s="93"/>
      <c r="AQ439" s="91" t="s">
        <v>579</v>
      </c>
      <c r="AR439" s="92"/>
      <c r="AS439" s="92"/>
      <c r="AT439" s="93"/>
      <c r="AU439" s="92" t="s">
        <v>579</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579</v>
      </c>
      <c r="AC440" s="90"/>
      <c r="AD440" s="90"/>
      <c r="AE440" s="91" t="s">
        <v>579</v>
      </c>
      <c r="AF440" s="92"/>
      <c r="AG440" s="92"/>
      <c r="AH440" s="93"/>
      <c r="AI440" s="91" t="s">
        <v>579</v>
      </c>
      <c r="AJ440" s="92"/>
      <c r="AK440" s="92"/>
      <c r="AL440" s="92"/>
      <c r="AM440" s="91" t="s">
        <v>579</v>
      </c>
      <c r="AN440" s="92"/>
      <c r="AO440" s="92"/>
      <c r="AP440" s="93"/>
      <c r="AQ440" s="91" t="s">
        <v>579</v>
      </c>
      <c r="AR440" s="92"/>
      <c r="AS440" s="92"/>
      <c r="AT440" s="93"/>
      <c r="AU440" s="92" t="s">
        <v>579</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579</v>
      </c>
      <c r="AF441" s="92"/>
      <c r="AG441" s="92"/>
      <c r="AH441" s="93"/>
      <c r="AI441" s="91" t="s">
        <v>579</v>
      </c>
      <c r="AJ441" s="92"/>
      <c r="AK441" s="92"/>
      <c r="AL441" s="92"/>
      <c r="AM441" s="91" t="s">
        <v>579</v>
      </c>
      <c r="AN441" s="92"/>
      <c r="AO441" s="92"/>
      <c r="AP441" s="93"/>
      <c r="AQ441" s="91" t="s">
        <v>579</v>
      </c>
      <c r="AR441" s="92"/>
      <c r="AS441" s="92"/>
      <c r="AT441" s="93"/>
      <c r="AU441" s="92" t="s">
        <v>579</v>
      </c>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579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c r="A682" s="5"/>
      <c r="B682" s="6"/>
      <c r="C682" s="857"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58"/>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26.25" customHeight="1">
      <c r="A683" s="516" t="s">
        <v>269</v>
      </c>
      <c r="B683" s="517"/>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62" t="s">
        <v>524</v>
      </c>
      <c r="AE683" s="863"/>
      <c r="AF683" s="863"/>
      <c r="AG683" s="859" t="s">
        <v>537</v>
      </c>
      <c r="AH683" s="860"/>
      <c r="AI683" s="860"/>
      <c r="AJ683" s="860"/>
      <c r="AK683" s="860"/>
      <c r="AL683" s="860"/>
      <c r="AM683" s="860"/>
      <c r="AN683" s="860"/>
      <c r="AO683" s="860"/>
      <c r="AP683" s="860"/>
      <c r="AQ683" s="860"/>
      <c r="AR683" s="860"/>
      <c r="AS683" s="860"/>
      <c r="AT683" s="860"/>
      <c r="AU683" s="860"/>
      <c r="AV683" s="860"/>
      <c r="AW683" s="860"/>
      <c r="AX683" s="861"/>
    </row>
    <row r="684" spans="1:50" ht="26.25" customHeight="1">
      <c r="A684" s="518"/>
      <c r="B684" s="519"/>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591" t="s">
        <v>524</v>
      </c>
      <c r="AE684" s="592"/>
      <c r="AF684" s="592"/>
      <c r="AG684" s="593" t="s">
        <v>538</v>
      </c>
      <c r="AH684" s="594"/>
      <c r="AI684" s="594"/>
      <c r="AJ684" s="594"/>
      <c r="AK684" s="594"/>
      <c r="AL684" s="594"/>
      <c r="AM684" s="594"/>
      <c r="AN684" s="594"/>
      <c r="AO684" s="594"/>
      <c r="AP684" s="594"/>
      <c r="AQ684" s="594"/>
      <c r="AR684" s="594"/>
      <c r="AS684" s="594"/>
      <c r="AT684" s="594"/>
      <c r="AU684" s="594"/>
      <c r="AV684" s="594"/>
      <c r="AW684" s="594"/>
      <c r="AX684" s="595"/>
    </row>
    <row r="685" spans="1:50" ht="42.75" customHeight="1">
      <c r="A685" s="520"/>
      <c r="B685" s="521"/>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601" t="s">
        <v>524</v>
      </c>
      <c r="AE685" s="602"/>
      <c r="AF685" s="602"/>
      <c r="AG685" s="718" t="s">
        <v>558</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c r="A686" s="574" t="s">
        <v>44</v>
      </c>
      <c r="B686" s="757"/>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07" t="s">
        <v>524</v>
      </c>
      <c r="AE686" s="808"/>
      <c r="AF686" s="808"/>
      <c r="AG686" s="671" t="s">
        <v>577</v>
      </c>
      <c r="AH686" s="102"/>
      <c r="AI686" s="102"/>
      <c r="AJ686" s="102"/>
      <c r="AK686" s="102"/>
      <c r="AL686" s="102"/>
      <c r="AM686" s="102"/>
      <c r="AN686" s="102"/>
      <c r="AO686" s="102"/>
      <c r="AP686" s="102"/>
      <c r="AQ686" s="102"/>
      <c r="AR686" s="102"/>
      <c r="AS686" s="102"/>
      <c r="AT686" s="102"/>
      <c r="AU686" s="102"/>
      <c r="AV686" s="102"/>
      <c r="AW686" s="102"/>
      <c r="AX686" s="103"/>
    </row>
    <row r="687" spans="1:50" ht="28.5" customHeight="1">
      <c r="A687" s="637"/>
      <c r="B687" s="758"/>
      <c r="C687" s="567"/>
      <c r="D687" s="568"/>
      <c r="E687" s="604" t="s">
        <v>490</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1" t="s">
        <v>540</v>
      </c>
      <c r="AE687" s="592"/>
      <c r="AF687" s="731"/>
      <c r="AG687" s="672"/>
      <c r="AH687" s="133"/>
      <c r="AI687" s="133"/>
      <c r="AJ687" s="133"/>
      <c r="AK687" s="133"/>
      <c r="AL687" s="133"/>
      <c r="AM687" s="133"/>
      <c r="AN687" s="133"/>
      <c r="AO687" s="133"/>
      <c r="AP687" s="133"/>
      <c r="AQ687" s="133"/>
      <c r="AR687" s="133"/>
      <c r="AS687" s="133"/>
      <c r="AT687" s="133"/>
      <c r="AU687" s="133"/>
      <c r="AV687" s="133"/>
      <c r="AW687" s="133"/>
      <c r="AX687" s="673"/>
    </row>
    <row r="688" spans="1:50" ht="28.5" customHeight="1">
      <c r="A688" s="637"/>
      <c r="B688" s="758"/>
      <c r="C688" s="569"/>
      <c r="D688" s="570"/>
      <c r="E688" s="607" t="s">
        <v>491</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599" t="s">
        <v>580</v>
      </c>
      <c r="AE688" s="600"/>
      <c r="AF688" s="600"/>
      <c r="AG688" s="672"/>
      <c r="AH688" s="133"/>
      <c r="AI688" s="133"/>
      <c r="AJ688" s="133"/>
      <c r="AK688" s="133"/>
      <c r="AL688" s="133"/>
      <c r="AM688" s="133"/>
      <c r="AN688" s="133"/>
      <c r="AO688" s="133"/>
      <c r="AP688" s="133"/>
      <c r="AQ688" s="133"/>
      <c r="AR688" s="133"/>
      <c r="AS688" s="133"/>
      <c r="AT688" s="133"/>
      <c r="AU688" s="133"/>
      <c r="AV688" s="133"/>
      <c r="AW688" s="133"/>
      <c r="AX688" s="673"/>
    </row>
    <row r="689" spans="1:64" ht="28.5" customHeight="1">
      <c r="A689" s="637"/>
      <c r="B689" s="638"/>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6" t="s">
        <v>524</v>
      </c>
      <c r="AE689" s="597"/>
      <c r="AF689" s="597"/>
      <c r="AG689" s="513" t="s">
        <v>563</v>
      </c>
      <c r="AH689" s="514"/>
      <c r="AI689" s="514"/>
      <c r="AJ689" s="514"/>
      <c r="AK689" s="514"/>
      <c r="AL689" s="514"/>
      <c r="AM689" s="514"/>
      <c r="AN689" s="514"/>
      <c r="AO689" s="514"/>
      <c r="AP689" s="514"/>
      <c r="AQ689" s="514"/>
      <c r="AR689" s="514"/>
      <c r="AS689" s="514"/>
      <c r="AT689" s="514"/>
      <c r="AU689" s="514"/>
      <c r="AV689" s="514"/>
      <c r="AW689" s="514"/>
      <c r="AX689" s="515"/>
    </row>
    <row r="690" spans="1:64" ht="28.5" customHeight="1">
      <c r="A690" s="637"/>
      <c r="B690" s="638"/>
      <c r="C690" s="557"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591" t="s">
        <v>524</v>
      </c>
      <c r="AE690" s="592"/>
      <c r="AF690" s="592"/>
      <c r="AG690" s="593" t="s">
        <v>562</v>
      </c>
      <c r="AH690" s="594"/>
      <c r="AI690" s="594"/>
      <c r="AJ690" s="594"/>
      <c r="AK690" s="594"/>
      <c r="AL690" s="594"/>
      <c r="AM690" s="594"/>
      <c r="AN690" s="594"/>
      <c r="AO690" s="594"/>
      <c r="AP690" s="594"/>
      <c r="AQ690" s="594"/>
      <c r="AR690" s="594"/>
      <c r="AS690" s="594"/>
      <c r="AT690" s="594"/>
      <c r="AU690" s="594"/>
      <c r="AV690" s="594"/>
      <c r="AW690" s="594"/>
      <c r="AX690" s="595"/>
    </row>
    <row r="691" spans="1:64" ht="28.5" customHeight="1">
      <c r="A691" s="637"/>
      <c r="B691" s="638"/>
      <c r="C691" s="557"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591" t="s">
        <v>524</v>
      </c>
      <c r="AE691" s="592"/>
      <c r="AF691" s="592"/>
      <c r="AG691" s="593" t="s">
        <v>539</v>
      </c>
      <c r="AH691" s="594"/>
      <c r="AI691" s="594"/>
      <c r="AJ691" s="594"/>
      <c r="AK691" s="594"/>
      <c r="AL691" s="594"/>
      <c r="AM691" s="594"/>
      <c r="AN691" s="594"/>
      <c r="AO691" s="594"/>
      <c r="AP691" s="594"/>
      <c r="AQ691" s="594"/>
      <c r="AR691" s="594"/>
      <c r="AS691" s="594"/>
      <c r="AT691" s="594"/>
      <c r="AU691" s="594"/>
      <c r="AV691" s="594"/>
      <c r="AW691" s="594"/>
      <c r="AX691" s="595"/>
    </row>
    <row r="692" spans="1:64" ht="28.5" customHeight="1">
      <c r="A692" s="637"/>
      <c r="B692" s="638"/>
      <c r="C692" s="557"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58"/>
      <c r="AD692" s="591" t="s">
        <v>524</v>
      </c>
      <c r="AE692" s="592"/>
      <c r="AF692" s="592"/>
      <c r="AG692" s="593" t="s">
        <v>559</v>
      </c>
      <c r="AH692" s="594"/>
      <c r="AI692" s="594"/>
      <c r="AJ692" s="594"/>
      <c r="AK692" s="594"/>
      <c r="AL692" s="594"/>
      <c r="AM692" s="594"/>
      <c r="AN692" s="594"/>
      <c r="AO692" s="594"/>
      <c r="AP692" s="594"/>
      <c r="AQ692" s="594"/>
      <c r="AR692" s="594"/>
      <c r="AS692" s="594"/>
      <c r="AT692" s="594"/>
      <c r="AU692" s="594"/>
      <c r="AV692" s="594"/>
      <c r="AW692" s="594"/>
      <c r="AX692" s="595"/>
    </row>
    <row r="693" spans="1:64" ht="28.5" customHeight="1">
      <c r="A693" s="637"/>
      <c r="B693" s="638"/>
      <c r="C693" s="557"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58"/>
      <c r="AD693" s="601" t="s">
        <v>524</v>
      </c>
      <c r="AE693" s="602"/>
      <c r="AF693" s="602"/>
      <c r="AG693" s="562" t="s">
        <v>578</v>
      </c>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28.5" customHeight="1">
      <c r="A694" s="639"/>
      <c r="B694" s="640"/>
      <c r="C694" s="759" t="s">
        <v>504</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59" t="s">
        <v>524</v>
      </c>
      <c r="AE694" s="560"/>
      <c r="AF694" s="561"/>
      <c r="AG694" s="581" t="s">
        <v>562</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8.5" customHeight="1">
      <c r="A695" s="574" t="s">
        <v>45</v>
      </c>
      <c r="B695" s="636"/>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6" t="s">
        <v>524</v>
      </c>
      <c r="AE695" s="597"/>
      <c r="AF695" s="598"/>
      <c r="AG695" s="513" t="s">
        <v>541</v>
      </c>
      <c r="AH695" s="514"/>
      <c r="AI695" s="514"/>
      <c r="AJ695" s="514"/>
      <c r="AK695" s="514"/>
      <c r="AL695" s="514"/>
      <c r="AM695" s="514"/>
      <c r="AN695" s="514"/>
      <c r="AO695" s="514"/>
      <c r="AP695" s="514"/>
      <c r="AQ695" s="514"/>
      <c r="AR695" s="514"/>
      <c r="AS695" s="514"/>
      <c r="AT695" s="514"/>
      <c r="AU695" s="514"/>
      <c r="AV695" s="514"/>
      <c r="AW695" s="514"/>
      <c r="AX695" s="515"/>
    </row>
    <row r="696" spans="1:64" ht="28.5" customHeight="1">
      <c r="A696" s="637"/>
      <c r="B696" s="638"/>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6" t="s">
        <v>524</v>
      </c>
      <c r="AE696" s="747"/>
      <c r="AF696" s="747"/>
      <c r="AG696" s="593" t="s">
        <v>542</v>
      </c>
      <c r="AH696" s="594"/>
      <c r="AI696" s="594"/>
      <c r="AJ696" s="594"/>
      <c r="AK696" s="594"/>
      <c r="AL696" s="594"/>
      <c r="AM696" s="594"/>
      <c r="AN696" s="594"/>
      <c r="AO696" s="594"/>
      <c r="AP696" s="594"/>
      <c r="AQ696" s="594"/>
      <c r="AR696" s="594"/>
      <c r="AS696" s="594"/>
      <c r="AT696" s="594"/>
      <c r="AU696" s="594"/>
      <c r="AV696" s="594"/>
      <c r="AW696" s="594"/>
      <c r="AX696" s="595"/>
    </row>
    <row r="697" spans="1:64" ht="46.5" customHeight="1">
      <c r="A697" s="637"/>
      <c r="B697" s="638"/>
      <c r="C697" s="557" t="s">
        <v>398</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591" t="s">
        <v>565</v>
      </c>
      <c r="AE697" s="592"/>
      <c r="AF697" s="592"/>
      <c r="AG697" s="593" t="s">
        <v>566</v>
      </c>
      <c r="AH697" s="594"/>
      <c r="AI697" s="594"/>
      <c r="AJ697" s="594"/>
      <c r="AK697" s="594"/>
      <c r="AL697" s="594"/>
      <c r="AM697" s="594"/>
      <c r="AN697" s="594"/>
      <c r="AO697" s="594"/>
      <c r="AP697" s="594"/>
      <c r="AQ697" s="594"/>
      <c r="AR697" s="594"/>
      <c r="AS697" s="594"/>
      <c r="AT697" s="594"/>
      <c r="AU697" s="594"/>
      <c r="AV697" s="594"/>
      <c r="AW697" s="594"/>
      <c r="AX697" s="595"/>
    </row>
    <row r="698" spans="1:64" ht="28.5" customHeight="1">
      <c r="A698" s="639"/>
      <c r="B698" s="640"/>
      <c r="C698" s="557"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591" t="s">
        <v>524</v>
      </c>
      <c r="AE698" s="592"/>
      <c r="AF698" s="592"/>
      <c r="AG698" s="793" t="s">
        <v>543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27" t="s">
        <v>65</v>
      </c>
      <c r="B699" s="628"/>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8"/>
      <c r="AD699" s="596" t="s">
        <v>524</v>
      </c>
      <c r="AE699" s="597"/>
      <c r="AF699" s="597"/>
      <c r="AG699" s="671" t="s">
        <v>561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29"/>
      <c r="B700" s="630"/>
      <c r="C700" s="613" t="s">
        <v>70</v>
      </c>
      <c r="D700" s="614"/>
      <c r="E700" s="614"/>
      <c r="F700" s="614"/>
      <c r="G700" s="614"/>
      <c r="H700" s="614"/>
      <c r="I700" s="614"/>
      <c r="J700" s="614"/>
      <c r="K700" s="614"/>
      <c r="L700" s="614"/>
      <c r="M700" s="614"/>
      <c r="N700" s="614"/>
      <c r="O700" s="615"/>
      <c r="P700" s="625" t="s">
        <v>0</v>
      </c>
      <c r="Q700" s="625"/>
      <c r="R700" s="625"/>
      <c r="S700" s="626"/>
      <c r="T700" s="789" t="s">
        <v>29</v>
      </c>
      <c r="U700" s="625"/>
      <c r="V700" s="625"/>
      <c r="W700" s="625"/>
      <c r="X700" s="625"/>
      <c r="Y700" s="625"/>
      <c r="Z700" s="625"/>
      <c r="AA700" s="625"/>
      <c r="AB700" s="625"/>
      <c r="AC700" s="625"/>
      <c r="AD700" s="625"/>
      <c r="AE700" s="625"/>
      <c r="AF700" s="790"/>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c r="A701" s="629"/>
      <c r="B701" s="630"/>
      <c r="C701" s="765" t="s">
        <v>544</v>
      </c>
      <c r="D701" s="766"/>
      <c r="E701" s="766"/>
      <c r="F701" s="766"/>
      <c r="G701" s="766"/>
      <c r="H701" s="766"/>
      <c r="I701" s="766"/>
      <c r="J701" s="766"/>
      <c r="K701" s="766"/>
      <c r="L701" s="766"/>
      <c r="M701" s="766"/>
      <c r="N701" s="766"/>
      <c r="O701" s="767"/>
      <c r="P701" s="584"/>
      <c r="Q701" s="584"/>
      <c r="R701" s="584"/>
      <c r="S701" s="585"/>
      <c r="T701" s="633" t="s">
        <v>545</v>
      </c>
      <c r="U701" s="594"/>
      <c r="V701" s="594"/>
      <c r="W701" s="594"/>
      <c r="X701" s="594"/>
      <c r="Y701" s="594"/>
      <c r="Z701" s="594"/>
      <c r="AA701" s="594"/>
      <c r="AB701" s="594"/>
      <c r="AC701" s="594"/>
      <c r="AD701" s="594"/>
      <c r="AE701" s="594"/>
      <c r="AF701" s="634"/>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c r="A702" s="629"/>
      <c r="B702" s="630"/>
      <c r="C702" s="765"/>
      <c r="D702" s="766"/>
      <c r="E702" s="766"/>
      <c r="F702" s="766"/>
      <c r="G702" s="766"/>
      <c r="H702" s="766"/>
      <c r="I702" s="766"/>
      <c r="J702" s="766"/>
      <c r="K702" s="766"/>
      <c r="L702" s="766"/>
      <c r="M702" s="766"/>
      <c r="N702" s="766"/>
      <c r="O702" s="767"/>
      <c r="P702" s="584"/>
      <c r="Q702" s="584"/>
      <c r="R702" s="584"/>
      <c r="S702" s="585"/>
      <c r="T702" s="768"/>
      <c r="U702" s="594"/>
      <c r="V702" s="594"/>
      <c r="W702" s="594"/>
      <c r="X702" s="594"/>
      <c r="Y702" s="594"/>
      <c r="Z702" s="594"/>
      <c r="AA702" s="594"/>
      <c r="AB702" s="594"/>
      <c r="AC702" s="594"/>
      <c r="AD702" s="594"/>
      <c r="AE702" s="594"/>
      <c r="AF702" s="634"/>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customHeight="1">
      <c r="A703" s="629"/>
      <c r="B703" s="630"/>
      <c r="C703" s="765"/>
      <c r="D703" s="766"/>
      <c r="E703" s="766"/>
      <c r="F703" s="766"/>
      <c r="G703" s="766"/>
      <c r="H703" s="766"/>
      <c r="I703" s="766"/>
      <c r="J703" s="766"/>
      <c r="K703" s="766"/>
      <c r="L703" s="766"/>
      <c r="M703" s="766"/>
      <c r="N703" s="766"/>
      <c r="O703" s="767"/>
      <c r="P703" s="584"/>
      <c r="Q703" s="584"/>
      <c r="R703" s="584"/>
      <c r="S703" s="585"/>
      <c r="T703" s="768"/>
      <c r="U703" s="594"/>
      <c r="V703" s="594"/>
      <c r="W703" s="594"/>
      <c r="X703" s="594"/>
      <c r="Y703" s="594"/>
      <c r="Z703" s="594"/>
      <c r="AA703" s="594"/>
      <c r="AB703" s="594"/>
      <c r="AC703" s="594"/>
      <c r="AD703" s="594"/>
      <c r="AE703" s="594"/>
      <c r="AF703" s="634"/>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customHeight="1">
      <c r="A704" s="629"/>
      <c r="B704" s="630"/>
      <c r="C704" s="765"/>
      <c r="D704" s="766"/>
      <c r="E704" s="766"/>
      <c r="F704" s="766"/>
      <c r="G704" s="766"/>
      <c r="H704" s="766"/>
      <c r="I704" s="766"/>
      <c r="J704" s="766"/>
      <c r="K704" s="766"/>
      <c r="L704" s="766"/>
      <c r="M704" s="766"/>
      <c r="N704" s="766"/>
      <c r="O704" s="767"/>
      <c r="P704" s="584"/>
      <c r="Q704" s="584"/>
      <c r="R704" s="584"/>
      <c r="S704" s="585"/>
      <c r="T704" s="768"/>
      <c r="U704" s="594"/>
      <c r="V704" s="594"/>
      <c r="W704" s="594"/>
      <c r="X704" s="594"/>
      <c r="Y704" s="594"/>
      <c r="Z704" s="594"/>
      <c r="AA704" s="594"/>
      <c r="AB704" s="594"/>
      <c r="AC704" s="594"/>
      <c r="AD704" s="594"/>
      <c r="AE704" s="594"/>
      <c r="AF704" s="634"/>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customHeight="1">
      <c r="A705" s="631"/>
      <c r="B705" s="632"/>
      <c r="C705" s="772"/>
      <c r="D705" s="773"/>
      <c r="E705" s="773"/>
      <c r="F705" s="773"/>
      <c r="G705" s="773"/>
      <c r="H705" s="773"/>
      <c r="I705" s="773"/>
      <c r="J705" s="773"/>
      <c r="K705" s="773"/>
      <c r="L705" s="773"/>
      <c r="M705" s="773"/>
      <c r="N705" s="773"/>
      <c r="O705" s="774"/>
      <c r="P705" s="787"/>
      <c r="Q705" s="787"/>
      <c r="R705" s="787"/>
      <c r="S705" s="788"/>
      <c r="T705" s="791"/>
      <c r="U705" s="582"/>
      <c r="V705" s="582"/>
      <c r="W705" s="582"/>
      <c r="X705" s="582"/>
      <c r="Y705" s="582"/>
      <c r="Z705" s="582"/>
      <c r="AA705" s="582"/>
      <c r="AB705" s="582"/>
      <c r="AC705" s="582"/>
      <c r="AD705" s="582"/>
      <c r="AE705" s="582"/>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78.75" customHeight="1">
      <c r="A706" s="574" t="s">
        <v>54</v>
      </c>
      <c r="B706" s="575"/>
      <c r="C706" s="279" t="s">
        <v>60</v>
      </c>
      <c r="D706" s="769"/>
      <c r="E706" s="769"/>
      <c r="F706" s="770"/>
      <c r="G706" s="784" t="s">
        <v>571</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78.75" customHeight="1" thickBot="1">
      <c r="A707" s="576"/>
      <c r="B707" s="577"/>
      <c r="C707" s="778" t="s">
        <v>64</v>
      </c>
      <c r="D707" s="779"/>
      <c r="E707" s="779"/>
      <c r="F707" s="780"/>
      <c r="G707" s="781" t="s">
        <v>573</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54.95" customHeight="1" thickBot="1">
      <c r="A709" s="753"/>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7"/>
      <c r="AL709" s="617"/>
      <c r="AM709" s="617"/>
      <c r="AN709" s="617"/>
      <c r="AO709" s="617"/>
      <c r="AP709" s="617"/>
      <c r="AQ709" s="617"/>
      <c r="AR709" s="617"/>
      <c r="AS709" s="617"/>
      <c r="AT709" s="617"/>
      <c r="AU709" s="617"/>
      <c r="AV709" s="617"/>
      <c r="AW709" s="617"/>
      <c r="AX709" s="618"/>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54.95" customHeight="1" thickBot="1">
      <c r="A711" s="571"/>
      <c r="B711" s="572"/>
      <c r="C711" s="572"/>
      <c r="D711" s="572"/>
      <c r="E711" s="573"/>
      <c r="F711" s="616"/>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7"/>
      <c r="AL711" s="617"/>
      <c r="AM711" s="617"/>
      <c r="AN711" s="617"/>
      <c r="AO711" s="617"/>
      <c r="AP711" s="617"/>
      <c r="AQ711" s="617"/>
      <c r="AR711" s="617"/>
      <c r="AS711" s="617"/>
      <c r="AT711" s="617"/>
      <c r="AU711" s="617"/>
      <c r="AV711" s="617"/>
      <c r="AW711" s="617"/>
      <c r="AX711" s="618"/>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54.95" customHeight="1" thickBot="1">
      <c r="A713" s="734"/>
      <c r="B713" s="735"/>
      <c r="C713" s="735"/>
      <c r="D713" s="735"/>
      <c r="E713" s="736"/>
      <c r="F713" s="754"/>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54.95" customHeight="1" thickBot="1">
      <c r="A715" s="610"/>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c r="A717" s="578" t="s">
        <v>464</v>
      </c>
      <c r="B717" s="301"/>
      <c r="C717" s="301"/>
      <c r="D717" s="301"/>
      <c r="E717" s="301"/>
      <c r="F717" s="301"/>
      <c r="G717" s="737">
        <v>415</v>
      </c>
      <c r="H717" s="737"/>
      <c r="I717" s="737"/>
      <c r="J717" s="737"/>
      <c r="K717" s="737"/>
      <c r="L717" s="737"/>
      <c r="M717" s="737"/>
      <c r="N717" s="737"/>
      <c r="O717" s="737"/>
      <c r="P717" s="737"/>
      <c r="Q717" s="301" t="s">
        <v>376</v>
      </c>
      <c r="R717" s="301"/>
      <c r="S717" s="301"/>
      <c r="T717" s="301"/>
      <c r="U717" s="301"/>
      <c r="V717" s="301"/>
      <c r="W717" s="737">
        <v>386</v>
      </c>
      <c r="X717" s="737"/>
      <c r="Y717" s="737"/>
      <c r="Z717" s="737"/>
      <c r="AA717" s="737"/>
      <c r="AB717" s="737"/>
      <c r="AC717" s="737"/>
      <c r="AD717" s="737"/>
      <c r="AE717" s="737"/>
      <c r="AF717" s="737"/>
      <c r="AG717" s="301" t="s">
        <v>377</v>
      </c>
      <c r="AH717" s="301"/>
      <c r="AI717" s="301"/>
      <c r="AJ717" s="301"/>
      <c r="AK717" s="301"/>
      <c r="AL717" s="301"/>
      <c r="AM717" s="737">
        <v>415</v>
      </c>
      <c r="AN717" s="737"/>
      <c r="AO717" s="737"/>
      <c r="AP717" s="737"/>
      <c r="AQ717" s="737"/>
      <c r="AR717" s="737"/>
      <c r="AS717" s="737"/>
      <c r="AT717" s="737"/>
      <c r="AU717" s="737"/>
      <c r="AV717" s="737"/>
      <c r="AW717" s="60"/>
      <c r="AX717" s="61"/>
    </row>
    <row r="718" spans="1:50" ht="19.899999999999999" customHeight="1" thickBot="1">
      <c r="A718" s="732" t="s">
        <v>378</v>
      </c>
      <c r="B718" s="670"/>
      <c r="C718" s="670"/>
      <c r="D718" s="670"/>
      <c r="E718" s="670"/>
      <c r="F718" s="670"/>
      <c r="G718" s="797">
        <v>485</v>
      </c>
      <c r="H718" s="797"/>
      <c r="I718" s="797"/>
      <c r="J718" s="797"/>
      <c r="K718" s="797"/>
      <c r="L718" s="797"/>
      <c r="M718" s="797"/>
      <c r="N718" s="797"/>
      <c r="O718" s="797"/>
      <c r="P718" s="797"/>
      <c r="Q718" s="670" t="s">
        <v>379</v>
      </c>
      <c r="R718" s="670"/>
      <c r="S718" s="670"/>
      <c r="T718" s="670"/>
      <c r="U718" s="670"/>
      <c r="V718" s="670"/>
      <c r="W718" s="669">
        <v>465</v>
      </c>
      <c r="X718" s="669"/>
      <c r="Y718" s="669"/>
      <c r="Z718" s="669"/>
      <c r="AA718" s="669"/>
      <c r="AB718" s="669"/>
      <c r="AC718" s="669"/>
      <c r="AD718" s="669"/>
      <c r="AE718" s="669"/>
      <c r="AF718" s="669"/>
      <c r="AG718" s="670" t="s">
        <v>380</v>
      </c>
      <c r="AH718" s="670"/>
      <c r="AI718" s="670"/>
      <c r="AJ718" s="670"/>
      <c r="AK718" s="670"/>
      <c r="AL718" s="670"/>
      <c r="AM718" s="771">
        <v>478</v>
      </c>
      <c r="AN718" s="771"/>
      <c r="AO718" s="771"/>
      <c r="AP718" s="771"/>
      <c r="AQ718" s="771"/>
      <c r="AR718" s="771"/>
      <c r="AS718" s="771"/>
      <c r="AT718" s="771"/>
      <c r="AU718" s="771"/>
      <c r="AV718" s="771"/>
      <c r="AW718" s="62"/>
      <c r="AX718" s="63"/>
    </row>
    <row r="719" spans="1:50" ht="23.65" customHeight="1">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48" t="s">
        <v>32</v>
      </c>
      <c r="B758" s="749"/>
      <c r="C758" s="749"/>
      <c r="D758" s="749"/>
      <c r="E758" s="749"/>
      <c r="F758" s="750"/>
      <c r="G758" s="397" t="s">
        <v>548</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494</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c r="A759" s="579"/>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3"/>
    </row>
    <row r="760" spans="1:50" ht="24.75" customHeight="1">
      <c r="A760" s="579"/>
      <c r="B760" s="751"/>
      <c r="C760" s="751"/>
      <c r="D760" s="751"/>
      <c r="E760" s="751"/>
      <c r="F760" s="752"/>
      <c r="G760" s="733" t="s">
        <v>546</v>
      </c>
      <c r="H760" s="291"/>
      <c r="I760" s="291"/>
      <c r="J760" s="291"/>
      <c r="K760" s="292"/>
      <c r="L760" s="293" t="s">
        <v>547</v>
      </c>
      <c r="M760" s="294"/>
      <c r="N760" s="294"/>
      <c r="O760" s="294"/>
      <c r="P760" s="294"/>
      <c r="Q760" s="294"/>
      <c r="R760" s="294"/>
      <c r="S760" s="294"/>
      <c r="T760" s="294"/>
      <c r="U760" s="294"/>
      <c r="V760" s="294"/>
      <c r="W760" s="294"/>
      <c r="X760" s="295"/>
      <c r="Y760" s="464">
        <v>101</v>
      </c>
      <c r="Z760" s="465"/>
      <c r="AA760" s="465"/>
      <c r="AB760" s="550"/>
      <c r="AC760" s="290"/>
      <c r="AD760" s="291"/>
      <c r="AE760" s="291"/>
      <c r="AF760" s="291"/>
      <c r="AG760" s="292"/>
      <c r="AH760" s="293"/>
      <c r="AI760" s="294"/>
      <c r="AJ760" s="294"/>
      <c r="AK760" s="294"/>
      <c r="AL760" s="294"/>
      <c r="AM760" s="294"/>
      <c r="AN760" s="294"/>
      <c r="AO760" s="294"/>
      <c r="AP760" s="294"/>
      <c r="AQ760" s="294"/>
      <c r="AR760" s="294"/>
      <c r="AS760" s="294"/>
      <c r="AT760" s="295"/>
      <c r="AU760" s="464"/>
      <c r="AV760" s="465"/>
      <c r="AW760" s="465"/>
      <c r="AX760" s="466"/>
    </row>
    <row r="761" spans="1:50" ht="24.75" customHeight="1">
      <c r="A761" s="579"/>
      <c r="B761" s="751"/>
      <c r="C761" s="751"/>
      <c r="D761" s="751"/>
      <c r="E761" s="751"/>
      <c r="F761" s="752"/>
      <c r="G761" s="270"/>
      <c r="H761" s="271"/>
      <c r="I761" s="271"/>
      <c r="J761" s="271"/>
      <c r="K761" s="272"/>
      <c r="L761" s="376"/>
      <c r="M761" s="377"/>
      <c r="N761" s="377"/>
      <c r="O761" s="377"/>
      <c r="P761" s="377"/>
      <c r="Q761" s="377"/>
      <c r="R761" s="377"/>
      <c r="S761" s="377"/>
      <c r="T761" s="377"/>
      <c r="U761" s="377"/>
      <c r="V761" s="377"/>
      <c r="W761" s="377"/>
      <c r="X761" s="378"/>
      <c r="Y761" s="373"/>
      <c r="Z761" s="374"/>
      <c r="AA761" s="374"/>
      <c r="AB761" s="381"/>
      <c r="AC761" s="270"/>
      <c r="AD761" s="271"/>
      <c r="AE761" s="271"/>
      <c r="AF761" s="271"/>
      <c r="AG761" s="272"/>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c r="A762" s="579"/>
      <c r="B762" s="751"/>
      <c r="C762" s="751"/>
      <c r="D762" s="751"/>
      <c r="E762" s="751"/>
      <c r="F762" s="752"/>
      <c r="G762" s="270"/>
      <c r="H762" s="271"/>
      <c r="I762" s="271"/>
      <c r="J762" s="271"/>
      <c r="K762" s="272"/>
      <c r="L762" s="376"/>
      <c r="M762" s="377"/>
      <c r="N762" s="377"/>
      <c r="O762" s="377"/>
      <c r="P762" s="377"/>
      <c r="Q762" s="377"/>
      <c r="R762" s="377"/>
      <c r="S762" s="377"/>
      <c r="T762" s="377"/>
      <c r="U762" s="377"/>
      <c r="V762" s="377"/>
      <c r="W762" s="377"/>
      <c r="X762" s="378"/>
      <c r="Y762" s="373"/>
      <c r="Z762" s="374"/>
      <c r="AA762" s="374"/>
      <c r="AB762" s="381"/>
      <c r="AC762" s="270"/>
      <c r="AD762" s="271"/>
      <c r="AE762" s="271"/>
      <c r="AF762" s="271"/>
      <c r="AG762" s="272"/>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c r="A763" s="579"/>
      <c r="B763" s="751"/>
      <c r="C763" s="751"/>
      <c r="D763" s="751"/>
      <c r="E763" s="751"/>
      <c r="F763" s="752"/>
      <c r="G763" s="270"/>
      <c r="H763" s="271"/>
      <c r="I763" s="271"/>
      <c r="J763" s="271"/>
      <c r="K763" s="272"/>
      <c r="L763" s="376"/>
      <c r="M763" s="377"/>
      <c r="N763" s="377"/>
      <c r="O763" s="377"/>
      <c r="P763" s="377"/>
      <c r="Q763" s="377"/>
      <c r="R763" s="377"/>
      <c r="S763" s="377"/>
      <c r="T763" s="377"/>
      <c r="U763" s="377"/>
      <c r="V763" s="377"/>
      <c r="W763" s="377"/>
      <c r="X763" s="378"/>
      <c r="Y763" s="373"/>
      <c r="Z763" s="374"/>
      <c r="AA763" s="374"/>
      <c r="AB763" s="381"/>
      <c r="AC763" s="270"/>
      <c r="AD763" s="271"/>
      <c r="AE763" s="271"/>
      <c r="AF763" s="271"/>
      <c r="AG763" s="272"/>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c r="A764" s="579"/>
      <c r="B764" s="751"/>
      <c r="C764" s="751"/>
      <c r="D764" s="751"/>
      <c r="E764" s="751"/>
      <c r="F764" s="752"/>
      <c r="G764" s="270"/>
      <c r="H764" s="271"/>
      <c r="I764" s="271"/>
      <c r="J764" s="271"/>
      <c r="K764" s="272"/>
      <c r="L764" s="376"/>
      <c r="M764" s="377"/>
      <c r="N764" s="377"/>
      <c r="O764" s="377"/>
      <c r="P764" s="377"/>
      <c r="Q764" s="377"/>
      <c r="R764" s="377"/>
      <c r="S764" s="377"/>
      <c r="T764" s="377"/>
      <c r="U764" s="377"/>
      <c r="V764" s="377"/>
      <c r="W764" s="377"/>
      <c r="X764" s="378"/>
      <c r="Y764" s="373"/>
      <c r="Z764" s="374"/>
      <c r="AA764" s="374"/>
      <c r="AB764" s="381"/>
      <c r="AC764" s="270"/>
      <c r="AD764" s="271"/>
      <c r="AE764" s="271"/>
      <c r="AF764" s="271"/>
      <c r="AG764" s="272"/>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c r="A765" s="579"/>
      <c r="B765" s="751"/>
      <c r="C765" s="751"/>
      <c r="D765" s="751"/>
      <c r="E765" s="751"/>
      <c r="F765" s="752"/>
      <c r="G765" s="270"/>
      <c r="H765" s="271"/>
      <c r="I765" s="271"/>
      <c r="J765" s="271"/>
      <c r="K765" s="272"/>
      <c r="L765" s="376"/>
      <c r="M765" s="377"/>
      <c r="N765" s="377"/>
      <c r="O765" s="377"/>
      <c r="P765" s="377"/>
      <c r="Q765" s="377"/>
      <c r="R765" s="377"/>
      <c r="S765" s="377"/>
      <c r="T765" s="377"/>
      <c r="U765" s="377"/>
      <c r="V765" s="377"/>
      <c r="W765" s="377"/>
      <c r="X765" s="378"/>
      <c r="Y765" s="373"/>
      <c r="Z765" s="374"/>
      <c r="AA765" s="374"/>
      <c r="AB765" s="381"/>
      <c r="AC765" s="270"/>
      <c r="AD765" s="271"/>
      <c r="AE765" s="271"/>
      <c r="AF765" s="271"/>
      <c r="AG765" s="272"/>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c r="A766" s="579"/>
      <c r="B766" s="751"/>
      <c r="C766" s="751"/>
      <c r="D766" s="751"/>
      <c r="E766" s="751"/>
      <c r="F766" s="752"/>
      <c r="G766" s="270"/>
      <c r="H766" s="271"/>
      <c r="I766" s="271"/>
      <c r="J766" s="271"/>
      <c r="K766" s="272"/>
      <c r="L766" s="376"/>
      <c r="M766" s="377"/>
      <c r="N766" s="377"/>
      <c r="O766" s="377"/>
      <c r="P766" s="377"/>
      <c r="Q766" s="377"/>
      <c r="R766" s="377"/>
      <c r="S766" s="377"/>
      <c r="T766" s="377"/>
      <c r="U766" s="377"/>
      <c r="V766" s="377"/>
      <c r="W766" s="377"/>
      <c r="X766" s="378"/>
      <c r="Y766" s="373"/>
      <c r="Z766" s="374"/>
      <c r="AA766" s="374"/>
      <c r="AB766" s="381"/>
      <c r="AC766" s="270"/>
      <c r="AD766" s="271"/>
      <c r="AE766" s="271"/>
      <c r="AF766" s="271"/>
      <c r="AG766" s="272"/>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c r="A767" s="579"/>
      <c r="B767" s="751"/>
      <c r="C767" s="751"/>
      <c r="D767" s="751"/>
      <c r="E767" s="751"/>
      <c r="F767" s="752"/>
      <c r="G767" s="270"/>
      <c r="H767" s="271"/>
      <c r="I767" s="271"/>
      <c r="J767" s="271"/>
      <c r="K767" s="272"/>
      <c r="L767" s="376"/>
      <c r="M767" s="377"/>
      <c r="N767" s="377"/>
      <c r="O767" s="377"/>
      <c r="P767" s="377"/>
      <c r="Q767" s="377"/>
      <c r="R767" s="377"/>
      <c r="S767" s="377"/>
      <c r="T767" s="377"/>
      <c r="U767" s="377"/>
      <c r="V767" s="377"/>
      <c r="W767" s="377"/>
      <c r="X767" s="378"/>
      <c r="Y767" s="373"/>
      <c r="Z767" s="374"/>
      <c r="AA767" s="374"/>
      <c r="AB767" s="381"/>
      <c r="AC767" s="270"/>
      <c r="AD767" s="271"/>
      <c r="AE767" s="271"/>
      <c r="AF767" s="271"/>
      <c r="AG767" s="272"/>
      <c r="AH767" s="376"/>
      <c r="AI767" s="377"/>
      <c r="AJ767" s="377"/>
      <c r="AK767" s="377"/>
      <c r="AL767" s="377"/>
      <c r="AM767" s="377"/>
      <c r="AN767" s="377"/>
      <c r="AO767" s="377"/>
      <c r="AP767" s="377"/>
      <c r="AQ767" s="377"/>
      <c r="AR767" s="377"/>
      <c r="AS767" s="377"/>
      <c r="AT767" s="378"/>
      <c r="AU767" s="373"/>
      <c r="AV767" s="374"/>
      <c r="AW767" s="374"/>
      <c r="AX767" s="375"/>
    </row>
    <row r="768" spans="1:50" ht="24.75" customHeight="1">
      <c r="A768" s="579"/>
      <c r="B768" s="751"/>
      <c r="C768" s="751"/>
      <c r="D768" s="751"/>
      <c r="E768" s="751"/>
      <c r="F768" s="752"/>
      <c r="G768" s="270"/>
      <c r="H768" s="271"/>
      <c r="I768" s="271"/>
      <c r="J768" s="271"/>
      <c r="K768" s="272"/>
      <c r="L768" s="376"/>
      <c r="M768" s="377"/>
      <c r="N768" s="377"/>
      <c r="O768" s="377"/>
      <c r="P768" s="377"/>
      <c r="Q768" s="377"/>
      <c r="R768" s="377"/>
      <c r="S768" s="377"/>
      <c r="T768" s="377"/>
      <c r="U768" s="377"/>
      <c r="V768" s="377"/>
      <c r="W768" s="377"/>
      <c r="X768" s="378"/>
      <c r="Y768" s="373"/>
      <c r="Z768" s="374"/>
      <c r="AA768" s="374"/>
      <c r="AB768" s="381"/>
      <c r="AC768" s="270"/>
      <c r="AD768" s="271"/>
      <c r="AE768" s="271"/>
      <c r="AF768" s="271"/>
      <c r="AG768" s="272"/>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c r="A769" s="579"/>
      <c r="B769" s="751"/>
      <c r="C769" s="751"/>
      <c r="D769" s="751"/>
      <c r="E769" s="751"/>
      <c r="F769" s="752"/>
      <c r="G769" s="270"/>
      <c r="H769" s="271"/>
      <c r="I769" s="271"/>
      <c r="J769" s="271"/>
      <c r="K769" s="272"/>
      <c r="L769" s="376"/>
      <c r="M769" s="377"/>
      <c r="N769" s="377"/>
      <c r="O769" s="377"/>
      <c r="P769" s="377"/>
      <c r="Q769" s="377"/>
      <c r="R769" s="377"/>
      <c r="S769" s="377"/>
      <c r="T769" s="377"/>
      <c r="U769" s="377"/>
      <c r="V769" s="377"/>
      <c r="W769" s="377"/>
      <c r="X769" s="378"/>
      <c r="Y769" s="373"/>
      <c r="Z769" s="374"/>
      <c r="AA769" s="374"/>
      <c r="AB769" s="381"/>
      <c r="AC769" s="270"/>
      <c r="AD769" s="271"/>
      <c r="AE769" s="271"/>
      <c r="AF769" s="271"/>
      <c r="AG769" s="272"/>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c r="A770" s="579"/>
      <c r="B770" s="751"/>
      <c r="C770" s="751"/>
      <c r="D770" s="751"/>
      <c r="E770" s="751"/>
      <c r="F770" s="752"/>
      <c r="G770" s="382" t="s">
        <v>22</v>
      </c>
      <c r="H770" s="383"/>
      <c r="I770" s="383"/>
      <c r="J770" s="383"/>
      <c r="K770" s="383"/>
      <c r="L770" s="384"/>
      <c r="M770" s="385"/>
      <c r="N770" s="385"/>
      <c r="O770" s="385"/>
      <c r="P770" s="385"/>
      <c r="Q770" s="385"/>
      <c r="R770" s="385"/>
      <c r="S770" s="385"/>
      <c r="T770" s="385"/>
      <c r="U770" s="385"/>
      <c r="V770" s="385"/>
      <c r="W770" s="385"/>
      <c r="X770" s="386"/>
      <c r="Y770" s="387">
        <f>SUM(Y760:AB769)</f>
        <v>101</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hidden="1" customHeight="1">
      <c r="A771" s="579"/>
      <c r="B771" s="751"/>
      <c r="C771" s="751"/>
      <c r="D771" s="751"/>
      <c r="E771" s="751"/>
      <c r="F771" s="752"/>
      <c r="G771" s="397" t="s">
        <v>496</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495</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c r="A772" s="579"/>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3"/>
    </row>
    <row r="773" spans="1:50" ht="24.75" hidden="1" customHeight="1">
      <c r="A773" s="579"/>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64"/>
      <c r="Z773" s="465"/>
      <c r="AA773" s="465"/>
      <c r="AB773" s="550"/>
      <c r="AC773" s="290"/>
      <c r="AD773" s="291"/>
      <c r="AE773" s="291"/>
      <c r="AF773" s="291"/>
      <c r="AG773" s="292"/>
      <c r="AH773" s="293"/>
      <c r="AI773" s="294"/>
      <c r="AJ773" s="294"/>
      <c r="AK773" s="294"/>
      <c r="AL773" s="294"/>
      <c r="AM773" s="294"/>
      <c r="AN773" s="294"/>
      <c r="AO773" s="294"/>
      <c r="AP773" s="294"/>
      <c r="AQ773" s="294"/>
      <c r="AR773" s="294"/>
      <c r="AS773" s="294"/>
      <c r="AT773" s="295"/>
      <c r="AU773" s="464"/>
      <c r="AV773" s="465"/>
      <c r="AW773" s="465"/>
      <c r="AX773" s="466"/>
    </row>
    <row r="774" spans="1:50" ht="24.75" hidden="1" customHeight="1">
      <c r="A774" s="579"/>
      <c r="B774" s="751"/>
      <c r="C774" s="751"/>
      <c r="D774" s="751"/>
      <c r="E774" s="751"/>
      <c r="F774" s="752"/>
      <c r="G774" s="270"/>
      <c r="H774" s="271"/>
      <c r="I774" s="271"/>
      <c r="J774" s="271"/>
      <c r="K774" s="272"/>
      <c r="L774" s="376"/>
      <c r="M774" s="377"/>
      <c r="N774" s="377"/>
      <c r="O774" s="377"/>
      <c r="P774" s="377"/>
      <c r="Q774" s="377"/>
      <c r="R774" s="377"/>
      <c r="S774" s="377"/>
      <c r="T774" s="377"/>
      <c r="U774" s="377"/>
      <c r="V774" s="377"/>
      <c r="W774" s="377"/>
      <c r="X774" s="378"/>
      <c r="Y774" s="373"/>
      <c r="Z774" s="374"/>
      <c r="AA774" s="374"/>
      <c r="AB774" s="381"/>
      <c r="AC774" s="270"/>
      <c r="AD774" s="271"/>
      <c r="AE774" s="271"/>
      <c r="AF774" s="271"/>
      <c r="AG774" s="272"/>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c r="A775" s="579"/>
      <c r="B775" s="751"/>
      <c r="C775" s="751"/>
      <c r="D775" s="751"/>
      <c r="E775" s="751"/>
      <c r="F775" s="752"/>
      <c r="G775" s="270"/>
      <c r="H775" s="271"/>
      <c r="I775" s="271"/>
      <c r="J775" s="271"/>
      <c r="K775" s="272"/>
      <c r="L775" s="376"/>
      <c r="M775" s="377"/>
      <c r="N775" s="377"/>
      <c r="O775" s="377"/>
      <c r="P775" s="377"/>
      <c r="Q775" s="377"/>
      <c r="R775" s="377"/>
      <c r="S775" s="377"/>
      <c r="T775" s="377"/>
      <c r="U775" s="377"/>
      <c r="V775" s="377"/>
      <c r="W775" s="377"/>
      <c r="X775" s="378"/>
      <c r="Y775" s="373"/>
      <c r="Z775" s="374"/>
      <c r="AA775" s="374"/>
      <c r="AB775" s="381"/>
      <c r="AC775" s="270"/>
      <c r="AD775" s="271"/>
      <c r="AE775" s="271"/>
      <c r="AF775" s="271"/>
      <c r="AG775" s="272"/>
      <c r="AH775" s="376"/>
      <c r="AI775" s="377"/>
      <c r="AJ775" s="377"/>
      <c r="AK775" s="377"/>
      <c r="AL775" s="377"/>
      <c r="AM775" s="377"/>
      <c r="AN775" s="377"/>
      <c r="AO775" s="377"/>
      <c r="AP775" s="377"/>
      <c r="AQ775" s="377"/>
      <c r="AR775" s="377"/>
      <c r="AS775" s="377"/>
      <c r="AT775" s="378"/>
      <c r="AU775" s="373"/>
      <c r="AV775" s="374"/>
      <c r="AW775" s="374"/>
      <c r="AX775" s="375"/>
    </row>
    <row r="776" spans="1:50" ht="24.75" hidden="1" customHeight="1">
      <c r="A776" s="579"/>
      <c r="B776" s="751"/>
      <c r="C776" s="751"/>
      <c r="D776" s="751"/>
      <c r="E776" s="751"/>
      <c r="F776" s="752"/>
      <c r="G776" s="270"/>
      <c r="H776" s="271"/>
      <c r="I776" s="271"/>
      <c r="J776" s="271"/>
      <c r="K776" s="272"/>
      <c r="L776" s="376"/>
      <c r="M776" s="377"/>
      <c r="N776" s="377"/>
      <c r="O776" s="377"/>
      <c r="P776" s="377"/>
      <c r="Q776" s="377"/>
      <c r="R776" s="377"/>
      <c r="S776" s="377"/>
      <c r="T776" s="377"/>
      <c r="U776" s="377"/>
      <c r="V776" s="377"/>
      <c r="W776" s="377"/>
      <c r="X776" s="378"/>
      <c r="Y776" s="373"/>
      <c r="Z776" s="374"/>
      <c r="AA776" s="374"/>
      <c r="AB776" s="381"/>
      <c r="AC776" s="270"/>
      <c r="AD776" s="271"/>
      <c r="AE776" s="271"/>
      <c r="AF776" s="271"/>
      <c r="AG776" s="272"/>
      <c r="AH776" s="376"/>
      <c r="AI776" s="377"/>
      <c r="AJ776" s="377"/>
      <c r="AK776" s="377"/>
      <c r="AL776" s="377"/>
      <c r="AM776" s="377"/>
      <c r="AN776" s="377"/>
      <c r="AO776" s="377"/>
      <c r="AP776" s="377"/>
      <c r="AQ776" s="377"/>
      <c r="AR776" s="377"/>
      <c r="AS776" s="377"/>
      <c r="AT776" s="378"/>
      <c r="AU776" s="373"/>
      <c r="AV776" s="374"/>
      <c r="AW776" s="374"/>
      <c r="AX776" s="375"/>
    </row>
    <row r="777" spans="1:50" ht="24.75" hidden="1" customHeight="1">
      <c r="A777" s="579"/>
      <c r="B777" s="751"/>
      <c r="C777" s="751"/>
      <c r="D777" s="751"/>
      <c r="E777" s="751"/>
      <c r="F777" s="752"/>
      <c r="G777" s="270"/>
      <c r="H777" s="271"/>
      <c r="I777" s="271"/>
      <c r="J777" s="271"/>
      <c r="K777" s="272"/>
      <c r="L777" s="376"/>
      <c r="M777" s="377"/>
      <c r="N777" s="377"/>
      <c r="O777" s="377"/>
      <c r="P777" s="377"/>
      <c r="Q777" s="377"/>
      <c r="R777" s="377"/>
      <c r="S777" s="377"/>
      <c r="T777" s="377"/>
      <c r="U777" s="377"/>
      <c r="V777" s="377"/>
      <c r="W777" s="377"/>
      <c r="X777" s="378"/>
      <c r="Y777" s="373"/>
      <c r="Z777" s="374"/>
      <c r="AA777" s="374"/>
      <c r="AB777" s="381"/>
      <c r="AC777" s="270"/>
      <c r="AD777" s="271"/>
      <c r="AE777" s="271"/>
      <c r="AF777" s="271"/>
      <c r="AG777" s="272"/>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c r="A778" s="579"/>
      <c r="B778" s="751"/>
      <c r="C778" s="751"/>
      <c r="D778" s="751"/>
      <c r="E778" s="751"/>
      <c r="F778" s="752"/>
      <c r="G778" s="270"/>
      <c r="H778" s="271"/>
      <c r="I778" s="271"/>
      <c r="J778" s="271"/>
      <c r="K778" s="272"/>
      <c r="L778" s="376"/>
      <c r="M778" s="377"/>
      <c r="N778" s="377"/>
      <c r="O778" s="377"/>
      <c r="P778" s="377"/>
      <c r="Q778" s="377"/>
      <c r="R778" s="377"/>
      <c r="S778" s="377"/>
      <c r="T778" s="377"/>
      <c r="U778" s="377"/>
      <c r="V778" s="377"/>
      <c r="W778" s="377"/>
      <c r="X778" s="378"/>
      <c r="Y778" s="373"/>
      <c r="Z778" s="374"/>
      <c r="AA778" s="374"/>
      <c r="AB778" s="381"/>
      <c r="AC778" s="270"/>
      <c r="AD778" s="271"/>
      <c r="AE778" s="271"/>
      <c r="AF778" s="271"/>
      <c r="AG778" s="272"/>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c r="A779" s="579"/>
      <c r="B779" s="751"/>
      <c r="C779" s="751"/>
      <c r="D779" s="751"/>
      <c r="E779" s="751"/>
      <c r="F779" s="752"/>
      <c r="G779" s="270"/>
      <c r="H779" s="271"/>
      <c r="I779" s="271"/>
      <c r="J779" s="271"/>
      <c r="K779" s="272"/>
      <c r="L779" s="376"/>
      <c r="M779" s="377"/>
      <c r="N779" s="377"/>
      <c r="O779" s="377"/>
      <c r="P779" s="377"/>
      <c r="Q779" s="377"/>
      <c r="R779" s="377"/>
      <c r="S779" s="377"/>
      <c r="T779" s="377"/>
      <c r="U779" s="377"/>
      <c r="V779" s="377"/>
      <c r="W779" s="377"/>
      <c r="X779" s="378"/>
      <c r="Y779" s="373"/>
      <c r="Z779" s="374"/>
      <c r="AA779" s="374"/>
      <c r="AB779" s="381"/>
      <c r="AC779" s="270"/>
      <c r="AD779" s="271"/>
      <c r="AE779" s="271"/>
      <c r="AF779" s="271"/>
      <c r="AG779" s="272"/>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c r="A780" s="579"/>
      <c r="B780" s="751"/>
      <c r="C780" s="751"/>
      <c r="D780" s="751"/>
      <c r="E780" s="751"/>
      <c r="F780" s="752"/>
      <c r="G780" s="270"/>
      <c r="H780" s="271"/>
      <c r="I780" s="271"/>
      <c r="J780" s="271"/>
      <c r="K780" s="272"/>
      <c r="L780" s="376"/>
      <c r="M780" s="377"/>
      <c r="N780" s="377"/>
      <c r="O780" s="377"/>
      <c r="P780" s="377"/>
      <c r="Q780" s="377"/>
      <c r="R780" s="377"/>
      <c r="S780" s="377"/>
      <c r="T780" s="377"/>
      <c r="U780" s="377"/>
      <c r="V780" s="377"/>
      <c r="W780" s="377"/>
      <c r="X780" s="378"/>
      <c r="Y780" s="373"/>
      <c r="Z780" s="374"/>
      <c r="AA780" s="374"/>
      <c r="AB780" s="381"/>
      <c r="AC780" s="270"/>
      <c r="AD780" s="271"/>
      <c r="AE780" s="271"/>
      <c r="AF780" s="271"/>
      <c r="AG780" s="272"/>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c r="A781" s="579"/>
      <c r="B781" s="751"/>
      <c r="C781" s="751"/>
      <c r="D781" s="751"/>
      <c r="E781" s="751"/>
      <c r="F781" s="752"/>
      <c r="G781" s="270"/>
      <c r="H781" s="271"/>
      <c r="I781" s="271"/>
      <c r="J781" s="271"/>
      <c r="K781" s="272"/>
      <c r="L781" s="376"/>
      <c r="M781" s="377"/>
      <c r="N781" s="377"/>
      <c r="O781" s="377"/>
      <c r="P781" s="377"/>
      <c r="Q781" s="377"/>
      <c r="R781" s="377"/>
      <c r="S781" s="377"/>
      <c r="T781" s="377"/>
      <c r="U781" s="377"/>
      <c r="V781" s="377"/>
      <c r="W781" s="377"/>
      <c r="X781" s="378"/>
      <c r="Y781" s="373"/>
      <c r="Z781" s="374"/>
      <c r="AA781" s="374"/>
      <c r="AB781" s="381"/>
      <c r="AC781" s="270"/>
      <c r="AD781" s="271"/>
      <c r="AE781" s="271"/>
      <c r="AF781" s="271"/>
      <c r="AG781" s="272"/>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c r="A782" s="579"/>
      <c r="B782" s="751"/>
      <c r="C782" s="751"/>
      <c r="D782" s="751"/>
      <c r="E782" s="751"/>
      <c r="F782" s="752"/>
      <c r="G782" s="270"/>
      <c r="H782" s="271"/>
      <c r="I782" s="271"/>
      <c r="J782" s="271"/>
      <c r="K782" s="272"/>
      <c r="L782" s="376"/>
      <c r="M782" s="377"/>
      <c r="N782" s="377"/>
      <c r="O782" s="377"/>
      <c r="P782" s="377"/>
      <c r="Q782" s="377"/>
      <c r="R782" s="377"/>
      <c r="S782" s="377"/>
      <c r="T782" s="377"/>
      <c r="U782" s="377"/>
      <c r="V782" s="377"/>
      <c r="W782" s="377"/>
      <c r="X782" s="378"/>
      <c r="Y782" s="373"/>
      <c r="Z782" s="374"/>
      <c r="AA782" s="374"/>
      <c r="AB782" s="381"/>
      <c r="AC782" s="270"/>
      <c r="AD782" s="271"/>
      <c r="AE782" s="271"/>
      <c r="AF782" s="271"/>
      <c r="AG782" s="272"/>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thickBot="1">
      <c r="A783" s="579"/>
      <c r="B783" s="751"/>
      <c r="C783" s="751"/>
      <c r="D783" s="751"/>
      <c r="E783" s="751"/>
      <c r="F783" s="752"/>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c r="A784" s="579"/>
      <c r="B784" s="751"/>
      <c r="C784" s="751"/>
      <c r="D784" s="751"/>
      <c r="E784" s="751"/>
      <c r="F784" s="752"/>
      <c r="G784" s="397" t="s">
        <v>497</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498</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c r="A785" s="579"/>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3"/>
    </row>
    <row r="786" spans="1:50" ht="24.75" hidden="1" customHeight="1">
      <c r="A786" s="579"/>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64"/>
      <c r="Z786" s="465"/>
      <c r="AA786" s="465"/>
      <c r="AB786" s="550"/>
      <c r="AC786" s="290"/>
      <c r="AD786" s="291"/>
      <c r="AE786" s="291"/>
      <c r="AF786" s="291"/>
      <c r="AG786" s="292"/>
      <c r="AH786" s="293"/>
      <c r="AI786" s="294"/>
      <c r="AJ786" s="294"/>
      <c r="AK786" s="294"/>
      <c r="AL786" s="294"/>
      <c r="AM786" s="294"/>
      <c r="AN786" s="294"/>
      <c r="AO786" s="294"/>
      <c r="AP786" s="294"/>
      <c r="AQ786" s="294"/>
      <c r="AR786" s="294"/>
      <c r="AS786" s="294"/>
      <c r="AT786" s="295"/>
      <c r="AU786" s="464"/>
      <c r="AV786" s="465"/>
      <c r="AW786" s="465"/>
      <c r="AX786" s="466"/>
    </row>
    <row r="787" spans="1:50" ht="24.75" hidden="1" customHeight="1">
      <c r="A787" s="579"/>
      <c r="B787" s="751"/>
      <c r="C787" s="751"/>
      <c r="D787" s="751"/>
      <c r="E787" s="751"/>
      <c r="F787" s="752"/>
      <c r="G787" s="270"/>
      <c r="H787" s="271"/>
      <c r="I787" s="271"/>
      <c r="J787" s="271"/>
      <c r="K787" s="272"/>
      <c r="L787" s="376"/>
      <c r="M787" s="377"/>
      <c r="N787" s="377"/>
      <c r="O787" s="377"/>
      <c r="P787" s="377"/>
      <c r="Q787" s="377"/>
      <c r="R787" s="377"/>
      <c r="S787" s="377"/>
      <c r="T787" s="377"/>
      <c r="U787" s="377"/>
      <c r="V787" s="377"/>
      <c r="W787" s="377"/>
      <c r="X787" s="378"/>
      <c r="Y787" s="373"/>
      <c r="Z787" s="374"/>
      <c r="AA787" s="374"/>
      <c r="AB787" s="381"/>
      <c r="AC787" s="270"/>
      <c r="AD787" s="271"/>
      <c r="AE787" s="271"/>
      <c r="AF787" s="271"/>
      <c r="AG787" s="272"/>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c r="A788" s="579"/>
      <c r="B788" s="751"/>
      <c r="C788" s="751"/>
      <c r="D788" s="751"/>
      <c r="E788" s="751"/>
      <c r="F788" s="752"/>
      <c r="G788" s="270"/>
      <c r="H788" s="271"/>
      <c r="I788" s="271"/>
      <c r="J788" s="271"/>
      <c r="K788" s="272"/>
      <c r="L788" s="376"/>
      <c r="M788" s="377"/>
      <c r="N788" s="377"/>
      <c r="O788" s="377"/>
      <c r="P788" s="377"/>
      <c r="Q788" s="377"/>
      <c r="R788" s="377"/>
      <c r="S788" s="377"/>
      <c r="T788" s="377"/>
      <c r="U788" s="377"/>
      <c r="V788" s="377"/>
      <c r="W788" s="377"/>
      <c r="X788" s="378"/>
      <c r="Y788" s="373"/>
      <c r="Z788" s="374"/>
      <c r="AA788" s="374"/>
      <c r="AB788" s="381"/>
      <c r="AC788" s="270"/>
      <c r="AD788" s="271"/>
      <c r="AE788" s="271"/>
      <c r="AF788" s="271"/>
      <c r="AG788" s="272"/>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c r="A789" s="579"/>
      <c r="B789" s="751"/>
      <c r="C789" s="751"/>
      <c r="D789" s="751"/>
      <c r="E789" s="751"/>
      <c r="F789" s="752"/>
      <c r="G789" s="270"/>
      <c r="H789" s="271"/>
      <c r="I789" s="271"/>
      <c r="J789" s="271"/>
      <c r="K789" s="272"/>
      <c r="L789" s="376"/>
      <c r="M789" s="377"/>
      <c r="N789" s="377"/>
      <c r="O789" s="377"/>
      <c r="P789" s="377"/>
      <c r="Q789" s="377"/>
      <c r="R789" s="377"/>
      <c r="S789" s="377"/>
      <c r="T789" s="377"/>
      <c r="U789" s="377"/>
      <c r="V789" s="377"/>
      <c r="W789" s="377"/>
      <c r="X789" s="378"/>
      <c r="Y789" s="373"/>
      <c r="Z789" s="374"/>
      <c r="AA789" s="374"/>
      <c r="AB789" s="381"/>
      <c r="AC789" s="270"/>
      <c r="AD789" s="271"/>
      <c r="AE789" s="271"/>
      <c r="AF789" s="271"/>
      <c r="AG789" s="272"/>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c r="A790" s="579"/>
      <c r="B790" s="751"/>
      <c r="C790" s="751"/>
      <c r="D790" s="751"/>
      <c r="E790" s="751"/>
      <c r="F790" s="752"/>
      <c r="G790" s="270"/>
      <c r="H790" s="271"/>
      <c r="I790" s="271"/>
      <c r="J790" s="271"/>
      <c r="K790" s="272"/>
      <c r="L790" s="376"/>
      <c r="M790" s="377"/>
      <c r="N790" s="377"/>
      <c r="O790" s="377"/>
      <c r="P790" s="377"/>
      <c r="Q790" s="377"/>
      <c r="R790" s="377"/>
      <c r="S790" s="377"/>
      <c r="T790" s="377"/>
      <c r="U790" s="377"/>
      <c r="V790" s="377"/>
      <c r="W790" s="377"/>
      <c r="X790" s="378"/>
      <c r="Y790" s="373"/>
      <c r="Z790" s="374"/>
      <c r="AA790" s="374"/>
      <c r="AB790" s="381"/>
      <c r="AC790" s="270"/>
      <c r="AD790" s="271"/>
      <c r="AE790" s="271"/>
      <c r="AF790" s="271"/>
      <c r="AG790" s="272"/>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c r="A791" s="579"/>
      <c r="B791" s="751"/>
      <c r="C791" s="751"/>
      <c r="D791" s="751"/>
      <c r="E791" s="751"/>
      <c r="F791" s="752"/>
      <c r="G791" s="270"/>
      <c r="H791" s="271"/>
      <c r="I791" s="271"/>
      <c r="J791" s="271"/>
      <c r="K791" s="272"/>
      <c r="L791" s="376"/>
      <c r="M791" s="377"/>
      <c r="N791" s="377"/>
      <c r="O791" s="377"/>
      <c r="P791" s="377"/>
      <c r="Q791" s="377"/>
      <c r="R791" s="377"/>
      <c r="S791" s="377"/>
      <c r="T791" s="377"/>
      <c r="U791" s="377"/>
      <c r="V791" s="377"/>
      <c r="W791" s="377"/>
      <c r="X791" s="378"/>
      <c r="Y791" s="373"/>
      <c r="Z791" s="374"/>
      <c r="AA791" s="374"/>
      <c r="AB791" s="381"/>
      <c r="AC791" s="270"/>
      <c r="AD791" s="271"/>
      <c r="AE791" s="271"/>
      <c r="AF791" s="271"/>
      <c r="AG791" s="272"/>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c r="A792" s="579"/>
      <c r="B792" s="751"/>
      <c r="C792" s="751"/>
      <c r="D792" s="751"/>
      <c r="E792" s="751"/>
      <c r="F792" s="752"/>
      <c r="G792" s="270"/>
      <c r="H792" s="271"/>
      <c r="I792" s="271"/>
      <c r="J792" s="271"/>
      <c r="K792" s="272"/>
      <c r="L792" s="376"/>
      <c r="M792" s="377"/>
      <c r="N792" s="377"/>
      <c r="O792" s="377"/>
      <c r="P792" s="377"/>
      <c r="Q792" s="377"/>
      <c r="R792" s="377"/>
      <c r="S792" s="377"/>
      <c r="T792" s="377"/>
      <c r="U792" s="377"/>
      <c r="V792" s="377"/>
      <c r="W792" s="377"/>
      <c r="X792" s="378"/>
      <c r="Y792" s="373"/>
      <c r="Z792" s="374"/>
      <c r="AA792" s="374"/>
      <c r="AB792" s="381"/>
      <c r="AC792" s="270"/>
      <c r="AD792" s="271"/>
      <c r="AE792" s="271"/>
      <c r="AF792" s="271"/>
      <c r="AG792" s="272"/>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c r="A793" s="579"/>
      <c r="B793" s="751"/>
      <c r="C793" s="751"/>
      <c r="D793" s="751"/>
      <c r="E793" s="751"/>
      <c r="F793" s="752"/>
      <c r="G793" s="270"/>
      <c r="H793" s="271"/>
      <c r="I793" s="271"/>
      <c r="J793" s="271"/>
      <c r="K793" s="272"/>
      <c r="L793" s="376"/>
      <c r="M793" s="377"/>
      <c r="N793" s="377"/>
      <c r="O793" s="377"/>
      <c r="P793" s="377"/>
      <c r="Q793" s="377"/>
      <c r="R793" s="377"/>
      <c r="S793" s="377"/>
      <c r="T793" s="377"/>
      <c r="U793" s="377"/>
      <c r="V793" s="377"/>
      <c r="W793" s="377"/>
      <c r="X793" s="378"/>
      <c r="Y793" s="373"/>
      <c r="Z793" s="374"/>
      <c r="AA793" s="374"/>
      <c r="AB793" s="381"/>
      <c r="AC793" s="270"/>
      <c r="AD793" s="271"/>
      <c r="AE793" s="271"/>
      <c r="AF793" s="271"/>
      <c r="AG793" s="272"/>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c r="A794" s="579"/>
      <c r="B794" s="751"/>
      <c r="C794" s="751"/>
      <c r="D794" s="751"/>
      <c r="E794" s="751"/>
      <c r="F794" s="752"/>
      <c r="G794" s="270"/>
      <c r="H794" s="271"/>
      <c r="I794" s="271"/>
      <c r="J794" s="271"/>
      <c r="K794" s="272"/>
      <c r="L794" s="376"/>
      <c r="M794" s="377"/>
      <c r="N794" s="377"/>
      <c r="O794" s="377"/>
      <c r="P794" s="377"/>
      <c r="Q794" s="377"/>
      <c r="R794" s="377"/>
      <c r="S794" s="377"/>
      <c r="T794" s="377"/>
      <c r="U794" s="377"/>
      <c r="V794" s="377"/>
      <c r="W794" s="377"/>
      <c r="X794" s="378"/>
      <c r="Y794" s="373"/>
      <c r="Z794" s="374"/>
      <c r="AA794" s="374"/>
      <c r="AB794" s="381"/>
      <c r="AC794" s="270"/>
      <c r="AD794" s="271"/>
      <c r="AE794" s="271"/>
      <c r="AF794" s="271"/>
      <c r="AG794" s="272"/>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c r="A795" s="579"/>
      <c r="B795" s="751"/>
      <c r="C795" s="751"/>
      <c r="D795" s="751"/>
      <c r="E795" s="751"/>
      <c r="F795" s="752"/>
      <c r="G795" s="270"/>
      <c r="H795" s="271"/>
      <c r="I795" s="271"/>
      <c r="J795" s="271"/>
      <c r="K795" s="272"/>
      <c r="L795" s="376"/>
      <c r="M795" s="377"/>
      <c r="N795" s="377"/>
      <c r="O795" s="377"/>
      <c r="P795" s="377"/>
      <c r="Q795" s="377"/>
      <c r="R795" s="377"/>
      <c r="S795" s="377"/>
      <c r="T795" s="377"/>
      <c r="U795" s="377"/>
      <c r="V795" s="377"/>
      <c r="W795" s="377"/>
      <c r="X795" s="378"/>
      <c r="Y795" s="373"/>
      <c r="Z795" s="374"/>
      <c r="AA795" s="374"/>
      <c r="AB795" s="381"/>
      <c r="AC795" s="270"/>
      <c r="AD795" s="271"/>
      <c r="AE795" s="271"/>
      <c r="AF795" s="271"/>
      <c r="AG795" s="272"/>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c r="A796" s="579"/>
      <c r="B796" s="751"/>
      <c r="C796" s="751"/>
      <c r="D796" s="751"/>
      <c r="E796" s="751"/>
      <c r="F796" s="752"/>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c r="A797" s="579"/>
      <c r="B797" s="751"/>
      <c r="C797" s="751"/>
      <c r="D797" s="751"/>
      <c r="E797" s="751"/>
      <c r="F797" s="752"/>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c r="A798" s="579"/>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3"/>
    </row>
    <row r="799" spans="1:50" ht="24.75" hidden="1" customHeight="1">
      <c r="A799" s="579"/>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64"/>
      <c r="Z799" s="465"/>
      <c r="AA799" s="465"/>
      <c r="AB799" s="550"/>
      <c r="AC799" s="290"/>
      <c r="AD799" s="291"/>
      <c r="AE799" s="291"/>
      <c r="AF799" s="291"/>
      <c r="AG799" s="292"/>
      <c r="AH799" s="293"/>
      <c r="AI799" s="294"/>
      <c r="AJ799" s="294"/>
      <c r="AK799" s="294"/>
      <c r="AL799" s="294"/>
      <c r="AM799" s="294"/>
      <c r="AN799" s="294"/>
      <c r="AO799" s="294"/>
      <c r="AP799" s="294"/>
      <c r="AQ799" s="294"/>
      <c r="AR799" s="294"/>
      <c r="AS799" s="294"/>
      <c r="AT799" s="295"/>
      <c r="AU799" s="464"/>
      <c r="AV799" s="465"/>
      <c r="AW799" s="465"/>
      <c r="AX799" s="466"/>
    </row>
    <row r="800" spans="1:50" ht="24.75" hidden="1" customHeight="1">
      <c r="A800" s="579"/>
      <c r="B800" s="751"/>
      <c r="C800" s="751"/>
      <c r="D800" s="751"/>
      <c r="E800" s="751"/>
      <c r="F800" s="752"/>
      <c r="G800" s="270"/>
      <c r="H800" s="271"/>
      <c r="I800" s="271"/>
      <c r="J800" s="271"/>
      <c r="K800" s="272"/>
      <c r="L800" s="376"/>
      <c r="M800" s="377"/>
      <c r="N800" s="377"/>
      <c r="O800" s="377"/>
      <c r="P800" s="377"/>
      <c r="Q800" s="377"/>
      <c r="R800" s="377"/>
      <c r="S800" s="377"/>
      <c r="T800" s="377"/>
      <c r="U800" s="377"/>
      <c r="V800" s="377"/>
      <c r="W800" s="377"/>
      <c r="X800" s="378"/>
      <c r="Y800" s="373"/>
      <c r="Z800" s="374"/>
      <c r="AA800" s="374"/>
      <c r="AB800" s="381"/>
      <c r="AC800" s="270"/>
      <c r="AD800" s="271"/>
      <c r="AE800" s="271"/>
      <c r="AF800" s="271"/>
      <c r="AG800" s="272"/>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c r="A801" s="579"/>
      <c r="B801" s="751"/>
      <c r="C801" s="751"/>
      <c r="D801" s="751"/>
      <c r="E801" s="751"/>
      <c r="F801" s="752"/>
      <c r="G801" s="270"/>
      <c r="H801" s="271"/>
      <c r="I801" s="271"/>
      <c r="J801" s="271"/>
      <c r="K801" s="272"/>
      <c r="L801" s="376"/>
      <c r="M801" s="377"/>
      <c r="N801" s="377"/>
      <c r="O801" s="377"/>
      <c r="P801" s="377"/>
      <c r="Q801" s="377"/>
      <c r="R801" s="377"/>
      <c r="S801" s="377"/>
      <c r="T801" s="377"/>
      <c r="U801" s="377"/>
      <c r="V801" s="377"/>
      <c r="W801" s="377"/>
      <c r="X801" s="378"/>
      <c r="Y801" s="373"/>
      <c r="Z801" s="374"/>
      <c r="AA801" s="374"/>
      <c r="AB801" s="381"/>
      <c r="AC801" s="270"/>
      <c r="AD801" s="271"/>
      <c r="AE801" s="271"/>
      <c r="AF801" s="271"/>
      <c r="AG801" s="272"/>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c r="A802" s="579"/>
      <c r="B802" s="751"/>
      <c r="C802" s="751"/>
      <c r="D802" s="751"/>
      <c r="E802" s="751"/>
      <c r="F802" s="752"/>
      <c r="G802" s="270"/>
      <c r="H802" s="271"/>
      <c r="I802" s="271"/>
      <c r="J802" s="271"/>
      <c r="K802" s="272"/>
      <c r="L802" s="376"/>
      <c r="M802" s="377"/>
      <c r="N802" s="377"/>
      <c r="O802" s="377"/>
      <c r="P802" s="377"/>
      <c r="Q802" s="377"/>
      <c r="R802" s="377"/>
      <c r="S802" s="377"/>
      <c r="T802" s="377"/>
      <c r="U802" s="377"/>
      <c r="V802" s="377"/>
      <c r="W802" s="377"/>
      <c r="X802" s="378"/>
      <c r="Y802" s="373"/>
      <c r="Z802" s="374"/>
      <c r="AA802" s="374"/>
      <c r="AB802" s="381"/>
      <c r="AC802" s="270"/>
      <c r="AD802" s="271"/>
      <c r="AE802" s="271"/>
      <c r="AF802" s="271"/>
      <c r="AG802" s="272"/>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c r="A803" s="579"/>
      <c r="B803" s="751"/>
      <c r="C803" s="751"/>
      <c r="D803" s="751"/>
      <c r="E803" s="751"/>
      <c r="F803" s="752"/>
      <c r="G803" s="270"/>
      <c r="H803" s="271"/>
      <c r="I803" s="271"/>
      <c r="J803" s="271"/>
      <c r="K803" s="272"/>
      <c r="L803" s="376"/>
      <c r="M803" s="377"/>
      <c r="N803" s="377"/>
      <c r="O803" s="377"/>
      <c r="P803" s="377"/>
      <c r="Q803" s="377"/>
      <c r="R803" s="377"/>
      <c r="S803" s="377"/>
      <c r="T803" s="377"/>
      <c r="U803" s="377"/>
      <c r="V803" s="377"/>
      <c r="W803" s="377"/>
      <c r="X803" s="378"/>
      <c r="Y803" s="373"/>
      <c r="Z803" s="374"/>
      <c r="AA803" s="374"/>
      <c r="AB803" s="381"/>
      <c r="AC803" s="270"/>
      <c r="AD803" s="271"/>
      <c r="AE803" s="271"/>
      <c r="AF803" s="271"/>
      <c r="AG803" s="272"/>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c r="A804" s="579"/>
      <c r="B804" s="751"/>
      <c r="C804" s="751"/>
      <c r="D804" s="751"/>
      <c r="E804" s="751"/>
      <c r="F804" s="752"/>
      <c r="G804" s="270"/>
      <c r="H804" s="271"/>
      <c r="I804" s="271"/>
      <c r="J804" s="271"/>
      <c r="K804" s="272"/>
      <c r="L804" s="376"/>
      <c r="M804" s="377"/>
      <c r="N804" s="377"/>
      <c r="O804" s="377"/>
      <c r="P804" s="377"/>
      <c r="Q804" s="377"/>
      <c r="R804" s="377"/>
      <c r="S804" s="377"/>
      <c r="T804" s="377"/>
      <c r="U804" s="377"/>
      <c r="V804" s="377"/>
      <c r="W804" s="377"/>
      <c r="X804" s="378"/>
      <c r="Y804" s="373"/>
      <c r="Z804" s="374"/>
      <c r="AA804" s="374"/>
      <c r="AB804" s="381"/>
      <c r="AC804" s="270"/>
      <c r="AD804" s="271"/>
      <c r="AE804" s="271"/>
      <c r="AF804" s="271"/>
      <c r="AG804" s="272"/>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c r="A805" s="579"/>
      <c r="B805" s="751"/>
      <c r="C805" s="751"/>
      <c r="D805" s="751"/>
      <c r="E805" s="751"/>
      <c r="F805" s="752"/>
      <c r="G805" s="270"/>
      <c r="H805" s="271"/>
      <c r="I805" s="271"/>
      <c r="J805" s="271"/>
      <c r="K805" s="272"/>
      <c r="L805" s="376"/>
      <c r="M805" s="377"/>
      <c r="N805" s="377"/>
      <c r="O805" s="377"/>
      <c r="P805" s="377"/>
      <c r="Q805" s="377"/>
      <c r="R805" s="377"/>
      <c r="S805" s="377"/>
      <c r="T805" s="377"/>
      <c r="U805" s="377"/>
      <c r="V805" s="377"/>
      <c r="W805" s="377"/>
      <c r="X805" s="378"/>
      <c r="Y805" s="373"/>
      <c r="Z805" s="374"/>
      <c r="AA805" s="374"/>
      <c r="AB805" s="381"/>
      <c r="AC805" s="270"/>
      <c r="AD805" s="271"/>
      <c r="AE805" s="271"/>
      <c r="AF805" s="271"/>
      <c r="AG805" s="272"/>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c r="A806" s="579"/>
      <c r="B806" s="751"/>
      <c r="C806" s="751"/>
      <c r="D806" s="751"/>
      <c r="E806" s="751"/>
      <c r="F806" s="752"/>
      <c r="G806" s="270"/>
      <c r="H806" s="271"/>
      <c r="I806" s="271"/>
      <c r="J806" s="271"/>
      <c r="K806" s="272"/>
      <c r="L806" s="376"/>
      <c r="M806" s="377"/>
      <c r="N806" s="377"/>
      <c r="O806" s="377"/>
      <c r="P806" s="377"/>
      <c r="Q806" s="377"/>
      <c r="R806" s="377"/>
      <c r="S806" s="377"/>
      <c r="T806" s="377"/>
      <c r="U806" s="377"/>
      <c r="V806" s="377"/>
      <c r="W806" s="377"/>
      <c r="X806" s="378"/>
      <c r="Y806" s="373"/>
      <c r="Z806" s="374"/>
      <c r="AA806" s="374"/>
      <c r="AB806" s="381"/>
      <c r="AC806" s="270"/>
      <c r="AD806" s="271"/>
      <c r="AE806" s="271"/>
      <c r="AF806" s="271"/>
      <c r="AG806" s="272"/>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c r="A807" s="579"/>
      <c r="B807" s="751"/>
      <c r="C807" s="751"/>
      <c r="D807" s="751"/>
      <c r="E807" s="751"/>
      <c r="F807" s="752"/>
      <c r="G807" s="270"/>
      <c r="H807" s="271"/>
      <c r="I807" s="271"/>
      <c r="J807" s="271"/>
      <c r="K807" s="272"/>
      <c r="L807" s="376"/>
      <c r="M807" s="377"/>
      <c r="N807" s="377"/>
      <c r="O807" s="377"/>
      <c r="P807" s="377"/>
      <c r="Q807" s="377"/>
      <c r="R807" s="377"/>
      <c r="S807" s="377"/>
      <c r="T807" s="377"/>
      <c r="U807" s="377"/>
      <c r="V807" s="377"/>
      <c r="W807" s="377"/>
      <c r="X807" s="378"/>
      <c r="Y807" s="373"/>
      <c r="Z807" s="374"/>
      <c r="AA807" s="374"/>
      <c r="AB807" s="381"/>
      <c r="AC807" s="270"/>
      <c r="AD807" s="271"/>
      <c r="AE807" s="271"/>
      <c r="AF807" s="271"/>
      <c r="AG807" s="272"/>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c r="A808" s="579"/>
      <c r="B808" s="751"/>
      <c r="C808" s="751"/>
      <c r="D808" s="751"/>
      <c r="E808" s="751"/>
      <c r="F808" s="752"/>
      <c r="G808" s="270"/>
      <c r="H808" s="271"/>
      <c r="I808" s="271"/>
      <c r="J808" s="271"/>
      <c r="K808" s="272"/>
      <c r="L808" s="376"/>
      <c r="M808" s="377"/>
      <c r="N808" s="377"/>
      <c r="O808" s="377"/>
      <c r="P808" s="377"/>
      <c r="Q808" s="377"/>
      <c r="R808" s="377"/>
      <c r="S808" s="377"/>
      <c r="T808" s="377"/>
      <c r="U808" s="377"/>
      <c r="V808" s="377"/>
      <c r="W808" s="377"/>
      <c r="X808" s="378"/>
      <c r="Y808" s="373"/>
      <c r="Z808" s="374"/>
      <c r="AA808" s="374"/>
      <c r="AB808" s="381"/>
      <c r="AC808" s="270"/>
      <c r="AD808" s="271"/>
      <c r="AE808" s="271"/>
      <c r="AF808" s="271"/>
      <c r="AG808" s="272"/>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c r="A809" s="579"/>
      <c r="B809" s="751"/>
      <c r="C809" s="751"/>
      <c r="D809" s="751"/>
      <c r="E809" s="751"/>
      <c r="F809" s="752"/>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8" t="s">
        <v>400</v>
      </c>
      <c r="Q815" s="298"/>
      <c r="R815" s="298"/>
      <c r="S815" s="298"/>
      <c r="T815" s="298"/>
      <c r="U815" s="298"/>
      <c r="V815" s="298"/>
      <c r="W815" s="298"/>
      <c r="X815" s="298"/>
      <c r="Y815" s="287" t="s">
        <v>461</v>
      </c>
      <c r="Z815" s="297"/>
      <c r="AA815" s="297"/>
      <c r="AB815" s="297"/>
      <c r="AC815" s="183" t="s">
        <v>399</v>
      </c>
      <c r="AD815" s="183"/>
      <c r="AE815" s="183"/>
      <c r="AF815" s="183"/>
      <c r="AG815" s="183"/>
      <c r="AH815" s="287" t="s">
        <v>416</v>
      </c>
      <c r="AI815" s="288"/>
      <c r="AJ815" s="288"/>
      <c r="AK815" s="288"/>
      <c r="AL815" s="288" t="s">
        <v>23</v>
      </c>
      <c r="AM815" s="288"/>
      <c r="AN815" s="288"/>
      <c r="AO815" s="289"/>
      <c r="AP815" s="393" t="s">
        <v>466</v>
      </c>
      <c r="AQ815" s="393"/>
      <c r="AR815" s="393"/>
      <c r="AS815" s="393"/>
      <c r="AT815" s="393"/>
      <c r="AU815" s="393"/>
      <c r="AV815" s="393"/>
      <c r="AW815" s="393"/>
      <c r="AX815" s="393"/>
    </row>
    <row r="816" spans="1:50" ht="30" customHeight="1">
      <c r="A816" s="380">
        <v>1</v>
      </c>
      <c r="B816" s="380">
        <v>1</v>
      </c>
      <c r="C816" s="872" t="s">
        <v>549</v>
      </c>
      <c r="D816" s="391"/>
      <c r="E816" s="391"/>
      <c r="F816" s="391"/>
      <c r="G816" s="391"/>
      <c r="H816" s="391"/>
      <c r="I816" s="391"/>
      <c r="J816" s="167">
        <v>6430001056983</v>
      </c>
      <c r="K816" s="168"/>
      <c r="L816" s="168"/>
      <c r="M816" s="168"/>
      <c r="N816" s="168"/>
      <c r="O816" s="168"/>
      <c r="P816" s="156" t="s">
        <v>550</v>
      </c>
      <c r="Q816" s="157"/>
      <c r="R816" s="157"/>
      <c r="S816" s="157"/>
      <c r="T816" s="157"/>
      <c r="U816" s="157"/>
      <c r="V816" s="157"/>
      <c r="W816" s="157"/>
      <c r="X816" s="157"/>
      <c r="Y816" s="158">
        <v>101</v>
      </c>
      <c r="Z816" s="159"/>
      <c r="AA816" s="159"/>
      <c r="AB816" s="160"/>
      <c r="AC816" s="296" t="s">
        <v>576</v>
      </c>
      <c r="AD816" s="273"/>
      <c r="AE816" s="273"/>
      <c r="AF816" s="273"/>
      <c r="AG816" s="273"/>
      <c r="AH816" s="274">
        <v>4</v>
      </c>
      <c r="AI816" s="275"/>
      <c r="AJ816" s="275"/>
      <c r="AK816" s="275"/>
      <c r="AL816" s="276">
        <v>89.6</v>
      </c>
      <c r="AM816" s="277"/>
      <c r="AN816" s="277"/>
      <c r="AO816" s="278"/>
      <c r="AP816" s="267" t="s">
        <v>568</v>
      </c>
      <c r="AQ816" s="267"/>
      <c r="AR816" s="267"/>
      <c r="AS816" s="267"/>
      <c r="AT816" s="267"/>
      <c r="AU816" s="267"/>
      <c r="AV816" s="267"/>
      <c r="AW816" s="267"/>
      <c r="AX816" s="267"/>
    </row>
    <row r="817" spans="1:50" ht="30" customHeight="1">
      <c r="A817" s="380">
        <v>2</v>
      </c>
      <c r="B817" s="380">
        <v>1</v>
      </c>
      <c r="C817" s="872" t="s">
        <v>551</v>
      </c>
      <c r="D817" s="391"/>
      <c r="E817" s="391"/>
      <c r="F817" s="391"/>
      <c r="G817" s="391"/>
      <c r="H817" s="391"/>
      <c r="I817" s="391"/>
      <c r="J817" s="167">
        <v>2010001027031</v>
      </c>
      <c r="K817" s="168"/>
      <c r="L817" s="168"/>
      <c r="M817" s="168"/>
      <c r="N817" s="168"/>
      <c r="O817" s="168"/>
      <c r="P817" s="156" t="s">
        <v>552</v>
      </c>
      <c r="Q817" s="157"/>
      <c r="R817" s="157"/>
      <c r="S817" s="157"/>
      <c r="T817" s="157"/>
      <c r="U817" s="157"/>
      <c r="V817" s="157"/>
      <c r="W817" s="157"/>
      <c r="X817" s="157"/>
      <c r="Y817" s="158">
        <v>63</v>
      </c>
      <c r="Z817" s="159"/>
      <c r="AA817" s="159"/>
      <c r="AB817" s="160"/>
      <c r="AC817" s="296" t="s">
        <v>576</v>
      </c>
      <c r="AD817" s="273"/>
      <c r="AE817" s="273"/>
      <c r="AF817" s="273"/>
      <c r="AG817" s="273"/>
      <c r="AH817" s="274">
        <v>1</v>
      </c>
      <c r="AI817" s="275"/>
      <c r="AJ817" s="275"/>
      <c r="AK817" s="275"/>
      <c r="AL817" s="276">
        <v>93.6</v>
      </c>
      <c r="AM817" s="277"/>
      <c r="AN817" s="277"/>
      <c r="AO817" s="278"/>
      <c r="AP817" s="267" t="s">
        <v>569</v>
      </c>
      <c r="AQ817" s="267"/>
      <c r="AR817" s="267"/>
      <c r="AS817" s="267"/>
      <c r="AT817" s="267"/>
      <c r="AU817" s="267"/>
      <c r="AV817" s="267"/>
      <c r="AW817" s="267"/>
      <c r="AX817" s="267"/>
    </row>
    <row r="818" spans="1:50" ht="30" customHeight="1">
      <c r="A818" s="380">
        <v>3</v>
      </c>
      <c r="B818" s="380">
        <v>1</v>
      </c>
      <c r="C818" s="872" t="s">
        <v>553</v>
      </c>
      <c r="D818" s="391"/>
      <c r="E818" s="391"/>
      <c r="F818" s="391"/>
      <c r="G818" s="391"/>
      <c r="H818" s="391"/>
      <c r="I818" s="391"/>
      <c r="J818" s="167">
        <v>3430001020216</v>
      </c>
      <c r="K818" s="168"/>
      <c r="L818" s="168"/>
      <c r="M818" s="168"/>
      <c r="N818" s="168"/>
      <c r="O818" s="168"/>
      <c r="P818" s="156" t="s">
        <v>550</v>
      </c>
      <c r="Q818" s="157"/>
      <c r="R818" s="157"/>
      <c r="S818" s="157"/>
      <c r="T818" s="157"/>
      <c r="U818" s="157"/>
      <c r="V818" s="157"/>
      <c r="W818" s="157"/>
      <c r="X818" s="157"/>
      <c r="Y818" s="158">
        <v>46</v>
      </c>
      <c r="Z818" s="159"/>
      <c r="AA818" s="159"/>
      <c r="AB818" s="160"/>
      <c r="AC818" s="296" t="s">
        <v>576</v>
      </c>
      <c r="AD818" s="273"/>
      <c r="AE818" s="273"/>
      <c r="AF818" s="273"/>
      <c r="AG818" s="273"/>
      <c r="AH818" s="274">
        <v>2</v>
      </c>
      <c r="AI818" s="275"/>
      <c r="AJ818" s="275"/>
      <c r="AK818" s="275"/>
      <c r="AL818" s="276">
        <v>93.9</v>
      </c>
      <c r="AM818" s="277"/>
      <c r="AN818" s="277"/>
      <c r="AO818" s="278"/>
      <c r="AP818" s="267" t="s">
        <v>569</v>
      </c>
      <c r="AQ818" s="267"/>
      <c r="AR818" s="267"/>
      <c r="AS818" s="267"/>
      <c r="AT818" s="267"/>
      <c r="AU818" s="267"/>
      <c r="AV818" s="267"/>
      <c r="AW818" s="267"/>
      <c r="AX818" s="267"/>
    </row>
    <row r="819" spans="1:50" ht="30" customHeight="1">
      <c r="A819" s="380">
        <v>4</v>
      </c>
      <c r="B819" s="380">
        <v>1</v>
      </c>
      <c r="C819" s="872" t="s">
        <v>554</v>
      </c>
      <c r="D819" s="391"/>
      <c r="E819" s="391"/>
      <c r="F819" s="391"/>
      <c r="G819" s="391"/>
      <c r="H819" s="391"/>
      <c r="I819" s="391"/>
      <c r="J819" s="167">
        <v>4430001032202</v>
      </c>
      <c r="K819" s="168"/>
      <c r="L819" s="168"/>
      <c r="M819" s="168"/>
      <c r="N819" s="168"/>
      <c r="O819" s="168"/>
      <c r="P819" s="156" t="s">
        <v>555</v>
      </c>
      <c r="Q819" s="157"/>
      <c r="R819" s="157"/>
      <c r="S819" s="157"/>
      <c r="T819" s="157"/>
      <c r="U819" s="157"/>
      <c r="V819" s="157"/>
      <c r="W819" s="157"/>
      <c r="X819" s="157"/>
      <c r="Y819" s="158">
        <v>4</v>
      </c>
      <c r="Z819" s="159"/>
      <c r="AA819" s="159"/>
      <c r="AB819" s="160"/>
      <c r="AC819" s="401" t="s">
        <v>556</v>
      </c>
      <c r="AD819" s="402"/>
      <c r="AE819" s="402"/>
      <c r="AF819" s="402"/>
      <c r="AG819" s="403"/>
      <c r="AH819" s="274">
        <v>14</v>
      </c>
      <c r="AI819" s="275"/>
      <c r="AJ819" s="275"/>
      <c r="AK819" s="275"/>
      <c r="AL819" s="276">
        <v>81.400000000000006</v>
      </c>
      <c r="AM819" s="277"/>
      <c r="AN819" s="277"/>
      <c r="AO819" s="278"/>
      <c r="AP819" s="267" t="s">
        <v>569</v>
      </c>
      <c r="AQ819" s="267"/>
      <c r="AR819" s="267"/>
      <c r="AS819" s="267"/>
      <c r="AT819" s="267"/>
      <c r="AU819" s="267"/>
      <c r="AV819" s="267"/>
      <c r="AW819" s="267"/>
      <c r="AX819" s="267"/>
    </row>
    <row r="820" spans="1:50" ht="30" hidden="1" customHeight="1">
      <c r="A820" s="380">
        <v>5</v>
      </c>
      <c r="B820" s="380">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80">
        <v>6</v>
      </c>
      <c r="B821" s="380">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80">
        <v>7</v>
      </c>
      <c r="B822" s="380">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80">
        <v>8</v>
      </c>
      <c r="B823" s="380">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80">
        <v>9</v>
      </c>
      <c r="B824" s="380">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80">
        <v>10</v>
      </c>
      <c r="B825" s="380">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7"/>
      <c r="B848" s="297"/>
      <c r="C848" s="297" t="s">
        <v>30</v>
      </c>
      <c r="D848" s="297"/>
      <c r="E848" s="297"/>
      <c r="F848" s="297"/>
      <c r="G848" s="297"/>
      <c r="H848" s="297"/>
      <c r="I848" s="297"/>
      <c r="J848" s="183" t="s">
        <v>465</v>
      </c>
      <c r="K848" s="183"/>
      <c r="L848" s="183"/>
      <c r="M848" s="183"/>
      <c r="N848" s="183"/>
      <c r="O848" s="183"/>
      <c r="P848" s="287" t="s">
        <v>400</v>
      </c>
      <c r="Q848" s="287"/>
      <c r="R848" s="287"/>
      <c r="S848" s="287"/>
      <c r="T848" s="287"/>
      <c r="U848" s="287"/>
      <c r="V848" s="287"/>
      <c r="W848" s="287"/>
      <c r="X848" s="287"/>
      <c r="Y848" s="287" t="s">
        <v>461</v>
      </c>
      <c r="Z848" s="297"/>
      <c r="AA848" s="297"/>
      <c r="AB848" s="297"/>
      <c r="AC848" s="183" t="s">
        <v>399</v>
      </c>
      <c r="AD848" s="183"/>
      <c r="AE848" s="183"/>
      <c r="AF848" s="183"/>
      <c r="AG848" s="183"/>
      <c r="AH848" s="287" t="s">
        <v>416</v>
      </c>
      <c r="AI848" s="297"/>
      <c r="AJ848" s="297"/>
      <c r="AK848" s="297"/>
      <c r="AL848" s="297" t="s">
        <v>23</v>
      </c>
      <c r="AM848" s="297"/>
      <c r="AN848" s="297"/>
      <c r="AO848" s="392"/>
      <c r="AP848" s="393" t="s">
        <v>514</v>
      </c>
      <c r="AQ848" s="393"/>
      <c r="AR848" s="393"/>
      <c r="AS848" s="393"/>
      <c r="AT848" s="393"/>
      <c r="AU848" s="393"/>
      <c r="AV848" s="393"/>
      <c r="AW848" s="393"/>
      <c r="AX848" s="393"/>
    </row>
    <row r="849" spans="1:50" ht="30" hidden="1" customHeight="1">
      <c r="A849" s="380">
        <v>1</v>
      </c>
      <c r="B849" s="380">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80">
        <v>2</v>
      </c>
      <c r="B850" s="380">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80">
        <v>3</v>
      </c>
      <c r="B851" s="380">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80">
        <v>4</v>
      </c>
      <c r="B852" s="380">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80">
        <v>5</v>
      </c>
      <c r="B853" s="380">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80">
        <v>6</v>
      </c>
      <c r="B854" s="380">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80">
        <v>7</v>
      </c>
      <c r="B855" s="380">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80">
        <v>8</v>
      </c>
      <c r="B856" s="380">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80">
        <v>9</v>
      </c>
      <c r="B857" s="380">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80">
        <v>10</v>
      </c>
      <c r="B858" s="380">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7"/>
      <c r="B881" s="297"/>
      <c r="C881" s="297" t="s">
        <v>30</v>
      </c>
      <c r="D881" s="297"/>
      <c r="E881" s="297"/>
      <c r="F881" s="297"/>
      <c r="G881" s="297"/>
      <c r="H881" s="297"/>
      <c r="I881" s="297"/>
      <c r="J881" s="183" t="s">
        <v>465</v>
      </c>
      <c r="K881" s="183"/>
      <c r="L881" s="183"/>
      <c r="M881" s="183"/>
      <c r="N881" s="183"/>
      <c r="O881" s="183"/>
      <c r="P881" s="287" t="s">
        <v>400</v>
      </c>
      <c r="Q881" s="287"/>
      <c r="R881" s="287"/>
      <c r="S881" s="287"/>
      <c r="T881" s="287"/>
      <c r="U881" s="287"/>
      <c r="V881" s="287"/>
      <c r="W881" s="287"/>
      <c r="X881" s="287"/>
      <c r="Y881" s="287" t="s">
        <v>461</v>
      </c>
      <c r="Z881" s="297"/>
      <c r="AA881" s="297"/>
      <c r="AB881" s="297"/>
      <c r="AC881" s="183" t="s">
        <v>399</v>
      </c>
      <c r="AD881" s="183"/>
      <c r="AE881" s="183"/>
      <c r="AF881" s="183"/>
      <c r="AG881" s="183"/>
      <c r="AH881" s="287" t="s">
        <v>416</v>
      </c>
      <c r="AI881" s="297"/>
      <c r="AJ881" s="297"/>
      <c r="AK881" s="297"/>
      <c r="AL881" s="297" t="s">
        <v>23</v>
      </c>
      <c r="AM881" s="297"/>
      <c r="AN881" s="297"/>
      <c r="AO881" s="392"/>
      <c r="AP881" s="393" t="s">
        <v>514</v>
      </c>
      <c r="AQ881" s="393"/>
      <c r="AR881" s="393"/>
      <c r="AS881" s="393"/>
      <c r="AT881" s="393"/>
      <c r="AU881" s="393"/>
      <c r="AV881" s="393"/>
      <c r="AW881" s="393"/>
      <c r="AX881" s="393"/>
    </row>
    <row r="882" spans="1:50" ht="30" hidden="1" customHeight="1">
      <c r="A882" s="380">
        <v>1</v>
      </c>
      <c r="B882" s="380">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7"/>
      <c r="B914" s="297"/>
      <c r="C914" s="297" t="s">
        <v>30</v>
      </c>
      <c r="D914" s="297"/>
      <c r="E914" s="297"/>
      <c r="F914" s="297"/>
      <c r="G914" s="297"/>
      <c r="H914" s="297"/>
      <c r="I914" s="297"/>
      <c r="J914" s="183" t="s">
        <v>465</v>
      </c>
      <c r="K914" s="183"/>
      <c r="L914" s="183"/>
      <c r="M914" s="183"/>
      <c r="N914" s="183"/>
      <c r="O914" s="183"/>
      <c r="P914" s="287" t="s">
        <v>400</v>
      </c>
      <c r="Q914" s="287"/>
      <c r="R914" s="287"/>
      <c r="S914" s="287"/>
      <c r="T914" s="287"/>
      <c r="U914" s="287"/>
      <c r="V914" s="287"/>
      <c r="W914" s="287"/>
      <c r="X914" s="287"/>
      <c r="Y914" s="287" t="s">
        <v>461</v>
      </c>
      <c r="Z914" s="297"/>
      <c r="AA914" s="297"/>
      <c r="AB914" s="297"/>
      <c r="AC914" s="183" t="s">
        <v>399</v>
      </c>
      <c r="AD914" s="183"/>
      <c r="AE914" s="183"/>
      <c r="AF914" s="183"/>
      <c r="AG914" s="183"/>
      <c r="AH914" s="287" t="s">
        <v>416</v>
      </c>
      <c r="AI914" s="297"/>
      <c r="AJ914" s="297"/>
      <c r="AK914" s="297"/>
      <c r="AL914" s="297" t="s">
        <v>23</v>
      </c>
      <c r="AM914" s="297"/>
      <c r="AN914" s="297"/>
      <c r="AO914" s="392"/>
      <c r="AP914" s="393" t="s">
        <v>514</v>
      </c>
      <c r="AQ914" s="393"/>
      <c r="AR914" s="393"/>
      <c r="AS914" s="393"/>
      <c r="AT914" s="393"/>
      <c r="AU914" s="393"/>
      <c r="AV914" s="393"/>
      <c r="AW914" s="393"/>
      <c r="AX914" s="393"/>
    </row>
    <row r="915" spans="1:50" ht="30" hidden="1" customHeight="1">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7"/>
      <c r="B947" s="297"/>
      <c r="C947" s="297" t="s">
        <v>30</v>
      </c>
      <c r="D947" s="297"/>
      <c r="E947" s="297"/>
      <c r="F947" s="297"/>
      <c r="G947" s="297"/>
      <c r="H947" s="297"/>
      <c r="I947" s="297"/>
      <c r="J947" s="183" t="s">
        <v>465</v>
      </c>
      <c r="K947" s="183"/>
      <c r="L947" s="183"/>
      <c r="M947" s="183"/>
      <c r="N947" s="183"/>
      <c r="O947" s="183"/>
      <c r="P947" s="287" t="s">
        <v>400</v>
      </c>
      <c r="Q947" s="287"/>
      <c r="R947" s="287"/>
      <c r="S947" s="287"/>
      <c r="T947" s="287"/>
      <c r="U947" s="287"/>
      <c r="V947" s="287"/>
      <c r="W947" s="287"/>
      <c r="X947" s="287"/>
      <c r="Y947" s="287" t="s">
        <v>461</v>
      </c>
      <c r="Z947" s="297"/>
      <c r="AA947" s="297"/>
      <c r="AB947" s="297"/>
      <c r="AC947" s="183" t="s">
        <v>399</v>
      </c>
      <c r="AD947" s="183"/>
      <c r="AE947" s="183"/>
      <c r="AF947" s="183"/>
      <c r="AG947" s="183"/>
      <c r="AH947" s="287" t="s">
        <v>416</v>
      </c>
      <c r="AI947" s="297"/>
      <c r="AJ947" s="297"/>
      <c r="AK947" s="297"/>
      <c r="AL947" s="297" t="s">
        <v>23</v>
      </c>
      <c r="AM947" s="297"/>
      <c r="AN947" s="297"/>
      <c r="AO947" s="392"/>
      <c r="AP947" s="393" t="s">
        <v>514</v>
      </c>
      <c r="AQ947" s="393"/>
      <c r="AR947" s="393"/>
      <c r="AS947" s="393"/>
      <c r="AT947" s="393"/>
      <c r="AU947" s="393"/>
      <c r="AV947" s="393"/>
      <c r="AW947" s="393"/>
      <c r="AX947" s="393"/>
    </row>
    <row r="948" spans="1:50" ht="30" hidden="1" customHeight="1">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7"/>
      <c r="B980" s="297"/>
      <c r="C980" s="297" t="s">
        <v>30</v>
      </c>
      <c r="D980" s="297"/>
      <c r="E980" s="297"/>
      <c r="F980" s="297"/>
      <c r="G980" s="297"/>
      <c r="H980" s="297"/>
      <c r="I980" s="297"/>
      <c r="J980" s="183" t="s">
        <v>465</v>
      </c>
      <c r="K980" s="183"/>
      <c r="L980" s="183"/>
      <c r="M980" s="183"/>
      <c r="N980" s="183"/>
      <c r="O980" s="183"/>
      <c r="P980" s="287" t="s">
        <v>400</v>
      </c>
      <c r="Q980" s="287"/>
      <c r="R980" s="287"/>
      <c r="S980" s="287"/>
      <c r="T980" s="287"/>
      <c r="U980" s="287"/>
      <c r="V980" s="287"/>
      <c r="W980" s="287"/>
      <c r="X980" s="287"/>
      <c r="Y980" s="287" t="s">
        <v>461</v>
      </c>
      <c r="Z980" s="297"/>
      <c r="AA980" s="297"/>
      <c r="AB980" s="297"/>
      <c r="AC980" s="183" t="s">
        <v>399</v>
      </c>
      <c r="AD980" s="183"/>
      <c r="AE980" s="183"/>
      <c r="AF980" s="183"/>
      <c r="AG980" s="183"/>
      <c r="AH980" s="287" t="s">
        <v>416</v>
      </c>
      <c r="AI980" s="297"/>
      <c r="AJ980" s="297"/>
      <c r="AK980" s="297"/>
      <c r="AL980" s="297" t="s">
        <v>23</v>
      </c>
      <c r="AM980" s="297"/>
      <c r="AN980" s="297"/>
      <c r="AO980" s="392"/>
      <c r="AP980" s="393" t="s">
        <v>514</v>
      </c>
      <c r="AQ980" s="393"/>
      <c r="AR980" s="393"/>
      <c r="AS980" s="393"/>
      <c r="AT980" s="393"/>
      <c r="AU980" s="393"/>
      <c r="AV980" s="393"/>
      <c r="AW980" s="393"/>
      <c r="AX980" s="393"/>
    </row>
    <row r="981" spans="1:50" ht="30" hidden="1" customHeight="1">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7"/>
      <c r="B1013" s="297"/>
      <c r="C1013" s="297" t="s">
        <v>30</v>
      </c>
      <c r="D1013" s="297"/>
      <c r="E1013" s="297"/>
      <c r="F1013" s="297"/>
      <c r="G1013" s="297"/>
      <c r="H1013" s="297"/>
      <c r="I1013" s="297"/>
      <c r="J1013" s="183" t="s">
        <v>465</v>
      </c>
      <c r="K1013" s="183"/>
      <c r="L1013" s="183"/>
      <c r="M1013" s="183"/>
      <c r="N1013" s="183"/>
      <c r="O1013" s="183"/>
      <c r="P1013" s="287" t="s">
        <v>400</v>
      </c>
      <c r="Q1013" s="287"/>
      <c r="R1013" s="287"/>
      <c r="S1013" s="287"/>
      <c r="T1013" s="287"/>
      <c r="U1013" s="287"/>
      <c r="V1013" s="287"/>
      <c r="W1013" s="287"/>
      <c r="X1013" s="287"/>
      <c r="Y1013" s="287" t="s">
        <v>461</v>
      </c>
      <c r="Z1013" s="297"/>
      <c r="AA1013" s="297"/>
      <c r="AB1013" s="297"/>
      <c r="AC1013" s="183" t="s">
        <v>399</v>
      </c>
      <c r="AD1013" s="183"/>
      <c r="AE1013" s="183"/>
      <c r="AF1013" s="183"/>
      <c r="AG1013" s="183"/>
      <c r="AH1013" s="287" t="s">
        <v>416</v>
      </c>
      <c r="AI1013" s="297"/>
      <c r="AJ1013" s="297"/>
      <c r="AK1013" s="297"/>
      <c r="AL1013" s="297" t="s">
        <v>23</v>
      </c>
      <c r="AM1013" s="297"/>
      <c r="AN1013" s="297"/>
      <c r="AO1013" s="392"/>
      <c r="AP1013" s="393" t="s">
        <v>514</v>
      </c>
      <c r="AQ1013" s="393"/>
      <c r="AR1013" s="393"/>
      <c r="AS1013" s="393"/>
      <c r="AT1013" s="393"/>
      <c r="AU1013" s="393"/>
      <c r="AV1013" s="393"/>
      <c r="AW1013" s="393"/>
      <c r="AX1013" s="393"/>
    </row>
    <row r="1014" spans="1:50" ht="30" hidden="1" customHeight="1">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7"/>
      <c r="B1046" s="297"/>
      <c r="C1046" s="297" t="s">
        <v>30</v>
      </c>
      <c r="D1046" s="297"/>
      <c r="E1046" s="297"/>
      <c r="F1046" s="297"/>
      <c r="G1046" s="297"/>
      <c r="H1046" s="297"/>
      <c r="I1046" s="297"/>
      <c r="J1046" s="183" t="s">
        <v>465</v>
      </c>
      <c r="K1046" s="183"/>
      <c r="L1046" s="183"/>
      <c r="M1046" s="183"/>
      <c r="N1046" s="183"/>
      <c r="O1046" s="183"/>
      <c r="P1046" s="287" t="s">
        <v>400</v>
      </c>
      <c r="Q1046" s="287"/>
      <c r="R1046" s="287"/>
      <c r="S1046" s="287"/>
      <c r="T1046" s="287"/>
      <c r="U1046" s="287"/>
      <c r="V1046" s="287"/>
      <c r="W1046" s="287"/>
      <c r="X1046" s="287"/>
      <c r="Y1046" s="287" t="s">
        <v>461</v>
      </c>
      <c r="Z1046" s="297"/>
      <c r="AA1046" s="297"/>
      <c r="AB1046" s="297"/>
      <c r="AC1046" s="183" t="s">
        <v>399</v>
      </c>
      <c r="AD1046" s="183"/>
      <c r="AE1046" s="183"/>
      <c r="AF1046" s="183"/>
      <c r="AG1046" s="183"/>
      <c r="AH1046" s="287" t="s">
        <v>416</v>
      </c>
      <c r="AI1046" s="297"/>
      <c r="AJ1046" s="297"/>
      <c r="AK1046" s="297"/>
      <c r="AL1046" s="297" t="s">
        <v>23</v>
      </c>
      <c r="AM1046" s="297"/>
      <c r="AN1046" s="297"/>
      <c r="AO1046" s="392"/>
      <c r="AP1046" s="393" t="s">
        <v>514</v>
      </c>
      <c r="AQ1046" s="393"/>
      <c r="AR1046" s="393"/>
      <c r="AS1046" s="393"/>
      <c r="AT1046" s="393"/>
      <c r="AU1046" s="393"/>
      <c r="AV1046" s="393"/>
      <c r="AW1046" s="393"/>
      <c r="AX1046" s="393"/>
    </row>
    <row r="1047" spans="1:50" ht="30" hidden="1" customHeight="1">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69" t="s">
        <v>513</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80"/>
      <c r="B1080" s="380"/>
      <c r="C1080" s="183" t="s">
        <v>427</v>
      </c>
      <c r="D1080" s="864"/>
      <c r="E1080" s="183" t="s">
        <v>426</v>
      </c>
      <c r="F1080" s="864"/>
      <c r="G1080" s="864"/>
      <c r="H1080" s="864"/>
      <c r="I1080" s="864"/>
      <c r="J1080" s="183" t="s">
        <v>465</v>
      </c>
      <c r="K1080" s="183"/>
      <c r="L1080" s="183"/>
      <c r="M1080" s="183"/>
      <c r="N1080" s="183"/>
      <c r="O1080" s="183"/>
      <c r="P1080" s="287" t="s">
        <v>31</v>
      </c>
      <c r="Q1080" s="287"/>
      <c r="R1080" s="287"/>
      <c r="S1080" s="287"/>
      <c r="T1080" s="287"/>
      <c r="U1080" s="287"/>
      <c r="V1080" s="287"/>
      <c r="W1080" s="287"/>
      <c r="X1080" s="287"/>
      <c r="Y1080" s="183" t="s">
        <v>468</v>
      </c>
      <c r="Z1080" s="864"/>
      <c r="AA1080" s="864"/>
      <c r="AB1080" s="864"/>
      <c r="AC1080" s="183" t="s">
        <v>399</v>
      </c>
      <c r="AD1080" s="183"/>
      <c r="AE1080" s="183"/>
      <c r="AF1080" s="183"/>
      <c r="AG1080" s="183"/>
      <c r="AH1080" s="287" t="s">
        <v>416</v>
      </c>
      <c r="AI1080" s="297"/>
      <c r="AJ1080" s="297"/>
      <c r="AK1080" s="297"/>
      <c r="AL1080" s="297" t="s">
        <v>23</v>
      </c>
      <c r="AM1080" s="297"/>
      <c r="AN1080" s="297"/>
      <c r="AO1080" s="865"/>
      <c r="AP1080" s="393" t="s">
        <v>515</v>
      </c>
      <c r="AQ1080" s="393"/>
      <c r="AR1080" s="393"/>
      <c r="AS1080" s="393"/>
      <c r="AT1080" s="393"/>
      <c r="AU1080" s="393"/>
      <c r="AV1080" s="393"/>
      <c r="AW1080" s="393"/>
      <c r="AX1080" s="393"/>
    </row>
    <row r="1081" spans="1:50" ht="30.75" customHeight="1">
      <c r="A1081" s="380">
        <v>1</v>
      </c>
      <c r="B1081" s="380">
        <v>1</v>
      </c>
      <c r="C1081" s="868"/>
      <c r="D1081" s="868"/>
      <c r="E1081" s="201" t="s">
        <v>575</v>
      </c>
      <c r="F1081" s="867"/>
      <c r="G1081" s="867"/>
      <c r="H1081" s="867"/>
      <c r="I1081" s="867"/>
      <c r="J1081" s="167" t="s">
        <v>575</v>
      </c>
      <c r="K1081" s="168"/>
      <c r="L1081" s="168"/>
      <c r="M1081" s="168"/>
      <c r="N1081" s="168"/>
      <c r="O1081" s="168"/>
      <c r="P1081" s="866" t="s">
        <v>575</v>
      </c>
      <c r="Q1081" s="157"/>
      <c r="R1081" s="157"/>
      <c r="S1081" s="157"/>
      <c r="T1081" s="157"/>
      <c r="U1081" s="157"/>
      <c r="V1081" s="157"/>
      <c r="W1081" s="157"/>
      <c r="X1081" s="157"/>
      <c r="Y1081" s="158" t="s">
        <v>575</v>
      </c>
      <c r="Z1081" s="159"/>
      <c r="AA1081" s="159"/>
      <c r="AB1081" s="160"/>
      <c r="AC1081" s="273" t="s">
        <v>574</v>
      </c>
      <c r="AD1081" s="273"/>
      <c r="AE1081" s="273"/>
      <c r="AF1081" s="273"/>
      <c r="AG1081" s="273"/>
      <c r="AH1081" s="274" t="s">
        <v>575</v>
      </c>
      <c r="AI1081" s="275"/>
      <c r="AJ1081" s="275"/>
      <c r="AK1081" s="275"/>
      <c r="AL1081" s="276" t="s">
        <v>575</v>
      </c>
      <c r="AM1081" s="277"/>
      <c r="AN1081" s="277"/>
      <c r="AO1081" s="278"/>
      <c r="AP1081" s="267" t="s">
        <v>575</v>
      </c>
      <c r="AQ1081" s="267"/>
      <c r="AR1081" s="267"/>
      <c r="AS1081" s="267"/>
      <c r="AT1081" s="267"/>
      <c r="AU1081" s="267"/>
      <c r="AV1081" s="267"/>
      <c r="AW1081" s="267"/>
      <c r="AX1081" s="267"/>
    </row>
    <row r="1082" spans="1:50" ht="30.75" hidden="1" customHeight="1">
      <c r="A1082" s="380">
        <v>2</v>
      </c>
      <c r="B1082" s="380">
        <v>1</v>
      </c>
      <c r="C1082" s="868"/>
      <c r="D1082" s="868"/>
      <c r="E1082" s="867"/>
      <c r="F1082" s="867"/>
      <c r="G1082" s="867"/>
      <c r="H1082" s="867"/>
      <c r="I1082" s="86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80">
        <v>3</v>
      </c>
      <c r="B1083" s="380">
        <v>1</v>
      </c>
      <c r="C1083" s="868"/>
      <c r="D1083" s="868"/>
      <c r="E1083" s="867"/>
      <c r="F1083" s="867"/>
      <c r="G1083" s="867"/>
      <c r="H1083" s="867"/>
      <c r="I1083" s="86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80">
        <v>4</v>
      </c>
      <c r="B1084" s="380">
        <v>1</v>
      </c>
      <c r="C1084" s="868"/>
      <c r="D1084" s="868"/>
      <c r="E1084" s="867"/>
      <c r="F1084" s="867"/>
      <c r="G1084" s="867"/>
      <c r="H1084" s="867"/>
      <c r="I1084" s="86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80">
        <v>5</v>
      </c>
      <c r="B1085" s="380">
        <v>1</v>
      </c>
      <c r="C1085" s="868"/>
      <c r="D1085" s="868"/>
      <c r="E1085" s="867"/>
      <c r="F1085" s="867"/>
      <c r="G1085" s="867"/>
      <c r="H1085" s="867"/>
      <c r="I1085" s="86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80">
        <v>6</v>
      </c>
      <c r="B1086" s="380">
        <v>1</v>
      </c>
      <c r="C1086" s="868"/>
      <c r="D1086" s="868"/>
      <c r="E1086" s="867"/>
      <c r="F1086" s="867"/>
      <c r="G1086" s="867"/>
      <c r="H1086" s="867"/>
      <c r="I1086" s="86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80">
        <v>7</v>
      </c>
      <c r="B1087" s="380">
        <v>1</v>
      </c>
      <c r="C1087" s="868"/>
      <c r="D1087" s="868"/>
      <c r="E1087" s="867"/>
      <c r="F1087" s="867"/>
      <c r="G1087" s="867"/>
      <c r="H1087" s="867"/>
      <c r="I1087" s="86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80">
        <v>8</v>
      </c>
      <c r="B1088" s="380">
        <v>1</v>
      </c>
      <c r="C1088" s="868"/>
      <c r="D1088" s="868"/>
      <c r="E1088" s="867"/>
      <c r="F1088" s="867"/>
      <c r="G1088" s="867"/>
      <c r="H1088" s="867"/>
      <c r="I1088" s="86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80">
        <v>9</v>
      </c>
      <c r="B1089" s="380">
        <v>1</v>
      </c>
      <c r="C1089" s="868"/>
      <c r="D1089" s="868"/>
      <c r="E1089" s="867"/>
      <c r="F1089" s="867"/>
      <c r="G1089" s="867"/>
      <c r="H1089" s="867"/>
      <c r="I1089" s="86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80">
        <v>10</v>
      </c>
      <c r="B1090" s="380">
        <v>1</v>
      </c>
      <c r="C1090" s="868"/>
      <c r="D1090" s="868"/>
      <c r="E1090" s="867"/>
      <c r="F1090" s="867"/>
      <c r="G1090" s="867"/>
      <c r="H1090" s="867"/>
      <c r="I1090" s="86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80">
        <v>11</v>
      </c>
      <c r="B1091" s="380">
        <v>1</v>
      </c>
      <c r="C1091" s="868"/>
      <c r="D1091" s="868"/>
      <c r="E1091" s="867"/>
      <c r="F1091" s="867"/>
      <c r="G1091" s="867"/>
      <c r="H1091" s="867"/>
      <c r="I1091" s="86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80">
        <v>12</v>
      </c>
      <c r="B1092" s="380">
        <v>1</v>
      </c>
      <c r="C1092" s="868"/>
      <c r="D1092" s="868"/>
      <c r="E1092" s="867"/>
      <c r="F1092" s="867"/>
      <c r="G1092" s="867"/>
      <c r="H1092" s="867"/>
      <c r="I1092" s="86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80">
        <v>13</v>
      </c>
      <c r="B1093" s="380">
        <v>1</v>
      </c>
      <c r="C1093" s="868"/>
      <c r="D1093" s="868"/>
      <c r="E1093" s="867"/>
      <c r="F1093" s="867"/>
      <c r="G1093" s="867"/>
      <c r="H1093" s="867"/>
      <c r="I1093" s="86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80">
        <v>14</v>
      </c>
      <c r="B1094" s="380">
        <v>1</v>
      </c>
      <c r="C1094" s="868"/>
      <c r="D1094" s="868"/>
      <c r="E1094" s="867"/>
      <c r="F1094" s="867"/>
      <c r="G1094" s="867"/>
      <c r="H1094" s="867"/>
      <c r="I1094" s="86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80">
        <v>15</v>
      </c>
      <c r="B1095" s="380">
        <v>1</v>
      </c>
      <c r="C1095" s="868"/>
      <c r="D1095" s="868"/>
      <c r="E1095" s="867"/>
      <c r="F1095" s="867"/>
      <c r="G1095" s="867"/>
      <c r="H1095" s="867"/>
      <c r="I1095" s="86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80">
        <v>16</v>
      </c>
      <c r="B1096" s="380">
        <v>1</v>
      </c>
      <c r="C1096" s="868"/>
      <c r="D1096" s="868"/>
      <c r="E1096" s="867"/>
      <c r="F1096" s="867"/>
      <c r="G1096" s="867"/>
      <c r="H1096" s="867"/>
      <c r="I1096" s="86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80">
        <v>17</v>
      </c>
      <c r="B1097" s="380">
        <v>1</v>
      </c>
      <c r="C1097" s="868"/>
      <c r="D1097" s="868"/>
      <c r="E1097" s="867"/>
      <c r="F1097" s="867"/>
      <c r="G1097" s="867"/>
      <c r="H1097" s="867"/>
      <c r="I1097" s="86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80">
        <v>18</v>
      </c>
      <c r="B1098" s="380">
        <v>1</v>
      </c>
      <c r="C1098" s="868"/>
      <c r="D1098" s="868"/>
      <c r="E1098" s="201"/>
      <c r="F1098" s="867"/>
      <c r="G1098" s="867"/>
      <c r="H1098" s="867"/>
      <c r="I1098" s="86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80">
        <v>19</v>
      </c>
      <c r="B1099" s="380">
        <v>1</v>
      </c>
      <c r="C1099" s="868"/>
      <c r="D1099" s="868"/>
      <c r="E1099" s="867"/>
      <c r="F1099" s="867"/>
      <c r="G1099" s="867"/>
      <c r="H1099" s="867"/>
      <c r="I1099" s="86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80">
        <v>20</v>
      </c>
      <c r="B1100" s="380">
        <v>1</v>
      </c>
      <c r="C1100" s="868"/>
      <c r="D1100" s="868"/>
      <c r="E1100" s="867"/>
      <c r="F1100" s="867"/>
      <c r="G1100" s="867"/>
      <c r="H1100" s="867"/>
      <c r="I1100" s="86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80">
        <v>21</v>
      </c>
      <c r="B1101" s="380">
        <v>1</v>
      </c>
      <c r="C1101" s="868"/>
      <c r="D1101" s="868"/>
      <c r="E1101" s="867"/>
      <c r="F1101" s="867"/>
      <c r="G1101" s="867"/>
      <c r="H1101" s="867"/>
      <c r="I1101" s="86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80">
        <v>22</v>
      </c>
      <c r="B1102" s="380">
        <v>1</v>
      </c>
      <c r="C1102" s="868"/>
      <c r="D1102" s="868"/>
      <c r="E1102" s="867"/>
      <c r="F1102" s="867"/>
      <c r="G1102" s="867"/>
      <c r="H1102" s="867"/>
      <c r="I1102" s="86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80">
        <v>23</v>
      </c>
      <c r="B1103" s="380">
        <v>1</v>
      </c>
      <c r="C1103" s="868"/>
      <c r="D1103" s="868"/>
      <c r="E1103" s="867"/>
      <c r="F1103" s="867"/>
      <c r="G1103" s="867"/>
      <c r="H1103" s="867"/>
      <c r="I1103" s="86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80">
        <v>24</v>
      </c>
      <c r="B1104" s="380">
        <v>1</v>
      </c>
      <c r="C1104" s="868"/>
      <c r="D1104" s="868"/>
      <c r="E1104" s="867"/>
      <c r="F1104" s="867"/>
      <c r="G1104" s="867"/>
      <c r="H1104" s="867"/>
      <c r="I1104" s="86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80">
        <v>25</v>
      </c>
      <c r="B1105" s="380">
        <v>1</v>
      </c>
      <c r="C1105" s="868"/>
      <c r="D1105" s="868"/>
      <c r="E1105" s="867"/>
      <c r="F1105" s="867"/>
      <c r="G1105" s="867"/>
      <c r="H1105" s="867"/>
      <c r="I1105" s="86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80">
        <v>26</v>
      </c>
      <c r="B1106" s="380">
        <v>1</v>
      </c>
      <c r="C1106" s="868"/>
      <c r="D1106" s="868"/>
      <c r="E1106" s="867"/>
      <c r="F1106" s="867"/>
      <c r="G1106" s="867"/>
      <c r="H1106" s="867"/>
      <c r="I1106" s="86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80">
        <v>27</v>
      </c>
      <c r="B1107" s="380">
        <v>1</v>
      </c>
      <c r="C1107" s="868"/>
      <c r="D1107" s="868"/>
      <c r="E1107" s="867"/>
      <c r="F1107" s="867"/>
      <c r="G1107" s="867"/>
      <c r="H1107" s="867"/>
      <c r="I1107" s="86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80">
        <v>28</v>
      </c>
      <c r="B1108" s="380">
        <v>1</v>
      </c>
      <c r="C1108" s="868"/>
      <c r="D1108" s="868"/>
      <c r="E1108" s="867"/>
      <c r="F1108" s="867"/>
      <c r="G1108" s="867"/>
      <c r="H1108" s="867"/>
      <c r="I1108" s="86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80">
        <v>29</v>
      </c>
      <c r="B1109" s="380">
        <v>1</v>
      </c>
      <c r="C1109" s="868"/>
      <c r="D1109" s="868"/>
      <c r="E1109" s="867"/>
      <c r="F1109" s="867"/>
      <c r="G1109" s="867"/>
      <c r="H1109" s="867"/>
      <c r="I1109" s="86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80">
        <v>30</v>
      </c>
      <c r="B1110" s="380">
        <v>1</v>
      </c>
      <c r="C1110" s="868"/>
      <c r="D1110" s="868"/>
      <c r="E1110" s="867"/>
      <c r="F1110" s="867"/>
      <c r="G1110" s="867"/>
      <c r="H1110" s="867"/>
      <c r="I1110" s="86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cellComments="asDisplayed" r:id="rId1"/>
  <headerFooter differentFirst="1" alignWithMargins="0"/>
  <rowBreaks count="4" manualBreakCount="4">
    <brk id="102"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6" t="s">
        <v>13</v>
      </c>
      <c r="B2" s="497"/>
      <c r="C2" s="497"/>
      <c r="D2" s="497"/>
      <c r="E2" s="497"/>
      <c r="F2" s="498"/>
      <c r="G2" s="487" t="s">
        <v>276</v>
      </c>
      <c r="H2" s="355"/>
      <c r="I2" s="355"/>
      <c r="J2" s="355"/>
      <c r="K2" s="355"/>
      <c r="L2" s="355"/>
      <c r="M2" s="355"/>
      <c r="N2" s="355"/>
      <c r="O2" s="488"/>
      <c r="P2" s="491" t="s">
        <v>66</v>
      </c>
      <c r="Q2" s="355"/>
      <c r="R2" s="355"/>
      <c r="S2" s="355"/>
      <c r="T2" s="355"/>
      <c r="U2" s="355"/>
      <c r="V2" s="355"/>
      <c r="W2" s="355"/>
      <c r="X2" s="488"/>
      <c r="Y2" s="902"/>
      <c r="Z2" s="385"/>
      <c r="AA2" s="386"/>
      <c r="AB2" s="906" t="s">
        <v>12</v>
      </c>
      <c r="AC2" s="907"/>
      <c r="AD2" s="908"/>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c r="A3" s="496"/>
      <c r="B3" s="497"/>
      <c r="C3" s="497"/>
      <c r="D3" s="497"/>
      <c r="E3" s="497"/>
      <c r="F3" s="498"/>
      <c r="G3" s="489"/>
      <c r="H3" s="369"/>
      <c r="I3" s="369"/>
      <c r="J3" s="369"/>
      <c r="K3" s="369"/>
      <c r="L3" s="369"/>
      <c r="M3" s="369"/>
      <c r="N3" s="369"/>
      <c r="O3" s="490"/>
      <c r="P3" s="492"/>
      <c r="Q3" s="369"/>
      <c r="R3" s="369"/>
      <c r="S3" s="369"/>
      <c r="T3" s="369"/>
      <c r="U3" s="369"/>
      <c r="V3" s="369"/>
      <c r="W3" s="369"/>
      <c r="X3" s="490"/>
      <c r="Y3" s="903"/>
      <c r="Z3" s="904"/>
      <c r="AA3" s="905"/>
      <c r="AB3" s="909"/>
      <c r="AC3" s="910"/>
      <c r="AD3" s="911"/>
      <c r="AE3" s="332"/>
      <c r="AF3" s="332"/>
      <c r="AG3" s="332"/>
      <c r="AH3" s="332"/>
      <c r="AI3" s="332"/>
      <c r="AJ3" s="332"/>
      <c r="AK3" s="332"/>
      <c r="AL3" s="332"/>
      <c r="AM3" s="332"/>
      <c r="AN3" s="332"/>
      <c r="AO3" s="332"/>
      <c r="AP3" s="316"/>
      <c r="AQ3" s="336"/>
      <c r="AR3" s="337"/>
      <c r="AS3" s="113" t="s">
        <v>371</v>
      </c>
      <c r="AT3" s="114"/>
      <c r="AU3" s="337"/>
      <c r="AV3" s="337"/>
      <c r="AW3" s="369" t="s">
        <v>313</v>
      </c>
      <c r="AX3" s="370"/>
    </row>
    <row r="4" spans="1:50" ht="22.5" customHeight="1">
      <c r="A4" s="499"/>
      <c r="B4" s="497"/>
      <c r="C4" s="497"/>
      <c r="D4" s="497"/>
      <c r="E4" s="497"/>
      <c r="F4" s="498"/>
      <c r="G4" s="472"/>
      <c r="H4" s="912"/>
      <c r="I4" s="912"/>
      <c r="J4" s="912"/>
      <c r="K4" s="912"/>
      <c r="L4" s="912"/>
      <c r="M4" s="912"/>
      <c r="N4" s="912"/>
      <c r="O4" s="913"/>
      <c r="P4" s="102"/>
      <c r="Q4" s="920"/>
      <c r="R4" s="920"/>
      <c r="S4" s="920"/>
      <c r="T4" s="920"/>
      <c r="U4" s="920"/>
      <c r="V4" s="920"/>
      <c r="W4" s="920"/>
      <c r="X4" s="921"/>
      <c r="Y4" s="898" t="s">
        <v>14</v>
      </c>
      <c r="Z4" s="899"/>
      <c r="AA4" s="900"/>
      <c r="AB4" s="493"/>
      <c r="AC4" s="901"/>
      <c r="AD4" s="901"/>
      <c r="AE4" s="317"/>
      <c r="AF4" s="318"/>
      <c r="AG4" s="318"/>
      <c r="AH4" s="318"/>
      <c r="AI4" s="317"/>
      <c r="AJ4" s="318"/>
      <c r="AK4" s="318"/>
      <c r="AL4" s="318"/>
      <c r="AM4" s="317"/>
      <c r="AN4" s="318"/>
      <c r="AO4" s="318"/>
      <c r="AP4" s="318"/>
      <c r="AQ4" s="91"/>
      <c r="AR4" s="92"/>
      <c r="AS4" s="92"/>
      <c r="AT4" s="93"/>
      <c r="AU4" s="318"/>
      <c r="AV4" s="318"/>
      <c r="AW4" s="318"/>
      <c r="AX4" s="320"/>
    </row>
    <row r="5" spans="1:50" ht="22.5" customHeight="1">
      <c r="A5" s="500"/>
      <c r="B5" s="501"/>
      <c r="C5" s="501"/>
      <c r="D5" s="501"/>
      <c r="E5" s="501"/>
      <c r="F5" s="502"/>
      <c r="G5" s="914"/>
      <c r="H5" s="915"/>
      <c r="I5" s="915"/>
      <c r="J5" s="915"/>
      <c r="K5" s="915"/>
      <c r="L5" s="915"/>
      <c r="M5" s="915"/>
      <c r="N5" s="915"/>
      <c r="O5" s="916"/>
      <c r="P5" s="922"/>
      <c r="Q5" s="922"/>
      <c r="R5" s="922"/>
      <c r="S5" s="922"/>
      <c r="T5" s="922"/>
      <c r="U5" s="922"/>
      <c r="V5" s="922"/>
      <c r="W5" s="922"/>
      <c r="X5" s="923"/>
      <c r="Y5" s="252" t="s">
        <v>61</v>
      </c>
      <c r="Z5" s="895"/>
      <c r="AA5" s="896"/>
      <c r="AB5" s="509"/>
      <c r="AC5" s="897"/>
      <c r="AD5" s="897"/>
      <c r="AE5" s="317"/>
      <c r="AF5" s="318"/>
      <c r="AG5" s="318"/>
      <c r="AH5" s="318"/>
      <c r="AI5" s="317"/>
      <c r="AJ5" s="318"/>
      <c r="AK5" s="318"/>
      <c r="AL5" s="318"/>
      <c r="AM5" s="317"/>
      <c r="AN5" s="318"/>
      <c r="AO5" s="318"/>
      <c r="AP5" s="318"/>
      <c r="AQ5" s="91"/>
      <c r="AR5" s="92"/>
      <c r="AS5" s="92"/>
      <c r="AT5" s="93"/>
      <c r="AU5" s="318"/>
      <c r="AV5" s="318"/>
      <c r="AW5" s="318"/>
      <c r="AX5" s="320"/>
    </row>
    <row r="6" spans="1:50" ht="22.5" customHeight="1">
      <c r="A6" s="503"/>
      <c r="B6" s="504"/>
      <c r="C6" s="504"/>
      <c r="D6" s="504"/>
      <c r="E6" s="504"/>
      <c r="F6" s="505"/>
      <c r="G6" s="917"/>
      <c r="H6" s="918"/>
      <c r="I6" s="918"/>
      <c r="J6" s="918"/>
      <c r="K6" s="918"/>
      <c r="L6" s="918"/>
      <c r="M6" s="918"/>
      <c r="N6" s="918"/>
      <c r="O6" s="919"/>
      <c r="P6" s="924"/>
      <c r="Q6" s="924"/>
      <c r="R6" s="924"/>
      <c r="S6" s="924"/>
      <c r="T6" s="924"/>
      <c r="U6" s="924"/>
      <c r="V6" s="924"/>
      <c r="W6" s="924"/>
      <c r="X6" s="925"/>
      <c r="Y6" s="926" t="s">
        <v>15</v>
      </c>
      <c r="Z6" s="895"/>
      <c r="AA6" s="896"/>
      <c r="AB6" s="351" t="s">
        <v>315</v>
      </c>
      <c r="AC6" s="927"/>
      <c r="AD6" s="927"/>
      <c r="AE6" s="317"/>
      <c r="AF6" s="318"/>
      <c r="AG6" s="318"/>
      <c r="AH6" s="318"/>
      <c r="AI6" s="317"/>
      <c r="AJ6" s="318"/>
      <c r="AK6" s="318"/>
      <c r="AL6" s="318"/>
      <c r="AM6" s="317"/>
      <c r="AN6" s="318"/>
      <c r="AO6" s="318"/>
      <c r="AP6" s="318"/>
      <c r="AQ6" s="91"/>
      <c r="AR6" s="92"/>
      <c r="AS6" s="92"/>
      <c r="AT6" s="93"/>
      <c r="AU6" s="318"/>
      <c r="AV6" s="318"/>
      <c r="AW6" s="318"/>
      <c r="AX6" s="320"/>
    </row>
    <row r="7" spans="1:50" ht="18.75" customHeight="1">
      <c r="A7" s="496" t="s">
        <v>13</v>
      </c>
      <c r="B7" s="497"/>
      <c r="C7" s="497"/>
      <c r="D7" s="497"/>
      <c r="E7" s="497"/>
      <c r="F7" s="498"/>
      <c r="G7" s="487" t="s">
        <v>276</v>
      </c>
      <c r="H7" s="355"/>
      <c r="I7" s="355"/>
      <c r="J7" s="355"/>
      <c r="K7" s="355"/>
      <c r="L7" s="355"/>
      <c r="M7" s="355"/>
      <c r="N7" s="355"/>
      <c r="O7" s="488"/>
      <c r="P7" s="491" t="s">
        <v>66</v>
      </c>
      <c r="Q7" s="355"/>
      <c r="R7" s="355"/>
      <c r="S7" s="355"/>
      <c r="T7" s="355"/>
      <c r="U7" s="355"/>
      <c r="V7" s="355"/>
      <c r="W7" s="355"/>
      <c r="X7" s="488"/>
      <c r="Y7" s="902"/>
      <c r="Z7" s="385"/>
      <c r="AA7" s="386"/>
      <c r="AB7" s="906" t="s">
        <v>12</v>
      </c>
      <c r="AC7" s="907"/>
      <c r="AD7" s="908"/>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c r="A8" s="496"/>
      <c r="B8" s="497"/>
      <c r="C8" s="497"/>
      <c r="D8" s="497"/>
      <c r="E8" s="497"/>
      <c r="F8" s="498"/>
      <c r="G8" s="489"/>
      <c r="H8" s="369"/>
      <c r="I8" s="369"/>
      <c r="J8" s="369"/>
      <c r="K8" s="369"/>
      <c r="L8" s="369"/>
      <c r="M8" s="369"/>
      <c r="N8" s="369"/>
      <c r="O8" s="490"/>
      <c r="P8" s="492"/>
      <c r="Q8" s="369"/>
      <c r="R8" s="369"/>
      <c r="S8" s="369"/>
      <c r="T8" s="369"/>
      <c r="U8" s="369"/>
      <c r="V8" s="369"/>
      <c r="W8" s="369"/>
      <c r="X8" s="490"/>
      <c r="Y8" s="903"/>
      <c r="Z8" s="904"/>
      <c r="AA8" s="905"/>
      <c r="AB8" s="909"/>
      <c r="AC8" s="910"/>
      <c r="AD8" s="911"/>
      <c r="AE8" s="332"/>
      <c r="AF8" s="332"/>
      <c r="AG8" s="332"/>
      <c r="AH8" s="332"/>
      <c r="AI8" s="332"/>
      <c r="AJ8" s="332"/>
      <c r="AK8" s="332"/>
      <c r="AL8" s="332"/>
      <c r="AM8" s="332"/>
      <c r="AN8" s="332"/>
      <c r="AO8" s="332"/>
      <c r="AP8" s="316"/>
      <c r="AQ8" s="336"/>
      <c r="AR8" s="337"/>
      <c r="AS8" s="113" t="s">
        <v>371</v>
      </c>
      <c r="AT8" s="114"/>
      <c r="AU8" s="337"/>
      <c r="AV8" s="337"/>
      <c r="AW8" s="369" t="s">
        <v>313</v>
      </c>
      <c r="AX8" s="370"/>
    </row>
    <row r="9" spans="1:50" ht="22.5" customHeight="1">
      <c r="A9" s="499"/>
      <c r="B9" s="497"/>
      <c r="C9" s="497"/>
      <c r="D9" s="497"/>
      <c r="E9" s="497"/>
      <c r="F9" s="498"/>
      <c r="G9" s="472"/>
      <c r="H9" s="912"/>
      <c r="I9" s="912"/>
      <c r="J9" s="912"/>
      <c r="K9" s="912"/>
      <c r="L9" s="912"/>
      <c r="M9" s="912"/>
      <c r="N9" s="912"/>
      <c r="O9" s="913"/>
      <c r="P9" s="102"/>
      <c r="Q9" s="920"/>
      <c r="R9" s="920"/>
      <c r="S9" s="920"/>
      <c r="T9" s="920"/>
      <c r="U9" s="920"/>
      <c r="V9" s="920"/>
      <c r="W9" s="920"/>
      <c r="X9" s="921"/>
      <c r="Y9" s="898" t="s">
        <v>14</v>
      </c>
      <c r="Z9" s="899"/>
      <c r="AA9" s="900"/>
      <c r="AB9" s="493"/>
      <c r="AC9" s="901"/>
      <c r="AD9" s="901"/>
      <c r="AE9" s="317"/>
      <c r="AF9" s="318"/>
      <c r="AG9" s="318"/>
      <c r="AH9" s="318"/>
      <c r="AI9" s="317"/>
      <c r="AJ9" s="318"/>
      <c r="AK9" s="318"/>
      <c r="AL9" s="318"/>
      <c r="AM9" s="317"/>
      <c r="AN9" s="318"/>
      <c r="AO9" s="318"/>
      <c r="AP9" s="318"/>
      <c r="AQ9" s="91"/>
      <c r="AR9" s="92"/>
      <c r="AS9" s="92"/>
      <c r="AT9" s="93"/>
      <c r="AU9" s="318"/>
      <c r="AV9" s="318"/>
      <c r="AW9" s="318"/>
      <c r="AX9" s="320"/>
    </row>
    <row r="10" spans="1:50" ht="22.5" customHeight="1">
      <c r="A10" s="500"/>
      <c r="B10" s="501"/>
      <c r="C10" s="501"/>
      <c r="D10" s="501"/>
      <c r="E10" s="501"/>
      <c r="F10" s="502"/>
      <c r="G10" s="914"/>
      <c r="H10" s="915"/>
      <c r="I10" s="915"/>
      <c r="J10" s="915"/>
      <c r="K10" s="915"/>
      <c r="L10" s="915"/>
      <c r="M10" s="915"/>
      <c r="N10" s="915"/>
      <c r="O10" s="916"/>
      <c r="P10" s="922"/>
      <c r="Q10" s="922"/>
      <c r="R10" s="922"/>
      <c r="S10" s="922"/>
      <c r="T10" s="922"/>
      <c r="U10" s="922"/>
      <c r="V10" s="922"/>
      <c r="W10" s="922"/>
      <c r="X10" s="923"/>
      <c r="Y10" s="252" t="s">
        <v>61</v>
      </c>
      <c r="Z10" s="895"/>
      <c r="AA10" s="896"/>
      <c r="AB10" s="509"/>
      <c r="AC10" s="897"/>
      <c r="AD10" s="897"/>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c r="A11" s="503"/>
      <c r="B11" s="504"/>
      <c r="C11" s="504"/>
      <c r="D11" s="504"/>
      <c r="E11" s="504"/>
      <c r="F11" s="505"/>
      <c r="G11" s="917"/>
      <c r="H11" s="918"/>
      <c r="I11" s="918"/>
      <c r="J11" s="918"/>
      <c r="K11" s="918"/>
      <c r="L11" s="918"/>
      <c r="M11" s="918"/>
      <c r="N11" s="918"/>
      <c r="O11" s="919"/>
      <c r="P11" s="924"/>
      <c r="Q11" s="924"/>
      <c r="R11" s="924"/>
      <c r="S11" s="924"/>
      <c r="T11" s="924"/>
      <c r="U11" s="924"/>
      <c r="V11" s="924"/>
      <c r="W11" s="924"/>
      <c r="X11" s="925"/>
      <c r="Y11" s="926" t="s">
        <v>15</v>
      </c>
      <c r="Z11" s="895"/>
      <c r="AA11" s="896"/>
      <c r="AB11" s="351" t="s">
        <v>315</v>
      </c>
      <c r="AC11" s="927"/>
      <c r="AD11" s="927"/>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c r="A12" s="496" t="s">
        <v>13</v>
      </c>
      <c r="B12" s="497"/>
      <c r="C12" s="497"/>
      <c r="D12" s="497"/>
      <c r="E12" s="497"/>
      <c r="F12" s="498"/>
      <c r="G12" s="487" t="s">
        <v>276</v>
      </c>
      <c r="H12" s="355"/>
      <c r="I12" s="355"/>
      <c r="J12" s="355"/>
      <c r="K12" s="355"/>
      <c r="L12" s="355"/>
      <c r="M12" s="355"/>
      <c r="N12" s="355"/>
      <c r="O12" s="488"/>
      <c r="P12" s="491" t="s">
        <v>66</v>
      </c>
      <c r="Q12" s="355"/>
      <c r="R12" s="355"/>
      <c r="S12" s="355"/>
      <c r="T12" s="355"/>
      <c r="U12" s="355"/>
      <c r="V12" s="355"/>
      <c r="W12" s="355"/>
      <c r="X12" s="488"/>
      <c r="Y12" s="902"/>
      <c r="Z12" s="385"/>
      <c r="AA12" s="386"/>
      <c r="AB12" s="906" t="s">
        <v>12</v>
      </c>
      <c r="AC12" s="907"/>
      <c r="AD12" s="908"/>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c r="A13" s="496"/>
      <c r="B13" s="497"/>
      <c r="C13" s="497"/>
      <c r="D13" s="497"/>
      <c r="E13" s="497"/>
      <c r="F13" s="498"/>
      <c r="G13" s="489"/>
      <c r="H13" s="369"/>
      <c r="I13" s="369"/>
      <c r="J13" s="369"/>
      <c r="K13" s="369"/>
      <c r="L13" s="369"/>
      <c r="M13" s="369"/>
      <c r="N13" s="369"/>
      <c r="O13" s="490"/>
      <c r="P13" s="492"/>
      <c r="Q13" s="369"/>
      <c r="R13" s="369"/>
      <c r="S13" s="369"/>
      <c r="T13" s="369"/>
      <c r="U13" s="369"/>
      <c r="V13" s="369"/>
      <c r="W13" s="369"/>
      <c r="X13" s="490"/>
      <c r="Y13" s="903"/>
      <c r="Z13" s="904"/>
      <c r="AA13" s="905"/>
      <c r="AB13" s="909"/>
      <c r="AC13" s="910"/>
      <c r="AD13" s="911"/>
      <c r="AE13" s="332"/>
      <c r="AF13" s="332"/>
      <c r="AG13" s="332"/>
      <c r="AH13" s="332"/>
      <c r="AI13" s="332"/>
      <c r="AJ13" s="332"/>
      <c r="AK13" s="332"/>
      <c r="AL13" s="332"/>
      <c r="AM13" s="332"/>
      <c r="AN13" s="332"/>
      <c r="AO13" s="332"/>
      <c r="AP13" s="316"/>
      <c r="AQ13" s="336"/>
      <c r="AR13" s="337"/>
      <c r="AS13" s="113" t="s">
        <v>371</v>
      </c>
      <c r="AT13" s="114"/>
      <c r="AU13" s="337"/>
      <c r="AV13" s="337"/>
      <c r="AW13" s="369" t="s">
        <v>313</v>
      </c>
      <c r="AX13" s="370"/>
    </row>
    <row r="14" spans="1:50" ht="22.5" customHeight="1">
      <c r="A14" s="499"/>
      <c r="B14" s="497"/>
      <c r="C14" s="497"/>
      <c r="D14" s="497"/>
      <c r="E14" s="497"/>
      <c r="F14" s="498"/>
      <c r="G14" s="472"/>
      <c r="H14" s="912"/>
      <c r="I14" s="912"/>
      <c r="J14" s="912"/>
      <c r="K14" s="912"/>
      <c r="L14" s="912"/>
      <c r="M14" s="912"/>
      <c r="N14" s="912"/>
      <c r="O14" s="913"/>
      <c r="P14" s="102"/>
      <c r="Q14" s="920"/>
      <c r="R14" s="920"/>
      <c r="S14" s="920"/>
      <c r="T14" s="920"/>
      <c r="U14" s="920"/>
      <c r="V14" s="920"/>
      <c r="W14" s="920"/>
      <c r="X14" s="921"/>
      <c r="Y14" s="898" t="s">
        <v>14</v>
      </c>
      <c r="Z14" s="899"/>
      <c r="AA14" s="900"/>
      <c r="AB14" s="493"/>
      <c r="AC14" s="901"/>
      <c r="AD14" s="901"/>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c r="A15" s="500"/>
      <c r="B15" s="501"/>
      <c r="C15" s="501"/>
      <c r="D15" s="501"/>
      <c r="E15" s="501"/>
      <c r="F15" s="502"/>
      <c r="G15" s="914"/>
      <c r="H15" s="915"/>
      <c r="I15" s="915"/>
      <c r="J15" s="915"/>
      <c r="K15" s="915"/>
      <c r="L15" s="915"/>
      <c r="M15" s="915"/>
      <c r="N15" s="915"/>
      <c r="O15" s="916"/>
      <c r="P15" s="922"/>
      <c r="Q15" s="922"/>
      <c r="R15" s="922"/>
      <c r="S15" s="922"/>
      <c r="T15" s="922"/>
      <c r="U15" s="922"/>
      <c r="V15" s="922"/>
      <c r="W15" s="922"/>
      <c r="X15" s="923"/>
      <c r="Y15" s="252" t="s">
        <v>61</v>
      </c>
      <c r="Z15" s="895"/>
      <c r="AA15" s="896"/>
      <c r="AB15" s="509"/>
      <c r="AC15" s="897"/>
      <c r="AD15" s="897"/>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c r="A16" s="503"/>
      <c r="B16" s="504"/>
      <c r="C16" s="504"/>
      <c r="D16" s="504"/>
      <c r="E16" s="504"/>
      <c r="F16" s="505"/>
      <c r="G16" s="917"/>
      <c r="H16" s="918"/>
      <c r="I16" s="918"/>
      <c r="J16" s="918"/>
      <c r="K16" s="918"/>
      <c r="L16" s="918"/>
      <c r="M16" s="918"/>
      <c r="N16" s="918"/>
      <c r="O16" s="919"/>
      <c r="P16" s="924"/>
      <c r="Q16" s="924"/>
      <c r="R16" s="924"/>
      <c r="S16" s="924"/>
      <c r="T16" s="924"/>
      <c r="U16" s="924"/>
      <c r="V16" s="924"/>
      <c r="W16" s="924"/>
      <c r="X16" s="925"/>
      <c r="Y16" s="926" t="s">
        <v>15</v>
      </c>
      <c r="Z16" s="895"/>
      <c r="AA16" s="896"/>
      <c r="AB16" s="351" t="s">
        <v>315</v>
      </c>
      <c r="AC16" s="927"/>
      <c r="AD16" s="927"/>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c r="A17" s="496" t="s">
        <v>13</v>
      </c>
      <c r="B17" s="497"/>
      <c r="C17" s="497"/>
      <c r="D17" s="497"/>
      <c r="E17" s="497"/>
      <c r="F17" s="498"/>
      <c r="G17" s="487" t="s">
        <v>276</v>
      </c>
      <c r="H17" s="355"/>
      <c r="I17" s="355"/>
      <c r="J17" s="355"/>
      <c r="K17" s="355"/>
      <c r="L17" s="355"/>
      <c r="M17" s="355"/>
      <c r="N17" s="355"/>
      <c r="O17" s="488"/>
      <c r="P17" s="491" t="s">
        <v>66</v>
      </c>
      <c r="Q17" s="355"/>
      <c r="R17" s="355"/>
      <c r="S17" s="355"/>
      <c r="T17" s="355"/>
      <c r="U17" s="355"/>
      <c r="V17" s="355"/>
      <c r="W17" s="355"/>
      <c r="X17" s="488"/>
      <c r="Y17" s="902"/>
      <c r="Z17" s="385"/>
      <c r="AA17" s="386"/>
      <c r="AB17" s="906" t="s">
        <v>12</v>
      </c>
      <c r="AC17" s="907"/>
      <c r="AD17" s="908"/>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c r="A18" s="496"/>
      <c r="B18" s="497"/>
      <c r="C18" s="497"/>
      <c r="D18" s="497"/>
      <c r="E18" s="497"/>
      <c r="F18" s="498"/>
      <c r="G18" s="489"/>
      <c r="H18" s="369"/>
      <c r="I18" s="369"/>
      <c r="J18" s="369"/>
      <c r="K18" s="369"/>
      <c r="L18" s="369"/>
      <c r="M18" s="369"/>
      <c r="N18" s="369"/>
      <c r="O18" s="490"/>
      <c r="P18" s="492"/>
      <c r="Q18" s="369"/>
      <c r="R18" s="369"/>
      <c r="S18" s="369"/>
      <c r="T18" s="369"/>
      <c r="U18" s="369"/>
      <c r="V18" s="369"/>
      <c r="W18" s="369"/>
      <c r="X18" s="490"/>
      <c r="Y18" s="903"/>
      <c r="Z18" s="904"/>
      <c r="AA18" s="905"/>
      <c r="AB18" s="909"/>
      <c r="AC18" s="910"/>
      <c r="AD18" s="911"/>
      <c r="AE18" s="332"/>
      <c r="AF18" s="332"/>
      <c r="AG18" s="332"/>
      <c r="AH18" s="332"/>
      <c r="AI18" s="332"/>
      <c r="AJ18" s="332"/>
      <c r="AK18" s="332"/>
      <c r="AL18" s="332"/>
      <c r="AM18" s="332"/>
      <c r="AN18" s="332"/>
      <c r="AO18" s="332"/>
      <c r="AP18" s="316"/>
      <c r="AQ18" s="336"/>
      <c r="AR18" s="337"/>
      <c r="AS18" s="113" t="s">
        <v>371</v>
      </c>
      <c r="AT18" s="114"/>
      <c r="AU18" s="337"/>
      <c r="AV18" s="337"/>
      <c r="AW18" s="369" t="s">
        <v>313</v>
      </c>
      <c r="AX18" s="370"/>
    </row>
    <row r="19" spans="1:50" ht="22.5" customHeight="1">
      <c r="A19" s="499"/>
      <c r="B19" s="497"/>
      <c r="C19" s="497"/>
      <c r="D19" s="497"/>
      <c r="E19" s="497"/>
      <c r="F19" s="498"/>
      <c r="G19" s="472"/>
      <c r="H19" s="912"/>
      <c r="I19" s="912"/>
      <c r="J19" s="912"/>
      <c r="K19" s="912"/>
      <c r="L19" s="912"/>
      <c r="M19" s="912"/>
      <c r="N19" s="912"/>
      <c r="O19" s="913"/>
      <c r="P19" s="102"/>
      <c r="Q19" s="920"/>
      <c r="R19" s="920"/>
      <c r="S19" s="920"/>
      <c r="T19" s="920"/>
      <c r="U19" s="920"/>
      <c r="V19" s="920"/>
      <c r="W19" s="920"/>
      <c r="X19" s="921"/>
      <c r="Y19" s="898" t="s">
        <v>14</v>
      </c>
      <c r="Z19" s="899"/>
      <c r="AA19" s="900"/>
      <c r="AB19" s="493"/>
      <c r="AC19" s="901"/>
      <c r="AD19" s="901"/>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c r="A20" s="500"/>
      <c r="B20" s="501"/>
      <c r="C20" s="501"/>
      <c r="D20" s="501"/>
      <c r="E20" s="501"/>
      <c r="F20" s="502"/>
      <c r="G20" s="914"/>
      <c r="H20" s="915"/>
      <c r="I20" s="915"/>
      <c r="J20" s="915"/>
      <c r="K20" s="915"/>
      <c r="L20" s="915"/>
      <c r="M20" s="915"/>
      <c r="N20" s="915"/>
      <c r="O20" s="916"/>
      <c r="P20" s="922"/>
      <c r="Q20" s="922"/>
      <c r="R20" s="922"/>
      <c r="S20" s="922"/>
      <c r="T20" s="922"/>
      <c r="U20" s="922"/>
      <c r="V20" s="922"/>
      <c r="W20" s="922"/>
      <c r="X20" s="923"/>
      <c r="Y20" s="252" t="s">
        <v>61</v>
      </c>
      <c r="Z20" s="895"/>
      <c r="AA20" s="896"/>
      <c r="AB20" s="509"/>
      <c r="AC20" s="897"/>
      <c r="AD20" s="897"/>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c r="A21" s="503"/>
      <c r="B21" s="504"/>
      <c r="C21" s="504"/>
      <c r="D21" s="504"/>
      <c r="E21" s="504"/>
      <c r="F21" s="505"/>
      <c r="G21" s="917"/>
      <c r="H21" s="918"/>
      <c r="I21" s="918"/>
      <c r="J21" s="918"/>
      <c r="K21" s="918"/>
      <c r="L21" s="918"/>
      <c r="M21" s="918"/>
      <c r="N21" s="918"/>
      <c r="O21" s="919"/>
      <c r="P21" s="924"/>
      <c r="Q21" s="924"/>
      <c r="R21" s="924"/>
      <c r="S21" s="924"/>
      <c r="T21" s="924"/>
      <c r="U21" s="924"/>
      <c r="V21" s="924"/>
      <c r="W21" s="924"/>
      <c r="X21" s="925"/>
      <c r="Y21" s="926" t="s">
        <v>15</v>
      </c>
      <c r="Z21" s="895"/>
      <c r="AA21" s="896"/>
      <c r="AB21" s="351" t="s">
        <v>315</v>
      </c>
      <c r="AC21" s="927"/>
      <c r="AD21" s="927"/>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c r="A22" s="496" t="s">
        <v>13</v>
      </c>
      <c r="B22" s="497"/>
      <c r="C22" s="497"/>
      <c r="D22" s="497"/>
      <c r="E22" s="497"/>
      <c r="F22" s="498"/>
      <c r="G22" s="487" t="s">
        <v>276</v>
      </c>
      <c r="H22" s="355"/>
      <c r="I22" s="355"/>
      <c r="J22" s="355"/>
      <c r="K22" s="355"/>
      <c r="L22" s="355"/>
      <c r="M22" s="355"/>
      <c r="N22" s="355"/>
      <c r="O22" s="488"/>
      <c r="P22" s="491" t="s">
        <v>66</v>
      </c>
      <c r="Q22" s="355"/>
      <c r="R22" s="355"/>
      <c r="S22" s="355"/>
      <c r="T22" s="355"/>
      <c r="U22" s="355"/>
      <c r="V22" s="355"/>
      <c r="W22" s="355"/>
      <c r="X22" s="488"/>
      <c r="Y22" s="902"/>
      <c r="Z22" s="385"/>
      <c r="AA22" s="386"/>
      <c r="AB22" s="906" t="s">
        <v>12</v>
      </c>
      <c r="AC22" s="907"/>
      <c r="AD22" s="908"/>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c r="A23" s="496"/>
      <c r="B23" s="497"/>
      <c r="C23" s="497"/>
      <c r="D23" s="497"/>
      <c r="E23" s="497"/>
      <c r="F23" s="498"/>
      <c r="G23" s="489"/>
      <c r="H23" s="369"/>
      <c r="I23" s="369"/>
      <c r="J23" s="369"/>
      <c r="K23" s="369"/>
      <c r="L23" s="369"/>
      <c r="M23" s="369"/>
      <c r="N23" s="369"/>
      <c r="O23" s="490"/>
      <c r="P23" s="492"/>
      <c r="Q23" s="369"/>
      <c r="R23" s="369"/>
      <c r="S23" s="369"/>
      <c r="T23" s="369"/>
      <c r="U23" s="369"/>
      <c r="V23" s="369"/>
      <c r="W23" s="369"/>
      <c r="X23" s="490"/>
      <c r="Y23" s="903"/>
      <c r="Z23" s="904"/>
      <c r="AA23" s="905"/>
      <c r="AB23" s="909"/>
      <c r="AC23" s="910"/>
      <c r="AD23" s="911"/>
      <c r="AE23" s="332"/>
      <c r="AF23" s="332"/>
      <c r="AG23" s="332"/>
      <c r="AH23" s="332"/>
      <c r="AI23" s="332"/>
      <c r="AJ23" s="332"/>
      <c r="AK23" s="332"/>
      <c r="AL23" s="332"/>
      <c r="AM23" s="332"/>
      <c r="AN23" s="332"/>
      <c r="AO23" s="332"/>
      <c r="AP23" s="316"/>
      <c r="AQ23" s="336"/>
      <c r="AR23" s="337"/>
      <c r="AS23" s="113" t="s">
        <v>371</v>
      </c>
      <c r="AT23" s="114"/>
      <c r="AU23" s="337"/>
      <c r="AV23" s="337"/>
      <c r="AW23" s="369" t="s">
        <v>313</v>
      </c>
      <c r="AX23" s="370"/>
    </row>
    <row r="24" spans="1:50" ht="22.5" customHeight="1">
      <c r="A24" s="499"/>
      <c r="B24" s="497"/>
      <c r="C24" s="497"/>
      <c r="D24" s="497"/>
      <c r="E24" s="497"/>
      <c r="F24" s="498"/>
      <c r="G24" s="472"/>
      <c r="H24" s="912"/>
      <c r="I24" s="912"/>
      <c r="J24" s="912"/>
      <c r="K24" s="912"/>
      <c r="L24" s="912"/>
      <c r="M24" s="912"/>
      <c r="N24" s="912"/>
      <c r="O24" s="913"/>
      <c r="P24" s="102"/>
      <c r="Q24" s="920"/>
      <c r="R24" s="920"/>
      <c r="S24" s="920"/>
      <c r="T24" s="920"/>
      <c r="U24" s="920"/>
      <c r="V24" s="920"/>
      <c r="W24" s="920"/>
      <c r="X24" s="921"/>
      <c r="Y24" s="898" t="s">
        <v>14</v>
      </c>
      <c r="Z24" s="899"/>
      <c r="AA24" s="900"/>
      <c r="AB24" s="493"/>
      <c r="AC24" s="901"/>
      <c r="AD24" s="901"/>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c r="A25" s="500"/>
      <c r="B25" s="501"/>
      <c r="C25" s="501"/>
      <c r="D25" s="501"/>
      <c r="E25" s="501"/>
      <c r="F25" s="502"/>
      <c r="G25" s="914"/>
      <c r="H25" s="915"/>
      <c r="I25" s="915"/>
      <c r="J25" s="915"/>
      <c r="K25" s="915"/>
      <c r="L25" s="915"/>
      <c r="M25" s="915"/>
      <c r="N25" s="915"/>
      <c r="O25" s="916"/>
      <c r="P25" s="922"/>
      <c r="Q25" s="922"/>
      <c r="R25" s="922"/>
      <c r="S25" s="922"/>
      <c r="T25" s="922"/>
      <c r="U25" s="922"/>
      <c r="V25" s="922"/>
      <c r="W25" s="922"/>
      <c r="X25" s="923"/>
      <c r="Y25" s="252" t="s">
        <v>61</v>
      </c>
      <c r="Z25" s="895"/>
      <c r="AA25" s="896"/>
      <c r="AB25" s="509"/>
      <c r="AC25" s="897"/>
      <c r="AD25" s="897"/>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c r="A26" s="503"/>
      <c r="B26" s="504"/>
      <c r="C26" s="504"/>
      <c r="D26" s="504"/>
      <c r="E26" s="504"/>
      <c r="F26" s="505"/>
      <c r="G26" s="917"/>
      <c r="H26" s="918"/>
      <c r="I26" s="918"/>
      <c r="J26" s="918"/>
      <c r="K26" s="918"/>
      <c r="L26" s="918"/>
      <c r="M26" s="918"/>
      <c r="N26" s="918"/>
      <c r="O26" s="919"/>
      <c r="P26" s="924"/>
      <c r="Q26" s="924"/>
      <c r="R26" s="924"/>
      <c r="S26" s="924"/>
      <c r="T26" s="924"/>
      <c r="U26" s="924"/>
      <c r="V26" s="924"/>
      <c r="W26" s="924"/>
      <c r="X26" s="925"/>
      <c r="Y26" s="926" t="s">
        <v>15</v>
      </c>
      <c r="Z26" s="895"/>
      <c r="AA26" s="896"/>
      <c r="AB26" s="351" t="s">
        <v>315</v>
      </c>
      <c r="AC26" s="927"/>
      <c r="AD26" s="927"/>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c r="A27" s="496" t="s">
        <v>13</v>
      </c>
      <c r="B27" s="497"/>
      <c r="C27" s="497"/>
      <c r="D27" s="497"/>
      <c r="E27" s="497"/>
      <c r="F27" s="498"/>
      <c r="G27" s="487" t="s">
        <v>276</v>
      </c>
      <c r="H27" s="355"/>
      <c r="I27" s="355"/>
      <c r="J27" s="355"/>
      <c r="K27" s="355"/>
      <c r="L27" s="355"/>
      <c r="M27" s="355"/>
      <c r="N27" s="355"/>
      <c r="O27" s="488"/>
      <c r="P27" s="491" t="s">
        <v>66</v>
      </c>
      <c r="Q27" s="355"/>
      <c r="R27" s="355"/>
      <c r="S27" s="355"/>
      <c r="T27" s="355"/>
      <c r="U27" s="355"/>
      <c r="V27" s="355"/>
      <c r="W27" s="355"/>
      <c r="X27" s="488"/>
      <c r="Y27" s="902"/>
      <c r="Z27" s="385"/>
      <c r="AA27" s="386"/>
      <c r="AB27" s="906" t="s">
        <v>12</v>
      </c>
      <c r="AC27" s="907"/>
      <c r="AD27" s="908"/>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c r="A28" s="496"/>
      <c r="B28" s="497"/>
      <c r="C28" s="497"/>
      <c r="D28" s="497"/>
      <c r="E28" s="497"/>
      <c r="F28" s="498"/>
      <c r="G28" s="489"/>
      <c r="H28" s="369"/>
      <c r="I28" s="369"/>
      <c r="J28" s="369"/>
      <c r="K28" s="369"/>
      <c r="L28" s="369"/>
      <c r="M28" s="369"/>
      <c r="N28" s="369"/>
      <c r="O28" s="490"/>
      <c r="P28" s="492"/>
      <c r="Q28" s="369"/>
      <c r="R28" s="369"/>
      <c r="S28" s="369"/>
      <c r="T28" s="369"/>
      <c r="U28" s="369"/>
      <c r="V28" s="369"/>
      <c r="W28" s="369"/>
      <c r="X28" s="490"/>
      <c r="Y28" s="903"/>
      <c r="Z28" s="904"/>
      <c r="AA28" s="905"/>
      <c r="AB28" s="909"/>
      <c r="AC28" s="910"/>
      <c r="AD28" s="911"/>
      <c r="AE28" s="332"/>
      <c r="AF28" s="332"/>
      <c r="AG28" s="332"/>
      <c r="AH28" s="332"/>
      <c r="AI28" s="332"/>
      <c r="AJ28" s="332"/>
      <c r="AK28" s="332"/>
      <c r="AL28" s="332"/>
      <c r="AM28" s="332"/>
      <c r="AN28" s="332"/>
      <c r="AO28" s="332"/>
      <c r="AP28" s="316"/>
      <c r="AQ28" s="336"/>
      <c r="AR28" s="337"/>
      <c r="AS28" s="113" t="s">
        <v>371</v>
      </c>
      <c r="AT28" s="114"/>
      <c r="AU28" s="337"/>
      <c r="AV28" s="337"/>
      <c r="AW28" s="369" t="s">
        <v>313</v>
      </c>
      <c r="AX28" s="370"/>
    </row>
    <row r="29" spans="1:50" ht="22.5" customHeight="1">
      <c r="A29" s="499"/>
      <c r="B29" s="497"/>
      <c r="C29" s="497"/>
      <c r="D29" s="497"/>
      <c r="E29" s="497"/>
      <c r="F29" s="498"/>
      <c r="G29" s="472"/>
      <c r="H29" s="912"/>
      <c r="I29" s="912"/>
      <c r="J29" s="912"/>
      <c r="K29" s="912"/>
      <c r="L29" s="912"/>
      <c r="M29" s="912"/>
      <c r="N29" s="912"/>
      <c r="O29" s="913"/>
      <c r="P29" s="102"/>
      <c r="Q29" s="920"/>
      <c r="R29" s="920"/>
      <c r="S29" s="920"/>
      <c r="T29" s="920"/>
      <c r="U29" s="920"/>
      <c r="V29" s="920"/>
      <c r="W29" s="920"/>
      <c r="X29" s="921"/>
      <c r="Y29" s="898" t="s">
        <v>14</v>
      </c>
      <c r="Z29" s="899"/>
      <c r="AA29" s="900"/>
      <c r="AB29" s="493"/>
      <c r="AC29" s="901"/>
      <c r="AD29" s="901"/>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c r="A30" s="500"/>
      <c r="B30" s="501"/>
      <c r="C30" s="501"/>
      <c r="D30" s="501"/>
      <c r="E30" s="501"/>
      <c r="F30" s="502"/>
      <c r="G30" s="914"/>
      <c r="H30" s="915"/>
      <c r="I30" s="915"/>
      <c r="J30" s="915"/>
      <c r="K30" s="915"/>
      <c r="L30" s="915"/>
      <c r="M30" s="915"/>
      <c r="N30" s="915"/>
      <c r="O30" s="916"/>
      <c r="P30" s="922"/>
      <c r="Q30" s="922"/>
      <c r="R30" s="922"/>
      <c r="S30" s="922"/>
      <c r="T30" s="922"/>
      <c r="U30" s="922"/>
      <c r="V30" s="922"/>
      <c r="W30" s="922"/>
      <c r="X30" s="923"/>
      <c r="Y30" s="252" t="s">
        <v>61</v>
      </c>
      <c r="Z30" s="895"/>
      <c r="AA30" s="896"/>
      <c r="AB30" s="509"/>
      <c r="AC30" s="897"/>
      <c r="AD30" s="897"/>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c r="A31" s="503"/>
      <c r="B31" s="504"/>
      <c r="C31" s="504"/>
      <c r="D31" s="504"/>
      <c r="E31" s="504"/>
      <c r="F31" s="505"/>
      <c r="G31" s="917"/>
      <c r="H31" s="918"/>
      <c r="I31" s="918"/>
      <c r="J31" s="918"/>
      <c r="K31" s="918"/>
      <c r="L31" s="918"/>
      <c r="M31" s="918"/>
      <c r="N31" s="918"/>
      <c r="O31" s="919"/>
      <c r="P31" s="924"/>
      <c r="Q31" s="924"/>
      <c r="R31" s="924"/>
      <c r="S31" s="924"/>
      <c r="T31" s="924"/>
      <c r="U31" s="924"/>
      <c r="V31" s="924"/>
      <c r="W31" s="924"/>
      <c r="X31" s="925"/>
      <c r="Y31" s="926" t="s">
        <v>15</v>
      </c>
      <c r="Z31" s="895"/>
      <c r="AA31" s="896"/>
      <c r="AB31" s="351" t="s">
        <v>315</v>
      </c>
      <c r="AC31" s="927"/>
      <c r="AD31" s="927"/>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c r="A32" s="496" t="s">
        <v>13</v>
      </c>
      <c r="B32" s="497"/>
      <c r="C32" s="497"/>
      <c r="D32" s="497"/>
      <c r="E32" s="497"/>
      <c r="F32" s="498"/>
      <c r="G32" s="487" t="s">
        <v>276</v>
      </c>
      <c r="H32" s="355"/>
      <c r="I32" s="355"/>
      <c r="J32" s="355"/>
      <c r="K32" s="355"/>
      <c r="L32" s="355"/>
      <c r="M32" s="355"/>
      <c r="N32" s="355"/>
      <c r="O32" s="488"/>
      <c r="P32" s="491" t="s">
        <v>66</v>
      </c>
      <c r="Q32" s="355"/>
      <c r="R32" s="355"/>
      <c r="S32" s="355"/>
      <c r="T32" s="355"/>
      <c r="U32" s="355"/>
      <c r="V32" s="355"/>
      <c r="W32" s="355"/>
      <c r="X32" s="488"/>
      <c r="Y32" s="902"/>
      <c r="Z32" s="385"/>
      <c r="AA32" s="386"/>
      <c r="AB32" s="906" t="s">
        <v>12</v>
      </c>
      <c r="AC32" s="907"/>
      <c r="AD32" s="908"/>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c r="A33" s="496"/>
      <c r="B33" s="497"/>
      <c r="C33" s="497"/>
      <c r="D33" s="497"/>
      <c r="E33" s="497"/>
      <c r="F33" s="498"/>
      <c r="G33" s="489"/>
      <c r="H33" s="369"/>
      <c r="I33" s="369"/>
      <c r="J33" s="369"/>
      <c r="K33" s="369"/>
      <c r="L33" s="369"/>
      <c r="M33" s="369"/>
      <c r="N33" s="369"/>
      <c r="O33" s="490"/>
      <c r="P33" s="492"/>
      <c r="Q33" s="369"/>
      <c r="R33" s="369"/>
      <c r="S33" s="369"/>
      <c r="T33" s="369"/>
      <c r="U33" s="369"/>
      <c r="V33" s="369"/>
      <c r="W33" s="369"/>
      <c r="X33" s="490"/>
      <c r="Y33" s="903"/>
      <c r="Z33" s="904"/>
      <c r="AA33" s="905"/>
      <c r="AB33" s="909"/>
      <c r="AC33" s="910"/>
      <c r="AD33" s="911"/>
      <c r="AE33" s="332"/>
      <c r="AF33" s="332"/>
      <c r="AG33" s="332"/>
      <c r="AH33" s="332"/>
      <c r="AI33" s="332"/>
      <c r="AJ33" s="332"/>
      <c r="AK33" s="332"/>
      <c r="AL33" s="332"/>
      <c r="AM33" s="332"/>
      <c r="AN33" s="332"/>
      <c r="AO33" s="332"/>
      <c r="AP33" s="316"/>
      <c r="AQ33" s="336"/>
      <c r="AR33" s="337"/>
      <c r="AS33" s="113" t="s">
        <v>371</v>
      </c>
      <c r="AT33" s="114"/>
      <c r="AU33" s="337"/>
      <c r="AV33" s="337"/>
      <c r="AW33" s="369" t="s">
        <v>313</v>
      </c>
      <c r="AX33" s="370"/>
    </row>
    <row r="34" spans="1:50" ht="22.5" customHeight="1">
      <c r="A34" s="499"/>
      <c r="B34" s="497"/>
      <c r="C34" s="497"/>
      <c r="D34" s="497"/>
      <c r="E34" s="497"/>
      <c r="F34" s="498"/>
      <c r="G34" s="472"/>
      <c r="H34" s="912"/>
      <c r="I34" s="912"/>
      <c r="J34" s="912"/>
      <c r="K34" s="912"/>
      <c r="L34" s="912"/>
      <c r="M34" s="912"/>
      <c r="N34" s="912"/>
      <c r="O34" s="913"/>
      <c r="P34" s="102"/>
      <c r="Q34" s="920"/>
      <c r="R34" s="920"/>
      <c r="S34" s="920"/>
      <c r="T34" s="920"/>
      <c r="U34" s="920"/>
      <c r="V34" s="920"/>
      <c r="W34" s="920"/>
      <c r="X34" s="921"/>
      <c r="Y34" s="898" t="s">
        <v>14</v>
      </c>
      <c r="Z34" s="899"/>
      <c r="AA34" s="900"/>
      <c r="AB34" s="493"/>
      <c r="AC34" s="901"/>
      <c r="AD34" s="901"/>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c r="A35" s="500"/>
      <c r="B35" s="501"/>
      <c r="C35" s="501"/>
      <c r="D35" s="501"/>
      <c r="E35" s="501"/>
      <c r="F35" s="502"/>
      <c r="G35" s="914"/>
      <c r="H35" s="915"/>
      <c r="I35" s="915"/>
      <c r="J35" s="915"/>
      <c r="K35" s="915"/>
      <c r="L35" s="915"/>
      <c r="M35" s="915"/>
      <c r="N35" s="915"/>
      <c r="O35" s="916"/>
      <c r="P35" s="922"/>
      <c r="Q35" s="922"/>
      <c r="R35" s="922"/>
      <c r="S35" s="922"/>
      <c r="T35" s="922"/>
      <c r="U35" s="922"/>
      <c r="V35" s="922"/>
      <c r="W35" s="922"/>
      <c r="X35" s="923"/>
      <c r="Y35" s="252" t="s">
        <v>61</v>
      </c>
      <c r="Z35" s="895"/>
      <c r="AA35" s="896"/>
      <c r="AB35" s="509"/>
      <c r="AC35" s="897"/>
      <c r="AD35" s="897"/>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c r="A36" s="503"/>
      <c r="B36" s="504"/>
      <c r="C36" s="504"/>
      <c r="D36" s="504"/>
      <c r="E36" s="504"/>
      <c r="F36" s="505"/>
      <c r="G36" s="917"/>
      <c r="H36" s="918"/>
      <c r="I36" s="918"/>
      <c r="J36" s="918"/>
      <c r="K36" s="918"/>
      <c r="L36" s="918"/>
      <c r="M36" s="918"/>
      <c r="N36" s="918"/>
      <c r="O36" s="919"/>
      <c r="P36" s="924"/>
      <c r="Q36" s="924"/>
      <c r="R36" s="924"/>
      <c r="S36" s="924"/>
      <c r="T36" s="924"/>
      <c r="U36" s="924"/>
      <c r="V36" s="924"/>
      <c r="W36" s="924"/>
      <c r="X36" s="925"/>
      <c r="Y36" s="926" t="s">
        <v>15</v>
      </c>
      <c r="Z36" s="895"/>
      <c r="AA36" s="896"/>
      <c r="AB36" s="351" t="s">
        <v>315</v>
      </c>
      <c r="AC36" s="927"/>
      <c r="AD36" s="927"/>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c r="A37" s="496" t="s">
        <v>13</v>
      </c>
      <c r="B37" s="497"/>
      <c r="C37" s="497"/>
      <c r="D37" s="497"/>
      <c r="E37" s="497"/>
      <c r="F37" s="498"/>
      <c r="G37" s="487" t="s">
        <v>276</v>
      </c>
      <c r="H37" s="355"/>
      <c r="I37" s="355"/>
      <c r="J37" s="355"/>
      <c r="K37" s="355"/>
      <c r="L37" s="355"/>
      <c r="M37" s="355"/>
      <c r="N37" s="355"/>
      <c r="O37" s="488"/>
      <c r="P37" s="491" t="s">
        <v>66</v>
      </c>
      <c r="Q37" s="355"/>
      <c r="R37" s="355"/>
      <c r="S37" s="355"/>
      <c r="T37" s="355"/>
      <c r="U37" s="355"/>
      <c r="V37" s="355"/>
      <c r="W37" s="355"/>
      <c r="X37" s="488"/>
      <c r="Y37" s="902"/>
      <c r="Z37" s="385"/>
      <c r="AA37" s="386"/>
      <c r="AB37" s="906" t="s">
        <v>12</v>
      </c>
      <c r="AC37" s="907"/>
      <c r="AD37" s="908"/>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c r="A38" s="496"/>
      <c r="B38" s="497"/>
      <c r="C38" s="497"/>
      <c r="D38" s="497"/>
      <c r="E38" s="497"/>
      <c r="F38" s="498"/>
      <c r="G38" s="489"/>
      <c r="H38" s="369"/>
      <c r="I38" s="369"/>
      <c r="J38" s="369"/>
      <c r="K38" s="369"/>
      <c r="L38" s="369"/>
      <c r="M38" s="369"/>
      <c r="N38" s="369"/>
      <c r="O38" s="490"/>
      <c r="P38" s="492"/>
      <c r="Q38" s="369"/>
      <c r="R38" s="369"/>
      <c r="S38" s="369"/>
      <c r="T38" s="369"/>
      <c r="U38" s="369"/>
      <c r="V38" s="369"/>
      <c r="W38" s="369"/>
      <c r="X38" s="490"/>
      <c r="Y38" s="903"/>
      <c r="Z38" s="904"/>
      <c r="AA38" s="905"/>
      <c r="AB38" s="909"/>
      <c r="AC38" s="910"/>
      <c r="AD38" s="911"/>
      <c r="AE38" s="332"/>
      <c r="AF38" s="332"/>
      <c r="AG38" s="332"/>
      <c r="AH38" s="332"/>
      <c r="AI38" s="332"/>
      <c r="AJ38" s="332"/>
      <c r="AK38" s="332"/>
      <c r="AL38" s="332"/>
      <c r="AM38" s="332"/>
      <c r="AN38" s="332"/>
      <c r="AO38" s="332"/>
      <c r="AP38" s="316"/>
      <c r="AQ38" s="336"/>
      <c r="AR38" s="337"/>
      <c r="AS38" s="113" t="s">
        <v>371</v>
      </c>
      <c r="AT38" s="114"/>
      <c r="AU38" s="337"/>
      <c r="AV38" s="337"/>
      <c r="AW38" s="369" t="s">
        <v>313</v>
      </c>
      <c r="AX38" s="370"/>
    </row>
    <row r="39" spans="1:50" ht="22.5" customHeight="1">
      <c r="A39" s="499"/>
      <c r="B39" s="497"/>
      <c r="C39" s="497"/>
      <c r="D39" s="497"/>
      <c r="E39" s="497"/>
      <c r="F39" s="498"/>
      <c r="G39" s="472"/>
      <c r="H39" s="912"/>
      <c r="I39" s="912"/>
      <c r="J39" s="912"/>
      <c r="K39" s="912"/>
      <c r="L39" s="912"/>
      <c r="M39" s="912"/>
      <c r="N39" s="912"/>
      <c r="O39" s="913"/>
      <c r="P39" s="102"/>
      <c r="Q39" s="920"/>
      <c r="R39" s="920"/>
      <c r="S39" s="920"/>
      <c r="T39" s="920"/>
      <c r="U39" s="920"/>
      <c r="V39" s="920"/>
      <c r="W39" s="920"/>
      <c r="X39" s="921"/>
      <c r="Y39" s="898" t="s">
        <v>14</v>
      </c>
      <c r="Z39" s="899"/>
      <c r="AA39" s="900"/>
      <c r="AB39" s="493"/>
      <c r="AC39" s="901"/>
      <c r="AD39" s="901"/>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c r="A40" s="500"/>
      <c r="B40" s="501"/>
      <c r="C40" s="501"/>
      <c r="D40" s="501"/>
      <c r="E40" s="501"/>
      <c r="F40" s="502"/>
      <c r="G40" s="914"/>
      <c r="H40" s="915"/>
      <c r="I40" s="915"/>
      <c r="J40" s="915"/>
      <c r="K40" s="915"/>
      <c r="L40" s="915"/>
      <c r="M40" s="915"/>
      <c r="N40" s="915"/>
      <c r="O40" s="916"/>
      <c r="P40" s="922"/>
      <c r="Q40" s="922"/>
      <c r="R40" s="922"/>
      <c r="S40" s="922"/>
      <c r="T40" s="922"/>
      <c r="U40" s="922"/>
      <c r="V40" s="922"/>
      <c r="W40" s="922"/>
      <c r="X40" s="923"/>
      <c r="Y40" s="252" t="s">
        <v>61</v>
      </c>
      <c r="Z40" s="895"/>
      <c r="AA40" s="896"/>
      <c r="AB40" s="509"/>
      <c r="AC40" s="897"/>
      <c r="AD40" s="897"/>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c r="A41" s="503"/>
      <c r="B41" s="504"/>
      <c r="C41" s="504"/>
      <c r="D41" s="504"/>
      <c r="E41" s="504"/>
      <c r="F41" s="505"/>
      <c r="G41" s="917"/>
      <c r="H41" s="918"/>
      <c r="I41" s="918"/>
      <c r="J41" s="918"/>
      <c r="K41" s="918"/>
      <c r="L41" s="918"/>
      <c r="M41" s="918"/>
      <c r="N41" s="918"/>
      <c r="O41" s="919"/>
      <c r="P41" s="924"/>
      <c r="Q41" s="924"/>
      <c r="R41" s="924"/>
      <c r="S41" s="924"/>
      <c r="T41" s="924"/>
      <c r="U41" s="924"/>
      <c r="V41" s="924"/>
      <c r="W41" s="924"/>
      <c r="X41" s="925"/>
      <c r="Y41" s="926" t="s">
        <v>15</v>
      </c>
      <c r="Z41" s="895"/>
      <c r="AA41" s="896"/>
      <c r="AB41" s="351" t="s">
        <v>315</v>
      </c>
      <c r="AC41" s="927"/>
      <c r="AD41" s="927"/>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c r="A42" s="496" t="s">
        <v>13</v>
      </c>
      <c r="B42" s="497"/>
      <c r="C42" s="497"/>
      <c r="D42" s="497"/>
      <c r="E42" s="497"/>
      <c r="F42" s="498"/>
      <c r="G42" s="487" t="s">
        <v>276</v>
      </c>
      <c r="H42" s="355"/>
      <c r="I42" s="355"/>
      <c r="J42" s="355"/>
      <c r="K42" s="355"/>
      <c r="L42" s="355"/>
      <c r="M42" s="355"/>
      <c r="N42" s="355"/>
      <c r="O42" s="488"/>
      <c r="P42" s="491" t="s">
        <v>66</v>
      </c>
      <c r="Q42" s="355"/>
      <c r="R42" s="355"/>
      <c r="S42" s="355"/>
      <c r="T42" s="355"/>
      <c r="U42" s="355"/>
      <c r="V42" s="355"/>
      <c r="W42" s="355"/>
      <c r="X42" s="488"/>
      <c r="Y42" s="902"/>
      <c r="Z42" s="385"/>
      <c r="AA42" s="386"/>
      <c r="AB42" s="906" t="s">
        <v>12</v>
      </c>
      <c r="AC42" s="907"/>
      <c r="AD42" s="908"/>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c r="A43" s="496"/>
      <c r="B43" s="497"/>
      <c r="C43" s="497"/>
      <c r="D43" s="497"/>
      <c r="E43" s="497"/>
      <c r="F43" s="498"/>
      <c r="G43" s="489"/>
      <c r="H43" s="369"/>
      <c r="I43" s="369"/>
      <c r="J43" s="369"/>
      <c r="K43" s="369"/>
      <c r="L43" s="369"/>
      <c r="M43" s="369"/>
      <c r="N43" s="369"/>
      <c r="O43" s="490"/>
      <c r="P43" s="492"/>
      <c r="Q43" s="369"/>
      <c r="R43" s="369"/>
      <c r="S43" s="369"/>
      <c r="T43" s="369"/>
      <c r="U43" s="369"/>
      <c r="V43" s="369"/>
      <c r="W43" s="369"/>
      <c r="X43" s="490"/>
      <c r="Y43" s="903"/>
      <c r="Z43" s="904"/>
      <c r="AA43" s="905"/>
      <c r="AB43" s="909"/>
      <c r="AC43" s="910"/>
      <c r="AD43" s="911"/>
      <c r="AE43" s="332"/>
      <c r="AF43" s="332"/>
      <c r="AG43" s="332"/>
      <c r="AH43" s="332"/>
      <c r="AI43" s="332"/>
      <c r="AJ43" s="332"/>
      <c r="AK43" s="332"/>
      <c r="AL43" s="332"/>
      <c r="AM43" s="332"/>
      <c r="AN43" s="332"/>
      <c r="AO43" s="332"/>
      <c r="AP43" s="316"/>
      <c r="AQ43" s="336"/>
      <c r="AR43" s="337"/>
      <c r="AS43" s="113" t="s">
        <v>371</v>
      </c>
      <c r="AT43" s="114"/>
      <c r="AU43" s="337"/>
      <c r="AV43" s="337"/>
      <c r="AW43" s="369" t="s">
        <v>313</v>
      </c>
      <c r="AX43" s="370"/>
    </row>
    <row r="44" spans="1:50" ht="22.5" customHeight="1">
      <c r="A44" s="499"/>
      <c r="B44" s="497"/>
      <c r="C44" s="497"/>
      <c r="D44" s="497"/>
      <c r="E44" s="497"/>
      <c r="F44" s="498"/>
      <c r="G44" s="472"/>
      <c r="H44" s="912"/>
      <c r="I44" s="912"/>
      <c r="J44" s="912"/>
      <c r="K44" s="912"/>
      <c r="L44" s="912"/>
      <c r="M44" s="912"/>
      <c r="N44" s="912"/>
      <c r="O44" s="913"/>
      <c r="P44" s="102"/>
      <c r="Q44" s="920"/>
      <c r="R44" s="920"/>
      <c r="S44" s="920"/>
      <c r="T44" s="920"/>
      <c r="U44" s="920"/>
      <c r="V44" s="920"/>
      <c r="W44" s="920"/>
      <c r="X44" s="921"/>
      <c r="Y44" s="898" t="s">
        <v>14</v>
      </c>
      <c r="Z44" s="899"/>
      <c r="AA44" s="900"/>
      <c r="AB44" s="493"/>
      <c r="AC44" s="901"/>
      <c r="AD44" s="901"/>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c r="A45" s="500"/>
      <c r="B45" s="501"/>
      <c r="C45" s="501"/>
      <c r="D45" s="501"/>
      <c r="E45" s="501"/>
      <c r="F45" s="502"/>
      <c r="G45" s="914"/>
      <c r="H45" s="915"/>
      <c r="I45" s="915"/>
      <c r="J45" s="915"/>
      <c r="K45" s="915"/>
      <c r="L45" s="915"/>
      <c r="M45" s="915"/>
      <c r="N45" s="915"/>
      <c r="O45" s="916"/>
      <c r="P45" s="922"/>
      <c r="Q45" s="922"/>
      <c r="R45" s="922"/>
      <c r="S45" s="922"/>
      <c r="T45" s="922"/>
      <c r="U45" s="922"/>
      <c r="V45" s="922"/>
      <c r="W45" s="922"/>
      <c r="X45" s="923"/>
      <c r="Y45" s="252" t="s">
        <v>61</v>
      </c>
      <c r="Z45" s="895"/>
      <c r="AA45" s="896"/>
      <c r="AB45" s="509"/>
      <c r="AC45" s="897"/>
      <c r="AD45" s="897"/>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c r="A46" s="503"/>
      <c r="B46" s="504"/>
      <c r="C46" s="504"/>
      <c r="D46" s="504"/>
      <c r="E46" s="504"/>
      <c r="F46" s="505"/>
      <c r="G46" s="917"/>
      <c r="H46" s="918"/>
      <c r="I46" s="918"/>
      <c r="J46" s="918"/>
      <c r="K46" s="918"/>
      <c r="L46" s="918"/>
      <c r="M46" s="918"/>
      <c r="N46" s="918"/>
      <c r="O46" s="919"/>
      <c r="P46" s="924"/>
      <c r="Q46" s="924"/>
      <c r="R46" s="924"/>
      <c r="S46" s="924"/>
      <c r="T46" s="924"/>
      <c r="U46" s="924"/>
      <c r="V46" s="924"/>
      <c r="W46" s="924"/>
      <c r="X46" s="925"/>
      <c r="Y46" s="926" t="s">
        <v>15</v>
      </c>
      <c r="Z46" s="895"/>
      <c r="AA46" s="896"/>
      <c r="AB46" s="351" t="s">
        <v>315</v>
      </c>
      <c r="AC46" s="927"/>
      <c r="AD46" s="927"/>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c r="A47" s="496" t="s">
        <v>13</v>
      </c>
      <c r="B47" s="497"/>
      <c r="C47" s="497"/>
      <c r="D47" s="497"/>
      <c r="E47" s="497"/>
      <c r="F47" s="498"/>
      <c r="G47" s="487" t="s">
        <v>276</v>
      </c>
      <c r="H47" s="355"/>
      <c r="I47" s="355"/>
      <c r="J47" s="355"/>
      <c r="K47" s="355"/>
      <c r="L47" s="355"/>
      <c r="M47" s="355"/>
      <c r="N47" s="355"/>
      <c r="O47" s="488"/>
      <c r="P47" s="491" t="s">
        <v>66</v>
      </c>
      <c r="Q47" s="355"/>
      <c r="R47" s="355"/>
      <c r="S47" s="355"/>
      <c r="T47" s="355"/>
      <c r="U47" s="355"/>
      <c r="V47" s="355"/>
      <c r="W47" s="355"/>
      <c r="X47" s="488"/>
      <c r="Y47" s="902"/>
      <c r="Z47" s="385"/>
      <c r="AA47" s="386"/>
      <c r="AB47" s="906" t="s">
        <v>12</v>
      </c>
      <c r="AC47" s="907"/>
      <c r="AD47" s="908"/>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c r="A48" s="496"/>
      <c r="B48" s="497"/>
      <c r="C48" s="497"/>
      <c r="D48" s="497"/>
      <c r="E48" s="497"/>
      <c r="F48" s="498"/>
      <c r="G48" s="489"/>
      <c r="H48" s="369"/>
      <c r="I48" s="369"/>
      <c r="J48" s="369"/>
      <c r="K48" s="369"/>
      <c r="L48" s="369"/>
      <c r="M48" s="369"/>
      <c r="N48" s="369"/>
      <c r="O48" s="490"/>
      <c r="P48" s="492"/>
      <c r="Q48" s="369"/>
      <c r="R48" s="369"/>
      <c r="S48" s="369"/>
      <c r="T48" s="369"/>
      <c r="U48" s="369"/>
      <c r="V48" s="369"/>
      <c r="W48" s="369"/>
      <c r="X48" s="490"/>
      <c r="Y48" s="903"/>
      <c r="Z48" s="904"/>
      <c r="AA48" s="905"/>
      <c r="AB48" s="909"/>
      <c r="AC48" s="910"/>
      <c r="AD48" s="911"/>
      <c r="AE48" s="332"/>
      <c r="AF48" s="332"/>
      <c r="AG48" s="332"/>
      <c r="AH48" s="332"/>
      <c r="AI48" s="332"/>
      <c r="AJ48" s="332"/>
      <c r="AK48" s="332"/>
      <c r="AL48" s="332"/>
      <c r="AM48" s="332"/>
      <c r="AN48" s="332"/>
      <c r="AO48" s="332"/>
      <c r="AP48" s="316"/>
      <c r="AQ48" s="336"/>
      <c r="AR48" s="337"/>
      <c r="AS48" s="113" t="s">
        <v>371</v>
      </c>
      <c r="AT48" s="114"/>
      <c r="AU48" s="337"/>
      <c r="AV48" s="337"/>
      <c r="AW48" s="369" t="s">
        <v>313</v>
      </c>
      <c r="AX48" s="370"/>
    </row>
    <row r="49" spans="1:50" ht="22.5" customHeight="1">
      <c r="A49" s="499"/>
      <c r="B49" s="497"/>
      <c r="C49" s="497"/>
      <c r="D49" s="497"/>
      <c r="E49" s="497"/>
      <c r="F49" s="498"/>
      <c r="G49" s="472"/>
      <c r="H49" s="912"/>
      <c r="I49" s="912"/>
      <c r="J49" s="912"/>
      <c r="K49" s="912"/>
      <c r="L49" s="912"/>
      <c r="M49" s="912"/>
      <c r="N49" s="912"/>
      <c r="O49" s="913"/>
      <c r="P49" s="102"/>
      <c r="Q49" s="920"/>
      <c r="R49" s="920"/>
      <c r="S49" s="920"/>
      <c r="T49" s="920"/>
      <c r="U49" s="920"/>
      <c r="V49" s="920"/>
      <c r="W49" s="920"/>
      <c r="X49" s="921"/>
      <c r="Y49" s="898" t="s">
        <v>14</v>
      </c>
      <c r="Z49" s="899"/>
      <c r="AA49" s="900"/>
      <c r="AB49" s="493"/>
      <c r="AC49" s="901"/>
      <c r="AD49" s="901"/>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c r="A50" s="500"/>
      <c r="B50" s="501"/>
      <c r="C50" s="501"/>
      <c r="D50" s="501"/>
      <c r="E50" s="501"/>
      <c r="F50" s="502"/>
      <c r="G50" s="914"/>
      <c r="H50" s="915"/>
      <c r="I50" s="915"/>
      <c r="J50" s="915"/>
      <c r="K50" s="915"/>
      <c r="L50" s="915"/>
      <c r="M50" s="915"/>
      <c r="N50" s="915"/>
      <c r="O50" s="916"/>
      <c r="P50" s="922"/>
      <c r="Q50" s="922"/>
      <c r="R50" s="922"/>
      <c r="S50" s="922"/>
      <c r="T50" s="922"/>
      <c r="U50" s="922"/>
      <c r="V50" s="922"/>
      <c r="W50" s="922"/>
      <c r="X50" s="923"/>
      <c r="Y50" s="252" t="s">
        <v>61</v>
      </c>
      <c r="Z50" s="895"/>
      <c r="AA50" s="896"/>
      <c r="AB50" s="509"/>
      <c r="AC50" s="897"/>
      <c r="AD50" s="897"/>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c r="A51" s="503"/>
      <c r="B51" s="504"/>
      <c r="C51" s="504"/>
      <c r="D51" s="504"/>
      <c r="E51" s="504"/>
      <c r="F51" s="505"/>
      <c r="G51" s="917"/>
      <c r="H51" s="918"/>
      <c r="I51" s="918"/>
      <c r="J51" s="918"/>
      <c r="K51" s="918"/>
      <c r="L51" s="918"/>
      <c r="M51" s="918"/>
      <c r="N51" s="918"/>
      <c r="O51" s="919"/>
      <c r="P51" s="924"/>
      <c r="Q51" s="924"/>
      <c r="R51" s="924"/>
      <c r="S51" s="924"/>
      <c r="T51" s="924"/>
      <c r="U51" s="924"/>
      <c r="V51" s="924"/>
      <c r="W51" s="924"/>
      <c r="X51" s="925"/>
      <c r="Y51" s="926" t="s">
        <v>15</v>
      </c>
      <c r="Z51" s="895"/>
      <c r="AA51" s="896"/>
      <c r="AB51" s="471" t="s">
        <v>315</v>
      </c>
      <c r="AC51" s="289"/>
      <c r="AD51" s="289"/>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8" t="s">
        <v>32</v>
      </c>
      <c r="B2" s="929"/>
      <c r="C2" s="929"/>
      <c r="D2" s="929"/>
      <c r="E2" s="929"/>
      <c r="F2" s="930"/>
      <c r="G2" s="397" t="s">
        <v>502</v>
      </c>
      <c r="H2" s="398"/>
      <c r="I2" s="398"/>
      <c r="J2" s="398"/>
      <c r="K2" s="398"/>
      <c r="L2" s="398"/>
      <c r="M2" s="398"/>
      <c r="N2" s="398"/>
      <c r="O2" s="398"/>
      <c r="P2" s="398"/>
      <c r="Q2" s="398"/>
      <c r="R2" s="398"/>
      <c r="S2" s="398"/>
      <c r="T2" s="398"/>
      <c r="U2" s="398"/>
      <c r="V2" s="398"/>
      <c r="W2" s="398"/>
      <c r="X2" s="398"/>
      <c r="Y2" s="398"/>
      <c r="Z2" s="398"/>
      <c r="AA2" s="398"/>
      <c r="AB2" s="399"/>
      <c r="AC2" s="397"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c r="A3" s="931"/>
      <c r="B3" s="932"/>
      <c r="C3" s="932"/>
      <c r="D3" s="932"/>
      <c r="E3" s="932"/>
      <c r="F3" s="93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3"/>
    </row>
    <row r="4" spans="1:50" ht="24.75" customHeight="1">
      <c r="A4" s="931"/>
      <c r="B4" s="932"/>
      <c r="C4" s="932"/>
      <c r="D4" s="932"/>
      <c r="E4" s="932"/>
      <c r="F4" s="933"/>
      <c r="G4" s="290"/>
      <c r="H4" s="291"/>
      <c r="I4" s="291"/>
      <c r="J4" s="291"/>
      <c r="K4" s="292"/>
      <c r="L4" s="293"/>
      <c r="M4" s="294"/>
      <c r="N4" s="294"/>
      <c r="O4" s="294"/>
      <c r="P4" s="294"/>
      <c r="Q4" s="294"/>
      <c r="R4" s="294"/>
      <c r="S4" s="294"/>
      <c r="T4" s="294"/>
      <c r="U4" s="294"/>
      <c r="V4" s="294"/>
      <c r="W4" s="294"/>
      <c r="X4" s="295"/>
      <c r="Y4" s="464"/>
      <c r="Z4" s="465"/>
      <c r="AA4" s="465"/>
      <c r="AB4" s="550"/>
      <c r="AC4" s="290"/>
      <c r="AD4" s="291"/>
      <c r="AE4" s="291"/>
      <c r="AF4" s="291"/>
      <c r="AG4" s="292"/>
      <c r="AH4" s="293"/>
      <c r="AI4" s="294"/>
      <c r="AJ4" s="294"/>
      <c r="AK4" s="294"/>
      <c r="AL4" s="294"/>
      <c r="AM4" s="294"/>
      <c r="AN4" s="294"/>
      <c r="AO4" s="294"/>
      <c r="AP4" s="294"/>
      <c r="AQ4" s="294"/>
      <c r="AR4" s="294"/>
      <c r="AS4" s="294"/>
      <c r="AT4" s="295"/>
      <c r="AU4" s="464"/>
      <c r="AV4" s="465"/>
      <c r="AW4" s="465"/>
      <c r="AX4" s="466"/>
    </row>
    <row r="5" spans="1:50" ht="24.75" customHeight="1">
      <c r="A5" s="931"/>
      <c r="B5" s="932"/>
      <c r="C5" s="932"/>
      <c r="D5" s="932"/>
      <c r="E5" s="932"/>
      <c r="F5" s="933"/>
      <c r="G5" s="270"/>
      <c r="H5" s="271"/>
      <c r="I5" s="271"/>
      <c r="J5" s="271"/>
      <c r="K5" s="272"/>
      <c r="L5" s="376"/>
      <c r="M5" s="377"/>
      <c r="N5" s="377"/>
      <c r="O5" s="377"/>
      <c r="P5" s="377"/>
      <c r="Q5" s="377"/>
      <c r="R5" s="377"/>
      <c r="S5" s="377"/>
      <c r="T5" s="377"/>
      <c r="U5" s="377"/>
      <c r="V5" s="377"/>
      <c r="W5" s="377"/>
      <c r="X5" s="378"/>
      <c r="Y5" s="373"/>
      <c r="Z5" s="374"/>
      <c r="AA5" s="374"/>
      <c r="AB5" s="381"/>
      <c r="AC5" s="270"/>
      <c r="AD5" s="271"/>
      <c r="AE5" s="271"/>
      <c r="AF5" s="271"/>
      <c r="AG5" s="272"/>
      <c r="AH5" s="376"/>
      <c r="AI5" s="377"/>
      <c r="AJ5" s="377"/>
      <c r="AK5" s="377"/>
      <c r="AL5" s="377"/>
      <c r="AM5" s="377"/>
      <c r="AN5" s="377"/>
      <c r="AO5" s="377"/>
      <c r="AP5" s="377"/>
      <c r="AQ5" s="377"/>
      <c r="AR5" s="377"/>
      <c r="AS5" s="377"/>
      <c r="AT5" s="378"/>
      <c r="AU5" s="373"/>
      <c r="AV5" s="374"/>
      <c r="AW5" s="374"/>
      <c r="AX5" s="375"/>
    </row>
    <row r="6" spans="1:50" ht="24.75" customHeight="1">
      <c r="A6" s="931"/>
      <c r="B6" s="932"/>
      <c r="C6" s="932"/>
      <c r="D6" s="932"/>
      <c r="E6" s="932"/>
      <c r="F6" s="933"/>
      <c r="G6" s="270"/>
      <c r="H6" s="271"/>
      <c r="I6" s="271"/>
      <c r="J6" s="271"/>
      <c r="K6" s="272"/>
      <c r="L6" s="376"/>
      <c r="M6" s="377"/>
      <c r="N6" s="377"/>
      <c r="O6" s="377"/>
      <c r="P6" s="377"/>
      <c r="Q6" s="377"/>
      <c r="R6" s="377"/>
      <c r="S6" s="377"/>
      <c r="T6" s="377"/>
      <c r="U6" s="377"/>
      <c r="V6" s="377"/>
      <c r="W6" s="377"/>
      <c r="X6" s="378"/>
      <c r="Y6" s="373"/>
      <c r="Z6" s="374"/>
      <c r="AA6" s="374"/>
      <c r="AB6" s="381"/>
      <c r="AC6" s="270"/>
      <c r="AD6" s="271"/>
      <c r="AE6" s="271"/>
      <c r="AF6" s="271"/>
      <c r="AG6" s="272"/>
      <c r="AH6" s="376"/>
      <c r="AI6" s="377"/>
      <c r="AJ6" s="377"/>
      <c r="AK6" s="377"/>
      <c r="AL6" s="377"/>
      <c r="AM6" s="377"/>
      <c r="AN6" s="377"/>
      <c r="AO6" s="377"/>
      <c r="AP6" s="377"/>
      <c r="AQ6" s="377"/>
      <c r="AR6" s="377"/>
      <c r="AS6" s="377"/>
      <c r="AT6" s="378"/>
      <c r="AU6" s="373"/>
      <c r="AV6" s="374"/>
      <c r="AW6" s="374"/>
      <c r="AX6" s="375"/>
    </row>
    <row r="7" spans="1:50" ht="24.75" customHeight="1">
      <c r="A7" s="931"/>
      <c r="B7" s="932"/>
      <c r="C7" s="932"/>
      <c r="D7" s="932"/>
      <c r="E7" s="932"/>
      <c r="F7" s="933"/>
      <c r="G7" s="270"/>
      <c r="H7" s="271"/>
      <c r="I7" s="271"/>
      <c r="J7" s="271"/>
      <c r="K7" s="272"/>
      <c r="L7" s="376"/>
      <c r="M7" s="377"/>
      <c r="N7" s="377"/>
      <c r="O7" s="377"/>
      <c r="P7" s="377"/>
      <c r="Q7" s="377"/>
      <c r="R7" s="377"/>
      <c r="S7" s="377"/>
      <c r="T7" s="377"/>
      <c r="U7" s="377"/>
      <c r="V7" s="377"/>
      <c r="W7" s="377"/>
      <c r="X7" s="378"/>
      <c r="Y7" s="373"/>
      <c r="Z7" s="374"/>
      <c r="AA7" s="374"/>
      <c r="AB7" s="381"/>
      <c r="AC7" s="270"/>
      <c r="AD7" s="271"/>
      <c r="AE7" s="271"/>
      <c r="AF7" s="271"/>
      <c r="AG7" s="272"/>
      <c r="AH7" s="376"/>
      <c r="AI7" s="377"/>
      <c r="AJ7" s="377"/>
      <c r="AK7" s="377"/>
      <c r="AL7" s="377"/>
      <c r="AM7" s="377"/>
      <c r="AN7" s="377"/>
      <c r="AO7" s="377"/>
      <c r="AP7" s="377"/>
      <c r="AQ7" s="377"/>
      <c r="AR7" s="377"/>
      <c r="AS7" s="377"/>
      <c r="AT7" s="378"/>
      <c r="AU7" s="373"/>
      <c r="AV7" s="374"/>
      <c r="AW7" s="374"/>
      <c r="AX7" s="375"/>
    </row>
    <row r="8" spans="1:50" ht="24.75" customHeight="1">
      <c r="A8" s="931"/>
      <c r="B8" s="932"/>
      <c r="C8" s="932"/>
      <c r="D8" s="932"/>
      <c r="E8" s="932"/>
      <c r="F8" s="933"/>
      <c r="G8" s="270"/>
      <c r="H8" s="271"/>
      <c r="I8" s="271"/>
      <c r="J8" s="271"/>
      <c r="K8" s="272"/>
      <c r="L8" s="376"/>
      <c r="M8" s="377"/>
      <c r="N8" s="377"/>
      <c r="O8" s="377"/>
      <c r="P8" s="377"/>
      <c r="Q8" s="377"/>
      <c r="R8" s="377"/>
      <c r="S8" s="377"/>
      <c r="T8" s="377"/>
      <c r="U8" s="377"/>
      <c r="V8" s="377"/>
      <c r="W8" s="377"/>
      <c r="X8" s="378"/>
      <c r="Y8" s="373"/>
      <c r="Z8" s="374"/>
      <c r="AA8" s="374"/>
      <c r="AB8" s="381"/>
      <c r="AC8" s="270"/>
      <c r="AD8" s="271"/>
      <c r="AE8" s="271"/>
      <c r="AF8" s="271"/>
      <c r="AG8" s="272"/>
      <c r="AH8" s="376"/>
      <c r="AI8" s="377"/>
      <c r="AJ8" s="377"/>
      <c r="AK8" s="377"/>
      <c r="AL8" s="377"/>
      <c r="AM8" s="377"/>
      <c r="AN8" s="377"/>
      <c r="AO8" s="377"/>
      <c r="AP8" s="377"/>
      <c r="AQ8" s="377"/>
      <c r="AR8" s="377"/>
      <c r="AS8" s="377"/>
      <c r="AT8" s="378"/>
      <c r="AU8" s="373"/>
      <c r="AV8" s="374"/>
      <c r="AW8" s="374"/>
      <c r="AX8" s="375"/>
    </row>
    <row r="9" spans="1:50" ht="24.75" customHeight="1">
      <c r="A9" s="931"/>
      <c r="B9" s="932"/>
      <c r="C9" s="932"/>
      <c r="D9" s="932"/>
      <c r="E9" s="932"/>
      <c r="F9" s="933"/>
      <c r="G9" s="270"/>
      <c r="H9" s="271"/>
      <c r="I9" s="271"/>
      <c r="J9" s="271"/>
      <c r="K9" s="272"/>
      <c r="L9" s="376"/>
      <c r="M9" s="377"/>
      <c r="N9" s="377"/>
      <c r="O9" s="377"/>
      <c r="P9" s="377"/>
      <c r="Q9" s="377"/>
      <c r="R9" s="377"/>
      <c r="S9" s="377"/>
      <c r="T9" s="377"/>
      <c r="U9" s="377"/>
      <c r="V9" s="377"/>
      <c r="W9" s="377"/>
      <c r="X9" s="378"/>
      <c r="Y9" s="373"/>
      <c r="Z9" s="374"/>
      <c r="AA9" s="374"/>
      <c r="AB9" s="381"/>
      <c r="AC9" s="270"/>
      <c r="AD9" s="271"/>
      <c r="AE9" s="271"/>
      <c r="AF9" s="271"/>
      <c r="AG9" s="272"/>
      <c r="AH9" s="376"/>
      <c r="AI9" s="377"/>
      <c r="AJ9" s="377"/>
      <c r="AK9" s="377"/>
      <c r="AL9" s="377"/>
      <c r="AM9" s="377"/>
      <c r="AN9" s="377"/>
      <c r="AO9" s="377"/>
      <c r="AP9" s="377"/>
      <c r="AQ9" s="377"/>
      <c r="AR9" s="377"/>
      <c r="AS9" s="377"/>
      <c r="AT9" s="378"/>
      <c r="AU9" s="373"/>
      <c r="AV9" s="374"/>
      <c r="AW9" s="374"/>
      <c r="AX9" s="375"/>
    </row>
    <row r="10" spans="1:50" ht="24.75" customHeight="1">
      <c r="A10" s="931"/>
      <c r="B10" s="932"/>
      <c r="C10" s="932"/>
      <c r="D10" s="932"/>
      <c r="E10" s="932"/>
      <c r="F10" s="933"/>
      <c r="G10" s="270"/>
      <c r="H10" s="271"/>
      <c r="I10" s="271"/>
      <c r="J10" s="271"/>
      <c r="K10" s="272"/>
      <c r="L10" s="376"/>
      <c r="M10" s="377"/>
      <c r="N10" s="377"/>
      <c r="O10" s="377"/>
      <c r="P10" s="377"/>
      <c r="Q10" s="377"/>
      <c r="R10" s="377"/>
      <c r="S10" s="377"/>
      <c r="T10" s="377"/>
      <c r="U10" s="377"/>
      <c r="V10" s="377"/>
      <c r="W10" s="377"/>
      <c r="X10" s="378"/>
      <c r="Y10" s="373"/>
      <c r="Z10" s="374"/>
      <c r="AA10" s="374"/>
      <c r="AB10" s="381"/>
      <c r="AC10" s="270"/>
      <c r="AD10" s="271"/>
      <c r="AE10" s="271"/>
      <c r="AF10" s="271"/>
      <c r="AG10" s="272"/>
      <c r="AH10" s="376"/>
      <c r="AI10" s="377"/>
      <c r="AJ10" s="377"/>
      <c r="AK10" s="377"/>
      <c r="AL10" s="377"/>
      <c r="AM10" s="377"/>
      <c r="AN10" s="377"/>
      <c r="AO10" s="377"/>
      <c r="AP10" s="377"/>
      <c r="AQ10" s="377"/>
      <c r="AR10" s="377"/>
      <c r="AS10" s="377"/>
      <c r="AT10" s="378"/>
      <c r="AU10" s="373"/>
      <c r="AV10" s="374"/>
      <c r="AW10" s="374"/>
      <c r="AX10" s="375"/>
    </row>
    <row r="11" spans="1:50" ht="24.75" customHeight="1">
      <c r="A11" s="931"/>
      <c r="B11" s="932"/>
      <c r="C11" s="932"/>
      <c r="D11" s="932"/>
      <c r="E11" s="932"/>
      <c r="F11" s="933"/>
      <c r="G11" s="270"/>
      <c r="H11" s="271"/>
      <c r="I11" s="271"/>
      <c r="J11" s="271"/>
      <c r="K11" s="272"/>
      <c r="L11" s="376"/>
      <c r="M11" s="377"/>
      <c r="N11" s="377"/>
      <c r="O11" s="377"/>
      <c r="P11" s="377"/>
      <c r="Q11" s="377"/>
      <c r="R11" s="377"/>
      <c r="S11" s="377"/>
      <c r="T11" s="377"/>
      <c r="U11" s="377"/>
      <c r="V11" s="377"/>
      <c r="W11" s="377"/>
      <c r="X11" s="378"/>
      <c r="Y11" s="373"/>
      <c r="Z11" s="374"/>
      <c r="AA11" s="374"/>
      <c r="AB11" s="381"/>
      <c r="AC11" s="270"/>
      <c r="AD11" s="271"/>
      <c r="AE11" s="271"/>
      <c r="AF11" s="271"/>
      <c r="AG11" s="272"/>
      <c r="AH11" s="376"/>
      <c r="AI11" s="377"/>
      <c r="AJ11" s="377"/>
      <c r="AK11" s="377"/>
      <c r="AL11" s="377"/>
      <c r="AM11" s="377"/>
      <c r="AN11" s="377"/>
      <c r="AO11" s="377"/>
      <c r="AP11" s="377"/>
      <c r="AQ11" s="377"/>
      <c r="AR11" s="377"/>
      <c r="AS11" s="377"/>
      <c r="AT11" s="378"/>
      <c r="AU11" s="373"/>
      <c r="AV11" s="374"/>
      <c r="AW11" s="374"/>
      <c r="AX11" s="375"/>
    </row>
    <row r="12" spans="1:50" ht="24.75" customHeight="1">
      <c r="A12" s="931"/>
      <c r="B12" s="932"/>
      <c r="C12" s="932"/>
      <c r="D12" s="932"/>
      <c r="E12" s="932"/>
      <c r="F12" s="933"/>
      <c r="G12" s="270"/>
      <c r="H12" s="271"/>
      <c r="I12" s="271"/>
      <c r="J12" s="271"/>
      <c r="K12" s="272"/>
      <c r="L12" s="376"/>
      <c r="M12" s="377"/>
      <c r="N12" s="377"/>
      <c r="O12" s="377"/>
      <c r="P12" s="377"/>
      <c r="Q12" s="377"/>
      <c r="R12" s="377"/>
      <c r="S12" s="377"/>
      <c r="T12" s="377"/>
      <c r="U12" s="377"/>
      <c r="V12" s="377"/>
      <c r="W12" s="377"/>
      <c r="X12" s="378"/>
      <c r="Y12" s="373"/>
      <c r="Z12" s="374"/>
      <c r="AA12" s="374"/>
      <c r="AB12" s="381"/>
      <c r="AC12" s="270"/>
      <c r="AD12" s="271"/>
      <c r="AE12" s="271"/>
      <c r="AF12" s="271"/>
      <c r="AG12" s="272"/>
      <c r="AH12" s="376"/>
      <c r="AI12" s="377"/>
      <c r="AJ12" s="377"/>
      <c r="AK12" s="377"/>
      <c r="AL12" s="377"/>
      <c r="AM12" s="377"/>
      <c r="AN12" s="377"/>
      <c r="AO12" s="377"/>
      <c r="AP12" s="377"/>
      <c r="AQ12" s="377"/>
      <c r="AR12" s="377"/>
      <c r="AS12" s="377"/>
      <c r="AT12" s="378"/>
      <c r="AU12" s="373"/>
      <c r="AV12" s="374"/>
      <c r="AW12" s="374"/>
      <c r="AX12" s="375"/>
    </row>
    <row r="13" spans="1:50" ht="24.75" customHeight="1">
      <c r="A13" s="931"/>
      <c r="B13" s="932"/>
      <c r="C13" s="932"/>
      <c r="D13" s="932"/>
      <c r="E13" s="932"/>
      <c r="F13" s="933"/>
      <c r="G13" s="270"/>
      <c r="H13" s="271"/>
      <c r="I13" s="271"/>
      <c r="J13" s="271"/>
      <c r="K13" s="272"/>
      <c r="L13" s="376"/>
      <c r="M13" s="377"/>
      <c r="N13" s="377"/>
      <c r="O13" s="377"/>
      <c r="P13" s="377"/>
      <c r="Q13" s="377"/>
      <c r="R13" s="377"/>
      <c r="S13" s="377"/>
      <c r="T13" s="377"/>
      <c r="U13" s="377"/>
      <c r="V13" s="377"/>
      <c r="W13" s="377"/>
      <c r="X13" s="378"/>
      <c r="Y13" s="373"/>
      <c r="Z13" s="374"/>
      <c r="AA13" s="374"/>
      <c r="AB13" s="381"/>
      <c r="AC13" s="270"/>
      <c r="AD13" s="271"/>
      <c r="AE13" s="271"/>
      <c r="AF13" s="271"/>
      <c r="AG13" s="272"/>
      <c r="AH13" s="376"/>
      <c r="AI13" s="377"/>
      <c r="AJ13" s="377"/>
      <c r="AK13" s="377"/>
      <c r="AL13" s="377"/>
      <c r="AM13" s="377"/>
      <c r="AN13" s="377"/>
      <c r="AO13" s="377"/>
      <c r="AP13" s="377"/>
      <c r="AQ13" s="377"/>
      <c r="AR13" s="377"/>
      <c r="AS13" s="377"/>
      <c r="AT13" s="378"/>
      <c r="AU13" s="373"/>
      <c r="AV13" s="374"/>
      <c r="AW13" s="374"/>
      <c r="AX13" s="375"/>
    </row>
    <row r="14" spans="1:50" ht="24.75" customHeight="1" thickBot="1">
      <c r="A14" s="931"/>
      <c r="B14" s="932"/>
      <c r="C14" s="932"/>
      <c r="D14" s="932"/>
      <c r="E14" s="932"/>
      <c r="F14" s="933"/>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c r="A15" s="931"/>
      <c r="B15" s="932"/>
      <c r="C15" s="932"/>
      <c r="D15" s="932"/>
      <c r="E15" s="932"/>
      <c r="F15" s="933"/>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931"/>
      <c r="B16" s="932"/>
      <c r="C16" s="932"/>
      <c r="D16" s="932"/>
      <c r="E16" s="932"/>
      <c r="F16" s="93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3"/>
    </row>
    <row r="17" spans="1:50" ht="24.75" customHeight="1">
      <c r="A17" s="931"/>
      <c r="B17" s="932"/>
      <c r="C17" s="932"/>
      <c r="D17" s="932"/>
      <c r="E17" s="932"/>
      <c r="F17" s="933"/>
      <c r="G17" s="290"/>
      <c r="H17" s="291"/>
      <c r="I17" s="291"/>
      <c r="J17" s="291"/>
      <c r="K17" s="292"/>
      <c r="L17" s="293"/>
      <c r="M17" s="294"/>
      <c r="N17" s="294"/>
      <c r="O17" s="294"/>
      <c r="P17" s="294"/>
      <c r="Q17" s="294"/>
      <c r="R17" s="294"/>
      <c r="S17" s="294"/>
      <c r="T17" s="294"/>
      <c r="U17" s="294"/>
      <c r="V17" s="294"/>
      <c r="W17" s="294"/>
      <c r="X17" s="295"/>
      <c r="Y17" s="464"/>
      <c r="Z17" s="465"/>
      <c r="AA17" s="465"/>
      <c r="AB17" s="550"/>
      <c r="AC17" s="290"/>
      <c r="AD17" s="291"/>
      <c r="AE17" s="291"/>
      <c r="AF17" s="291"/>
      <c r="AG17" s="292"/>
      <c r="AH17" s="293"/>
      <c r="AI17" s="294"/>
      <c r="AJ17" s="294"/>
      <c r="AK17" s="294"/>
      <c r="AL17" s="294"/>
      <c r="AM17" s="294"/>
      <c r="AN17" s="294"/>
      <c r="AO17" s="294"/>
      <c r="AP17" s="294"/>
      <c r="AQ17" s="294"/>
      <c r="AR17" s="294"/>
      <c r="AS17" s="294"/>
      <c r="AT17" s="295"/>
      <c r="AU17" s="464"/>
      <c r="AV17" s="465"/>
      <c r="AW17" s="465"/>
      <c r="AX17" s="466"/>
    </row>
    <row r="18" spans="1:50" ht="24.75" customHeight="1">
      <c r="A18" s="931"/>
      <c r="B18" s="932"/>
      <c r="C18" s="932"/>
      <c r="D18" s="932"/>
      <c r="E18" s="932"/>
      <c r="F18" s="933"/>
      <c r="G18" s="270"/>
      <c r="H18" s="271"/>
      <c r="I18" s="271"/>
      <c r="J18" s="271"/>
      <c r="K18" s="272"/>
      <c r="L18" s="376"/>
      <c r="M18" s="377"/>
      <c r="N18" s="377"/>
      <c r="O18" s="377"/>
      <c r="P18" s="377"/>
      <c r="Q18" s="377"/>
      <c r="R18" s="377"/>
      <c r="S18" s="377"/>
      <c r="T18" s="377"/>
      <c r="U18" s="377"/>
      <c r="V18" s="377"/>
      <c r="W18" s="377"/>
      <c r="X18" s="378"/>
      <c r="Y18" s="373"/>
      <c r="Z18" s="374"/>
      <c r="AA18" s="374"/>
      <c r="AB18" s="381"/>
      <c r="AC18" s="270"/>
      <c r="AD18" s="271"/>
      <c r="AE18" s="271"/>
      <c r="AF18" s="271"/>
      <c r="AG18" s="272"/>
      <c r="AH18" s="376"/>
      <c r="AI18" s="377"/>
      <c r="AJ18" s="377"/>
      <c r="AK18" s="377"/>
      <c r="AL18" s="377"/>
      <c r="AM18" s="377"/>
      <c r="AN18" s="377"/>
      <c r="AO18" s="377"/>
      <c r="AP18" s="377"/>
      <c r="AQ18" s="377"/>
      <c r="AR18" s="377"/>
      <c r="AS18" s="377"/>
      <c r="AT18" s="378"/>
      <c r="AU18" s="373"/>
      <c r="AV18" s="374"/>
      <c r="AW18" s="374"/>
      <c r="AX18" s="375"/>
    </row>
    <row r="19" spans="1:50" ht="24.75" customHeight="1">
      <c r="A19" s="931"/>
      <c r="B19" s="932"/>
      <c r="C19" s="932"/>
      <c r="D19" s="932"/>
      <c r="E19" s="932"/>
      <c r="F19" s="933"/>
      <c r="G19" s="270"/>
      <c r="H19" s="271"/>
      <c r="I19" s="271"/>
      <c r="J19" s="271"/>
      <c r="K19" s="272"/>
      <c r="L19" s="376"/>
      <c r="M19" s="377"/>
      <c r="N19" s="377"/>
      <c r="O19" s="377"/>
      <c r="P19" s="377"/>
      <c r="Q19" s="377"/>
      <c r="R19" s="377"/>
      <c r="S19" s="377"/>
      <c r="T19" s="377"/>
      <c r="U19" s="377"/>
      <c r="V19" s="377"/>
      <c r="W19" s="377"/>
      <c r="X19" s="378"/>
      <c r="Y19" s="373"/>
      <c r="Z19" s="374"/>
      <c r="AA19" s="374"/>
      <c r="AB19" s="381"/>
      <c r="AC19" s="270"/>
      <c r="AD19" s="271"/>
      <c r="AE19" s="271"/>
      <c r="AF19" s="271"/>
      <c r="AG19" s="272"/>
      <c r="AH19" s="376"/>
      <c r="AI19" s="377"/>
      <c r="AJ19" s="377"/>
      <c r="AK19" s="377"/>
      <c r="AL19" s="377"/>
      <c r="AM19" s="377"/>
      <c r="AN19" s="377"/>
      <c r="AO19" s="377"/>
      <c r="AP19" s="377"/>
      <c r="AQ19" s="377"/>
      <c r="AR19" s="377"/>
      <c r="AS19" s="377"/>
      <c r="AT19" s="378"/>
      <c r="AU19" s="373"/>
      <c r="AV19" s="374"/>
      <c r="AW19" s="374"/>
      <c r="AX19" s="375"/>
    </row>
    <row r="20" spans="1:50" ht="24.75" customHeight="1">
      <c r="A20" s="931"/>
      <c r="B20" s="932"/>
      <c r="C20" s="932"/>
      <c r="D20" s="932"/>
      <c r="E20" s="932"/>
      <c r="F20" s="933"/>
      <c r="G20" s="270"/>
      <c r="H20" s="271"/>
      <c r="I20" s="271"/>
      <c r="J20" s="271"/>
      <c r="K20" s="272"/>
      <c r="L20" s="376"/>
      <c r="M20" s="377"/>
      <c r="N20" s="377"/>
      <c r="O20" s="377"/>
      <c r="P20" s="377"/>
      <c r="Q20" s="377"/>
      <c r="R20" s="377"/>
      <c r="S20" s="377"/>
      <c r="T20" s="377"/>
      <c r="U20" s="377"/>
      <c r="V20" s="377"/>
      <c r="W20" s="377"/>
      <c r="X20" s="378"/>
      <c r="Y20" s="373"/>
      <c r="Z20" s="374"/>
      <c r="AA20" s="374"/>
      <c r="AB20" s="381"/>
      <c r="AC20" s="270"/>
      <c r="AD20" s="271"/>
      <c r="AE20" s="271"/>
      <c r="AF20" s="271"/>
      <c r="AG20" s="272"/>
      <c r="AH20" s="376"/>
      <c r="AI20" s="377"/>
      <c r="AJ20" s="377"/>
      <c r="AK20" s="377"/>
      <c r="AL20" s="377"/>
      <c r="AM20" s="377"/>
      <c r="AN20" s="377"/>
      <c r="AO20" s="377"/>
      <c r="AP20" s="377"/>
      <c r="AQ20" s="377"/>
      <c r="AR20" s="377"/>
      <c r="AS20" s="377"/>
      <c r="AT20" s="378"/>
      <c r="AU20" s="373"/>
      <c r="AV20" s="374"/>
      <c r="AW20" s="374"/>
      <c r="AX20" s="375"/>
    </row>
    <row r="21" spans="1:50" ht="24.75" customHeight="1">
      <c r="A21" s="931"/>
      <c r="B21" s="932"/>
      <c r="C21" s="932"/>
      <c r="D21" s="932"/>
      <c r="E21" s="932"/>
      <c r="F21" s="933"/>
      <c r="G21" s="270"/>
      <c r="H21" s="271"/>
      <c r="I21" s="271"/>
      <c r="J21" s="271"/>
      <c r="K21" s="272"/>
      <c r="L21" s="376"/>
      <c r="M21" s="377"/>
      <c r="N21" s="377"/>
      <c r="O21" s="377"/>
      <c r="P21" s="377"/>
      <c r="Q21" s="377"/>
      <c r="R21" s="377"/>
      <c r="S21" s="377"/>
      <c r="T21" s="377"/>
      <c r="U21" s="377"/>
      <c r="V21" s="377"/>
      <c r="W21" s="377"/>
      <c r="X21" s="378"/>
      <c r="Y21" s="373"/>
      <c r="Z21" s="374"/>
      <c r="AA21" s="374"/>
      <c r="AB21" s="381"/>
      <c r="AC21" s="270"/>
      <c r="AD21" s="271"/>
      <c r="AE21" s="271"/>
      <c r="AF21" s="271"/>
      <c r="AG21" s="272"/>
      <c r="AH21" s="376"/>
      <c r="AI21" s="377"/>
      <c r="AJ21" s="377"/>
      <c r="AK21" s="377"/>
      <c r="AL21" s="377"/>
      <c r="AM21" s="377"/>
      <c r="AN21" s="377"/>
      <c r="AO21" s="377"/>
      <c r="AP21" s="377"/>
      <c r="AQ21" s="377"/>
      <c r="AR21" s="377"/>
      <c r="AS21" s="377"/>
      <c r="AT21" s="378"/>
      <c r="AU21" s="373"/>
      <c r="AV21" s="374"/>
      <c r="AW21" s="374"/>
      <c r="AX21" s="375"/>
    </row>
    <row r="22" spans="1:50" ht="24.75" customHeight="1">
      <c r="A22" s="931"/>
      <c r="B22" s="932"/>
      <c r="C22" s="932"/>
      <c r="D22" s="932"/>
      <c r="E22" s="932"/>
      <c r="F22" s="933"/>
      <c r="G22" s="270"/>
      <c r="H22" s="271"/>
      <c r="I22" s="271"/>
      <c r="J22" s="271"/>
      <c r="K22" s="272"/>
      <c r="L22" s="376"/>
      <c r="M22" s="377"/>
      <c r="N22" s="377"/>
      <c r="O22" s="377"/>
      <c r="P22" s="377"/>
      <c r="Q22" s="377"/>
      <c r="R22" s="377"/>
      <c r="S22" s="377"/>
      <c r="T22" s="377"/>
      <c r="U22" s="377"/>
      <c r="V22" s="377"/>
      <c r="W22" s="377"/>
      <c r="X22" s="378"/>
      <c r="Y22" s="373"/>
      <c r="Z22" s="374"/>
      <c r="AA22" s="374"/>
      <c r="AB22" s="381"/>
      <c r="AC22" s="270"/>
      <c r="AD22" s="271"/>
      <c r="AE22" s="271"/>
      <c r="AF22" s="271"/>
      <c r="AG22" s="272"/>
      <c r="AH22" s="376"/>
      <c r="AI22" s="377"/>
      <c r="AJ22" s="377"/>
      <c r="AK22" s="377"/>
      <c r="AL22" s="377"/>
      <c r="AM22" s="377"/>
      <c r="AN22" s="377"/>
      <c r="AO22" s="377"/>
      <c r="AP22" s="377"/>
      <c r="AQ22" s="377"/>
      <c r="AR22" s="377"/>
      <c r="AS22" s="377"/>
      <c r="AT22" s="378"/>
      <c r="AU22" s="373"/>
      <c r="AV22" s="374"/>
      <c r="AW22" s="374"/>
      <c r="AX22" s="375"/>
    </row>
    <row r="23" spans="1:50" ht="24.75" customHeight="1">
      <c r="A23" s="931"/>
      <c r="B23" s="932"/>
      <c r="C23" s="932"/>
      <c r="D23" s="932"/>
      <c r="E23" s="932"/>
      <c r="F23" s="933"/>
      <c r="G23" s="270"/>
      <c r="H23" s="271"/>
      <c r="I23" s="271"/>
      <c r="J23" s="271"/>
      <c r="K23" s="272"/>
      <c r="L23" s="376"/>
      <c r="M23" s="377"/>
      <c r="N23" s="377"/>
      <c r="O23" s="377"/>
      <c r="P23" s="377"/>
      <c r="Q23" s="377"/>
      <c r="R23" s="377"/>
      <c r="S23" s="377"/>
      <c r="T23" s="377"/>
      <c r="U23" s="377"/>
      <c r="V23" s="377"/>
      <c r="W23" s="377"/>
      <c r="X23" s="378"/>
      <c r="Y23" s="373"/>
      <c r="Z23" s="374"/>
      <c r="AA23" s="374"/>
      <c r="AB23" s="381"/>
      <c r="AC23" s="270"/>
      <c r="AD23" s="271"/>
      <c r="AE23" s="271"/>
      <c r="AF23" s="271"/>
      <c r="AG23" s="272"/>
      <c r="AH23" s="376"/>
      <c r="AI23" s="377"/>
      <c r="AJ23" s="377"/>
      <c r="AK23" s="377"/>
      <c r="AL23" s="377"/>
      <c r="AM23" s="377"/>
      <c r="AN23" s="377"/>
      <c r="AO23" s="377"/>
      <c r="AP23" s="377"/>
      <c r="AQ23" s="377"/>
      <c r="AR23" s="377"/>
      <c r="AS23" s="377"/>
      <c r="AT23" s="378"/>
      <c r="AU23" s="373"/>
      <c r="AV23" s="374"/>
      <c r="AW23" s="374"/>
      <c r="AX23" s="375"/>
    </row>
    <row r="24" spans="1:50" ht="24.75" customHeight="1">
      <c r="A24" s="931"/>
      <c r="B24" s="932"/>
      <c r="C24" s="932"/>
      <c r="D24" s="932"/>
      <c r="E24" s="932"/>
      <c r="F24" s="933"/>
      <c r="G24" s="270"/>
      <c r="H24" s="271"/>
      <c r="I24" s="271"/>
      <c r="J24" s="271"/>
      <c r="K24" s="272"/>
      <c r="L24" s="376"/>
      <c r="M24" s="377"/>
      <c r="N24" s="377"/>
      <c r="O24" s="377"/>
      <c r="P24" s="377"/>
      <c r="Q24" s="377"/>
      <c r="R24" s="377"/>
      <c r="S24" s="377"/>
      <c r="T24" s="377"/>
      <c r="U24" s="377"/>
      <c r="V24" s="377"/>
      <c r="W24" s="377"/>
      <c r="X24" s="378"/>
      <c r="Y24" s="373"/>
      <c r="Z24" s="374"/>
      <c r="AA24" s="374"/>
      <c r="AB24" s="381"/>
      <c r="AC24" s="270"/>
      <c r="AD24" s="271"/>
      <c r="AE24" s="271"/>
      <c r="AF24" s="271"/>
      <c r="AG24" s="272"/>
      <c r="AH24" s="376"/>
      <c r="AI24" s="377"/>
      <c r="AJ24" s="377"/>
      <c r="AK24" s="377"/>
      <c r="AL24" s="377"/>
      <c r="AM24" s="377"/>
      <c r="AN24" s="377"/>
      <c r="AO24" s="377"/>
      <c r="AP24" s="377"/>
      <c r="AQ24" s="377"/>
      <c r="AR24" s="377"/>
      <c r="AS24" s="377"/>
      <c r="AT24" s="378"/>
      <c r="AU24" s="373"/>
      <c r="AV24" s="374"/>
      <c r="AW24" s="374"/>
      <c r="AX24" s="375"/>
    </row>
    <row r="25" spans="1:50" ht="24.75" customHeight="1">
      <c r="A25" s="931"/>
      <c r="B25" s="932"/>
      <c r="C25" s="932"/>
      <c r="D25" s="932"/>
      <c r="E25" s="932"/>
      <c r="F25" s="933"/>
      <c r="G25" s="270"/>
      <c r="H25" s="271"/>
      <c r="I25" s="271"/>
      <c r="J25" s="271"/>
      <c r="K25" s="272"/>
      <c r="L25" s="376"/>
      <c r="M25" s="377"/>
      <c r="N25" s="377"/>
      <c r="O25" s="377"/>
      <c r="P25" s="377"/>
      <c r="Q25" s="377"/>
      <c r="R25" s="377"/>
      <c r="S25" s="377"/>
      <c r="T25" s="377"/>
      <c r="U25" s="377"/>
      <c r="V25" s="377"/>
      <c r="W25" s="377"/>
      <c r="X25" s="378"/>
      <c r="Y25" s="373"/>
      <c r="Z25" s="374"/>
      <c r="AA25" s="374"/>
      <c r="AB25" s="381"/>
      <c r="AC25" s="270"/>
      <c r="AD25" s="271"/>
      <c r="AE25" s="271"/>
      <c r="AF25" s="271"/>
      <c r="AG25" s="272"/>
      <c r="AH25" s="376"/>
      <c r="AI25" s="377"/>
      <c r="AJ25" s="377"/>
      <c r="AK25" s="377"/>
      <c r="AL25" s="377"/>
      <c r="AM25" s="377"/>
      <c r="AN25" s="377"/>
      <c r="AO25" s="377"/>
      <c r="AP25" s="377"/>
      <c r="AQ25" s="377"/>
      <c r="AR25" s="377"/>
      <c r="AS25" s="377"/>
      <c r="AT25" s="378"/>
      <c r="AU25" s="373"/>
      <c r="AV25" s="374"/>
      <c r="AW25" s="374"/>
      <c r="AX25" s="375"/>
    </row>
    <row r="26" spans="1:50" ht="24.75" customHeight="1">
      <c r="A26" s="931"/>
      <c r="B26" s="932"/>
      <c r="C26" s="932"/>
      <c r="D26" s="932"/>
      <c r="E26" s="932"/>
      <c r="F26" s="933"/>
      <c r="G26" s="270"/>
      <c r="H26" s="271"/>
      <c r="I26" s="271"/>
      <c r="J26" s="271"/>
      <c r="K26" s="272"/>
      <c r="L26" s="376"/>
      <c r="M26" s="377"/>
      <c r="N26" s="377"/>
      <c r="O26" s="377"/>
      <c r="P26" s="377"/>
      <c r="Q26" s="377"/>
      <c r="R26" s="377"/>
      <c r="S26" s="377"/>
      <c r="T26" s="377"/>
      <c r="U26" s="377"/>
      <c r="V26" s="377"/>
      <c r="W26" s="377"/>
      <c r="X26" s="378"/>
      <c r="Y26" s="373"/>
      <c r="Z26" s="374"/>
      <c r="AA26" s="374"/>
      <c r="AB26" s="381"/>
      <c r="AC26" s="270"/>
      <c r="AD26" s="271"/>
      <c r="AE26" s="271"/>
      <c r="AF26" s="271"/>
      <c r="AG26" s="272"/>
      <c r="AH26" s="376"/>
      <c r="AI26" s="377"/>
      <c r="AJ26" s="377"/>
      <c r="AK26" s="377"/>
      <c r="AL26" s="377"/>
      <c r="AM26" s="377"/>
      <c r="AN26" s="377"/>
      <c r="AO26" s="377"/>
      <c r="AP26" s="377"/>
      <c r="AQ26" s="377"/>
      <c r="AR26" s="377"/>
      <c r="AS26" s="377"/>
      <c r="AT26" s="378"/>
      <c r="AU26" s="373"/>
      <c r="AV26" s="374"/>
      <c r="AW26" s="374"/>
      <c r="AX26" s="375"/>
    </row>
    <row r="27" spans="1:50" ht="24.75" customHeight="1" thickBot="1">
      <c r="A27" s="931"/>
      <c r="B27" s="932"/>
      <c r="C27" s="932"/>
      <c r="D27" s="932"/>
      <c r="E27" s="932"/>
      <c r="F27" s="933"/>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c r="A28" s="931"/>
      <c r="B28" s="932"/>
      <c r="C28" s="932"/>
      <c r="D28" s="932"/>
      <c r="E28" s="932"/>
      <c r="F28" s="933"/>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931"/>
      <c r="B29" s="932"/>
      <c r="C29" s="932"/>
      <c r="D29" s="932"/>
      <c r="E29" s="932"/>
      <c r="F29" s="93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3"/>
    </row>
    <row r="30" spans="1:50" ht="24.75" customHeight="1">
      <c r="A30" s="931"/>
      <c r="B30" s="932"/>
      <c r="C30" s="932"/>
      <c r="D30" s="932"/>
      <c r="E30" s="932"/>
      <c r="F30" s="933"/>
      <c r="G30" s="290"/>
      <c r="H30" s="291"/>
      <c r="I30" s="291"/>
      <c r="J30" s="291"/>
      <c r="K30" s="292"/>
      <c r="L30" s="293"/>
      <c r="M30" s="294"/>
      <c r="N30" s="294"/>
      <c r="O30" s="294"/>
      <c r="P30" s="294"/>
      <c r="Q30" s="294"/>
      <c r="R30" s="294"/>
      <c r="S30" s="294"/>
      <c r="T30" s="294"/>
      <c r="U30" s="294"/>
      <c r="V30" s="294"/>
      <c r="W30" s="294"/>
      <c r="X30" s="295"/>
      <c r="Y30" s="464"/>
      <c r="Z30" s="465"/>
      <c r="AA30" s="465"/>
      <c r="AB30" s="550"/>
      <c r="AC30" s="290"/>
      <c r="AD30" s="291"/>
      <c r="AE30" s="291"/>
      <c r="AF30" s="291"/>
      <c r="AG30" s="292"/>
      <c r="AH30" s="293"/>
      <c r="AI30" s="294"/>
      <c r="AJ30" s="294"/>
      <c r="AK30" s="294"/>
      <c r="AL30" s="294"/>
      <c r="AM30" s="294"/>
      <c r="AN30" s="294"/>
      <c r="AO30" s="294"/>
      <c r="AP30" s="294"/>
      <c r="AQ30" s="294"/>
      <c r="AR30" s="294"/>
      <c r="AS30" s="294"/>
      <c r="AT30" s="295"/>
      <c r="AU30" s="464"/>
      <c r="AV30" s="465"/>
      <c r="AW30" s="465"/>
      <c r="AX30" s="466"/>
    </row>
    <row r="31" spans="1:50" ht="24.75" customHeight="1">
      <c r="A31" s="931"/>
      <c r="B31" s="932"/>
      <c r="C31" s="932"/>
      <c r="D31" s="932"/>
      <c r="E31" s="932"/>
      <c r="F31" s="933"/>
      <c r="G31" s="270"/>
      <c r="H31" s="271"/>
      <c r="I31" s="271"/>
      <c r="J31" s="271"/>
      <c r="K31" s="272"/>
      <c r="L31" s="376"/>
      <c r="M31" s="377"/>
      <c r="N31" s="377"/>
      <c r="O31" s="377"/>
      <c r="P31" s="377"/>
      <c r="Q31" s="377"/>
      <c r="R31" s="377"/>
      <c r="S31" s="377"/>
      <c r="T31" s="377"/>
      <c r="U31" s="377"/>
      <c r="V31" s="377"/>
      <c r="W31" s="377"/>
      <c r="X31" s="378"/>
      <c r="Y31" s="373"/>
      <c r="Z31" s="374"/>
      <c r="AA31" s="374"/>
      <c r="AB31" s="381"/>
      <c r="AC31" s="270"/>
      <c r="AD31" s="271"/>
      <c r="AE31" s="271"/>
      <c r="AF31" s="271"/>
      <c r="AG31" s="272"/>
      <c r="AH31" s="376"/>
      <c r="AI31" s="377"/>
      <c r="AJ31" s="377"/>
      <c r="AK31" s="377"/>
      <c r="AL31" s="377"/>
      <c r="AM31" s="377"/>
      <c r="AN31" s="377"/>
      <c r="AO31" s="377"/>
      <c r="AP31" s="377"/>
      <c r="AQ31" s="377"/>
      <c r="AR31" s="377"/>
      <c r="AS31" s="377"/>
      <c r="AT31" s="378"/>
      <c r="AU31" s="373"/>
      <c r="AV31" s="374"/>
      <c r="AW31" s="374"/>
      <c r="AX31" s="375"/>
    </row>
    <row r="32" spans="1:50" ht="24.75" customHeight="1">
      <c r="A32" s="931"/>
      <c r="B32" s="932"/>
      <c r="C32" s="932"/>
      <c r="D32" s="932"/>
      <c r="E32" s="932"/>
      <c r="F32" s="933"/>
      <c r="G32" s="270"/>
      <c r="H32" s="271"/>
      <c r="I32" s="271"/>
      <c r="J32" s="271"/>
      <c r="K32" s="272"/>
      <c r="L32" s="376"/>
      <c r="M32" s="377"/>
      <c r="N32" s="377"/>
      <c r="O32" s="377"/>
      <c r="P32" s="377"/>
      <c r="Q32" s="377"/>
      <c r="R32" s="377"/>
      <c r="S32" s="377"/>
      <c r="T32" s="377"/>
      <c r="U32" s="377"/>
      <c r="V32" s="377"/>
      <c r="W32" s="377"/>
      <c r="X32" s="378"/>
      <c r="Y32" s="373"/>
      <c r="Z32" s="374"/>
      <c r="AA32" s="374"/>
      <c r="AB32" s="381"/>
      <c r="AC32" s="270"/>
      <c r="AD32" s="271"/>
      <c r="AE32" s="271"/>
      <c r="AF32" s="271"/>
      <c r="AG32" s="272"/>
      <c r="AH32" s="376"/>
      <c r="AI32" s="377"/>
      <c r="AJ32" s="377"/>
      <c r="AK32" s="377"/>
      <c r="AL32" s="377"/>
      <c r="AM32" s="377"/>
      <c r="AN32" s="377"/>
      <c r="AO32" s="377"/>
      <c r="AP32" s="377"/>
      <c r="AQ32" s="377"/>
      <c r="AR32" s="377"/>
      <c r="AS32" s="377"/>
      <c r="AT32" s="378"/>
      <c r="AU32" s="373"/>
      <c r="AV32" s="374"/>
      <c r="AW32" s="374"/>
      <c r="AX32" s="375"/>
    </row>
    <row r="33" spans="1:50" ht="24.75" customHeight="1">
      <c r="A33" s="931"/>
      <c r="B33" s="932"/>
      <c r="C33" s="932"/>
      <c r="D33" s="932"/>
      <c r="E33" s="932"/>
      <c r="F33" s="933"/>
      <c r="G33" s="270"/>
      <c r="H33" s="271"/>
      <c r="I33" s="271"/>
      <c r="J33" s="271"/>
      <c r="K33" s="272"/>
      <c r="L33" s="376"/>
      <c r="M33" s="377"/>
      <c r="N33" s="377"/>
      <c r="O33" s="377"/>
      <c r="P33" s="377"/>
      <c r="Q33" s="377"/>
      <c r="R33" s="377"/>
      <c r="S33" s="377"/>
      <c r="T33" s="377"/>
      <c r="U33" s="377"/>
      <c r="V33" s="377"/>
      <c r="W33" s="377"/>
      <c r="X33" s="378"/>
      <c r="Y33" s="373"/>
      <c r="Z33" s="374"/>
      <c r="AA33" s="374"/>
      <c r="AB33" s="381"/>
      <c r="AC33" s="270"/>
      <c r="AD33" s="271"/>
      <c r="AE33" s="271"/>
      <c r="AF33" s="271"/>
      <c r="AG33" s="272"/>
      <c r="AH33" s="376"/>
      <c r="AI33" s="377"/>
      <c r="AJ33" s="377"/>
      <c r="AK33" s="377"/>
      <c r="AL33" s="377"/>
      <c r="AM33" s="377"/>
      <c r="AN33" s="377"/>
      <c r="AO33" s="377"/>
      <c r="AP33" s="377"/>
      <c r="AQ33" s="377"/>
      <c r="AR33" s="377"/>
      <c r="AS33" s="377"/>
      <c r="AT33" s="378"/>
      <c r="AU33" s="373"/>
      <c r="AV33" s="374"/>
      <c r="AW33" s="374"/>
      <c r="AX33" s="375"/>
    </row>
    <row r="34" spans="1:50" ht="24.75" customHeight="1">
      <c r="A34" s="931"/>
      <c r="B34" s="932"/>
      <c r="C34" s="932"/>
      <c r="D34" s="932"/>
      <c r="E34" s="932"/>
      <c r="F34" s="933"/>
      <c r="G34" s="270"/>
      <c r="H34" s="271"/>
      <c r="I34" s="271"/>
      <c r="J34" s="271"/>
      <c r="K34" s="272"/>
      <c r="L34" s="376"/>
      <c r="M34" s="377"/>
      <c r="N34" s="377"/>
      <c r="O34" s="377"/>
      <c r="P34" s="377"/>
      <c r="Q34" s="377"/>
      <c r="R34" s="377"/>
      <c r="S34" s="377"/>
      <c r="T34" s="377"/>
      <c r="U34" s="377"/>
      <c r="V34" s="377"/>
      <c r="W34" s="377"/>
      <c r="X34" s="378"/>
      <c r="Y34" s="373"/>
      <c r="Z34" s="374"/>
      <c r="AA34" s="374"/>
      <c r="AB34" s="381"/>
      <c r="AC34" s="270"/>
      <c r="AD34" s="271"/>
      <c r="AE34" s="271"/>
      <c r="AF34" s="271"/>
      <c r="AG34" s="272"/>
      <c r="AH34" s="376"/>
      <c r="AI34" s="377"/>
      <c r="AJ34" s="377"/>
      <c r="AK34" s="377"/>
      <c r="AL34" s="377"/>
      <c r="AM34" s="377"/>
      <c r="AN34" s="377"/>
      <c r="AO34" s="377"/>
      <c r="AP34" s="377"/>
      <c r="AQ34" s="377"/>
      <c r="AR34" s="377"/>
      <c r="AS34" s="377"/>
      <c r="AT34" s="378"/>
      <c r="AU34" s="373"/>
      <c r="AV34" s="374"/>
      <c r="AW34" s="374"/>
      <c r="AX34" s="375"/>
    </row>
    <row r="35" spans="1:50" ht="24.75" customHeight="1">
      <c r="A35" s="931"/>
      <c r="B35" s="932"/>
      <c r="C35" s="932"/>
      <c r="D35" s="932"/>
      <c r="E35" s="932"/>
      <c r="F35" s="933"/>
      <c r="G35" s="270"/>
      <c r="H35" s="271"/>
      <c r="I35" s="271"/>
      <c r="J35" s="271"/>
      <c r="K35" s="272"/>
      <c r="L35" s="376"/>
      <c r="M35" s="377"/>
      <c r="N35" s="377"/>
      <c r="O35" s="377"/>
      <c r="P35" s="377"/>
      <c r="Q35" s="377"/>
      <c r="R35" s="377"/>
      <c r="S35" s="377"/>
      <c r="T35" s="377"/>
      <c r="U35" s="377"/>
      <c r="V35" s="377"/>
      <c r="W35" s="377"/>
      <c r="X35" s="378"/>
      <c r="Y35" s="373"/>
      <c r="Z35" s="374"/>
      <c r="AA35" s="374"/>
      <c r="AB35" s="381"/>
      <c r="AC35" s="270"/>
      <c r="AD35" s="271"/>
      <c r="AE35" s="271"/>
      <c r="AF35" s="271"/>
      <c r="AG35" s="272"/>
      <c r="AH35" s="376"/>
      <c r="AI35" s="377"/>
      <c r="AJ35" s="377"/>
      <c r="AK35" s="377"/>
      <c r="AL35" s="377"/>
      <c r="AM35" s="377"/>
      <c r="AN35" s="377"/>
      <c r="AO35" s="377"/>
      <c r="AP35" s="377"/>
      <c r="AQ35" s="377"/>
      <c r="AR35" s="377"/>
      <c r="AS35" s="377"/>
      <c r="AT35" s="378"/>
      <c r="AU35" s="373"/>
      <c r="AV35" s="374"/>
      <c r="AW35" s="374"/>
      <c r="AX35" s="375"/>
    </row>
    <row r="36" spans="1:50" ht="24.75" customHeight="1">
      <c r="A36" s="931"/>
      <c r="B36" s="932"/>
      <c r="C36" s="932"/>
      <c r="D36" s="932"/>
      <c r="E36" s="932"/>
      <c r="F36" s="933"/>
      <c r="G36" s="270"/>
      <c r="H36" s="271"/>
      <c r="I36" s="271"/>
      <c r="J36" s="271"/>
      <c r="K36" s="272"/>
      <c r="L36" s="376"/>
      <c r="M36" s="377"/>
      <c r="N36" s="377"/>
      <c r="O36" s="377"/>
      <c r="P36" s="377"/>
      <c r="Q36" s="377"/>
      <c r="R36" s="377"/>
      <c r="S36" s="377"/>
      <c r="T36" s="377"/>
      <c r="U36" s="377"/>
      <c r="V36" s="377"/>
      <c r="W36" s="377"/>
      <c r="X36" s="378"/>
      <c r="Y36" s="373"/>
      <c r="Z36" s="374"/>
      <c r="AA36" s="374"/>
      <c r="AB36" s="381"/>
      <c r="AC36" s="270"/>
      <c r="AD36" s="271"/>
      <c r="AE36" s="271"/>
      <c r="AF36" s="271"/>
      <c r="AG36" s="272"/>
      <c r="AH36" s="376"/>
      <c r="AI36" s="377"/>
      <c r="AJ36" s="377"/>
      <c r="AK36" s="377"/>
      <c r="AL36" s="377"/>
      <c r="AM36" s="377"/>
      <c r="AN36" s="377"/>
      <c r="AO36" s="377"/>
      <c r="AP36" s="377"/>
      <c r="AQ36" s="377"/>
      <c r="AR36" s="377"/>
      <c r="AS36" s="377"/>
      <c r="AT36" s="378"/>
      <c r="AU36" s="373"/>
      <c r="AV36" s="374"/>
      <c r="AW36" s="374"/>
      <c r="AX36" s="375"/>
    </row>
    <row r="37" spans="1:50" ht="24.75" customHeight="1">
      <c r="A37" s="931"/>
      <c r="B37" s="932"/>
      <c r="C37" s="932"/>
      <c r="D37" s="932"/>
      <c r="E37" s="932"/>
      <c r="F37" s="933"/>
      <c r="G37" s="270"/>
      <c r="H37" s="271"/>
      <c r="I37" s="271"/>
      <c r="J37" s="271"/>
      <c r="K37" s="272"/>
      <c r="L37" s="376"/>
      <c r="M37" s="377"/>
      <c r="N37" s="377"/>
      <c r="O37" s="377"/>
      <c r="P37" s="377"/>
      <c r="Q37" s="377"/>
      <c r="R37" s="377"/>
      <c r="S37" s="377"/>
      <c r="T37" s="377"/>
      <c r="U37" s="377"/>
      <c r="V37" s="377"/>
      <c r="W37" s="377"/>
      <c r="X37" s="378"/>
      <c r="Y37" s="373"/>
      <c r="Z37" s="374"/>
      <c r="AA37" s="374"/>
      <c r="AB37" s="381"/>
      <c r="AC37" s="270"/>
      <c r="AD37" s="271"/>
      <c r="AE37" s="271"/>
      <c r="AF37" s="271"/>
      <c r="AG37" s="272"/>
      <c r="AH37" s="376"/>
      <c r="AI37" s="377"/>
      <c r="AJ37" s="377"/>
      <c r="AK37" s="377"/>
      <c r="AL37" s="377"/>
      <c r="AM37" s="377"/>
      <c r="AN37" s="377"/>
      <c r="AO37" s="377"/>
      <c r="AP37" s="377"/>
      <c r="AQ37" s="377"/>
      <c r="AR37" s="377"/>
      <c r="AS37" s="377"/>
      <c r="AT37" s="378"/>
      <c r="AU37" s="373"/>
      <c r="AV37" s="374"/>
      <c r="AW37" s="374"/>
      <c r="AX37" s="375"/>
    </row>
    <row r="38" spans="1:50" ht="24.75" customHeight="1">
      <c r="A38" s="931"/>
      <c r="B38" s="932"/>
      <c r="C38" s="932"/>
      <c r="D38" s="932"/>
      <c r="E38" s="932"/>
      <c r="F38" s="933"/>
      <c r="G38" s="270"/>
      <c r="H38" s="271"/>
      <c r="I38" s="271"/>
      <c r="J38" s="271"/>
      <c r="K38" s="272"/>
      <c r="L38" s="376"/>
      <c r="M38" s="377"/>
      <c r="N38" s="377"/>
      <c r="O38" s="377"/>
      <c r="P38" s="377"/>
      <c r="Q38" s="377"/>
      <c r="R38" s="377"/>
      <c r="S38" s="377"/>
      <c r="T38" s="377"/>
      <c r="U38" s="377"/>
      <c r="V38" s="377"/>
      <c r="W38" s="377"/>
      <c r="X38" s="378"/>
      <c r="Y38" s="373"/>
      <c r="Z38" s="374"/>
      <c r="AA38" s="374"/>
      <c r="AB38" s="381"/>
      <c r="AC38" s="270"/>
      <c r="AD38" s="271"/>
      <c r="AE38" s="271"/>
      <c r="AF38" s="271"/>
      <c r="AG38" s="272"/>
      <c r="AH38" s="376"/>
      <c r="AI38" s="377"/>
      <c r="AJ38" s="377"/>
      <c r="AK38" s="377"/>
      <c r="AL38" s="377"/>
      <c r="AM38" s="377"/>
      <c r="AN38" s="377"/>
      <c r="AO38" s="377"/>
      <c r="AP38" s="377"/>
      <c r="AQ38" s="377"/>
      <c r="AR38" s="377"/>
      <c r="AS38" s="377"/>
      <c r="AT38" s="378"/>
      <c r="AU38" s="373"/>
      <c r="AV38" s="374"/>
      <c r="AW38" s="374"/>
      <c r="AX38" s="375"/>
    </row>
    <row r="39" spans="1:50" ht="24.75" customHeight="1">
      <c r="A39" s="931"/>
      <c r="B39" s="932"/>
      <c r="C39" s="932"/>
      <c r="D39" s="932"/>
      <c r="E39" s="932"/>
      <c r="F39" s="933"/>
      <c r="G39" s="270"/>
      <c r="H39" s="271"/>
      <c r="I39" s="271"/>
      <c r="J39" s="271"/>
      <c r="K39" s="272"/>
      <c r="L39" s="376"/>
      <c r="M39" s="377"/>
      <c r="N39" s="377"/>
      <c r="O39" s="377"/>
      <c r="P39" s="377"/>
      <c r="Q39" s="377"/>
      <c r="R39" s="377"/>
      <c r="S39" s="377"/>
      <c r="T39" s="377"/>
      <c r="U39" s="377"/>
      <c r="V39" s="377"/>
      <c r="W39" s="377"/>
      <c r="X39" s="378"/>
      <c r="Y39" s="373"/>
      <c r="Z39" s="374"/>
      <c r="AA39" s="374"/>
      <c r="AB39" s="381"/>
      <c r="AC39" s="270"/>
      <c r="AD39" s="271"/>
      <c r="AE39" s="271"/>
      <c r="AF39" s="271"/>
      <c r="AG39" s="272"/>
      <c r="AH39" s="376"/>
      <c r="AI39" s="377"/>
      <c r="AJ39" s="377"/>
      <c r="AK39" s="377"/>
      <c r="AL39" s="377"/>
      <c r="AM39" s="377"/>
      <c r="AN39" s="377"/>
      <c r="AO39" s="377"/>
      <c r="AP39" s="377"/>
      <c r="AQ39" s="377"/>
      <c r="AR39" s="377"/>
      <c r="AS39" s="377"/>
      <c r="AT39" s="378"/>
      <c r="AU39" s="373"/>
      <c r="AV39" s="374"/>
      <c r="AW39" s="374"/>
      <c r="AX39" s="375"/>
    </row>
    <row r="40" spans="1:50" ht="24.75" customHeight="1" thickBot="1">
      <c r="A40" s="931"/>
      <c r="B40" s="932"/>
      <c r="C40" s="932"/>
      <c r="D40" s="932"/>
      <c r="E40" s="932"/>
      <c r="F40" s="933"/>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c r="A41" s="931"/>
      <c r="B41" s="932"/>
      <c r="C41" s="932"/>
      <c r="D41" s="932"/>
      <c r="E41" s="932"/>
      <c r="F41" s="933"/>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931"/>
      <c r="B42" s="932"/>
      <c r="C42" s="932"/>
      <c r="D42" s="932"/>
      <c r="E42" s="932"/>
      <c r="F42" s="93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3"/>
    </row>
    <row r="43" spans="1:50" ht="24.75" customHeight="1">
      <c r="A43" s="931"/>
      <c r="B43" s="932"/>
      <c r="C43" s="932"/>
      <c r="D43" s="932"/>
      <c r="E43" s="932"/>
      <c r="F43" s="933"/>
      <c r="G43" s="290"/>
      <c r="H43" s="291"/>
      <c r="I43" s="291"/>
      <c r="J43" s="291"/>
      <c r="K43" s="292"/>
      <c r="L43" s="293"/>
      <c r="M43" s="294"/>
      <c r="N43" s="294"/>
      <c r="O43" s="294"/>
      <c r="P43" s="294"/>
      <c r="Q43" s="294"/>
      <c r="R43" s="294"/>
      <c r="S43" s="294"/>
      <c r="T43" s="294"/>
      <c r="U43" s="294"/>
      <c r="V43" s="294"/>
      <c r="W43" s="294"/>
      <c r="X43" s="295"/>
      <c r="Y43" s="464"/>
      <c r="Z43" s="465"/>
      <c r="AA43" s="465"/>
      <c r="AB43" s="550"/>
      <c r="AC43" s="290"/>
      <c r="AD43" s="291"/>
      <c r="AE43" s="291"/>
      <c r="AF43" s="291"/>
      <c r="AG43" s="292"/>
      <c r="AH43" s="293"/>
      <c r="AI43" s="294"/>
      <c r="AJ43" s="294"/>
      <c r="AK43" s="294"/>
      <c r="AL43" s="294"/>
      <c r="AM43" s="294"/>
      <c r="AN43" s="294"/>
      <c r="AO43" s="294"/>
      <c r="AP43" s="294"/>
      <c r="AQ43" s="294"/>
      <c r="AR43" s="294"/>
      <c r="AS43" s="294"/>
      <c r="AT43" s="295"/>
      <c r="AU43" s="464"/>
      <c r="AV43" s="465"/>
      <c r="AW43" s="465"/>
      <c r="AX43" s="466"/>
    </row>
    <row r="44" spans="1:50" ht="24.75" customHeight="1">
      <c r="A44" s="931"/>
      <c r="B44" s="932"/>
      <c r="C44" s="932"/>
      <c r="D44" s="932"/>
      <c r="E44" s="932"/>
      <c r="F44" s="933"/>
      <c r="G44" s="270"/>
      <c r="H44" s="271"/>
      <c r="I44" s="271"/>
      <c r="J44" s="271"/>
      <c r="K44" s="272"/>
      <c r="L44" s="376"/>
      <c r="M44" s="377"/>
      <c r="N44" s="377"/>
      <c r="O44" s="377"/>
      <c r="P44" s="377"/>
      <c r="Q44" s="377"/>
      <c r="R44" s="377"/>
      <c r="S44" s="377"/>
      <c r="T44" s="377"/>
      <c r="U44" s="377"/>
      <c r="V44" s="377"/>
      <c r="W44" s="377"/>
      <c r="X44" s="378"/>
      <c r="Y44" s="373"/>
      <c r="Z44" s="374"/>
      <c r="AA44" s="374"/>
      <c r="AB44" s="381"/>
      <c r="AC44" s="270"/>
      <c r="AD44" s="271"/>
      <c r="AE44" s="271"/>
      <c r="AF44" s="271"/>
      <c r="AG44" s="272"/>
      <c r="AH44" s="376"/>
      <c r="AI44" s="377"/>
      <c r="AJ44" s="377"/>
      <c r="AK44" s="377"/>
      <c r="AL44" s="377"/>
      <c r="AM44" s="377"/>
      <c r="AN44" s="377"/>
      <c r="AO44" s="377"/>
      <c r="AP44" s="377"/>
      <c r="AQ44" s="377"/>
      <c r="AR44" s="377"/>
      <c r="AS44" s="377"/>
      <c r="AT44" s="378"/>
      <c r="AU44" s="373"/>
      <c r="AV44" s="374"/>
      <c r="AW44" s="374"/>
      <c r="AX44" s="375"/>
    </row>
    <row r="45" spans="1:50" ht="24.75" customHeight="1">
      <c r="A45" s="931"/>
      <c r="B45" s="932"/>
      <c r="C45" s="932"/>
      <c r="D45" s="932"/>
      <c r="E45" s="932"/>
      <c r="F45" s="933"/>
      <c r="G45" s="270"/>
      <c r="H45" s="271"/>
      <c r="I45" s="271"/>
      <c r="J45" s="271"/>
      <c r="K45" s="272"/>
      <c r="L45" s="376"/>
      <c r="M45" s="377"/>
      <c r="N45" s="377"/>
      <c r="O45" s="377"/>
      <c r="P45" s="377"/>
      <c r="Q45" s="377"/>
      <c r="R45" s="377"/>
      <c r="S45" s="377"/>
      <c r="T45" s="377"/>
      <c r="U45" s="377"/>
      <c r="V45" s="377"/>
      <c r="W45" s="377"/>
      <c r="X45" s="378"/>
      <c r="Y45" s="373"/>
      <c r="Z45" s="374"/>
      <c r="AA45" s="374"/>
      <c r="AB45" s="381"/>
      <c r="AC45" s="270"/>
      <c r="AD45" s="271"/>
      <c r="AE45" s="271"/>
      <c r="AF45" s="271"/>
      <c r="AG45" s="272"/>
      <c r="AH45" s="376"/>
      <c r="AI45" s="377"/>
      <c r="AJ45" s="377"/>
      <c r="AK45" s="377"/>
      <c r="AL45" s="377"/>
      <c r="AM45" s="377"/>
      <c r="AN45" s="377"/>
      <c r="AO45" s="377"/>
      <c r="AP45" s="377"/>
      <c r="AQ45" s="377"/>
      <c r="AR45" s="377"/>
      <c r="AS45" s="377"/>
      <c r="AT45" s="378"/>
      <c r="AU45" s="373"/>
      <c r="AV45" s="374"/>
      <c r="AW45" s="374"/>
      <c r="AX45" s="375"/>
    </row>
    <row r="46" spans="1:50" ht="24.75" customHeight="1">
      <c r="A46" s="931"/>
      <c r="B46" s="932"/>
      <c r="C46" s="932"/>
      <c r="D46" s="932"/>
      <c r="E46" s="932"/>
      <c r="F46" s="933"/>
      <c r="G46" s="270"/>
      <c r="H46" s="271"/>
      <c r="I46" s="271"/>
      <c r="J46" s="271"/>
      <c r="K46" s="272"/>
      <c r="L46" s="376"/>
      <c r="M46" s="377"/>
      <c r="N46" s="377"/>
      <c r="O46" s="377"/>
      <c r="P46" s="377"/>
      <c r="Q46" s="377"/>
      <c r="R46" s="377"/>
      <c r="S46" s="377"/>
      <c r="T46" s="377"/>
      <c r="U46" s="377"/>
      <c r="V46" s="377"/>
      <c r="W46" s="377"/>
      <c r="X46" s="378"/>
      <c r="Y46" s="373"/>
      <c r="Z46" s="374"/>
      <c r="AA46" s="374"/>
      <c r="AB46" s="381"/>
      <c r="AC46" s="270"/>
      <c r="AD46" s="271"/>
      <c r="AE46" s="271"/>
      <c r="AF46" s="271"/>
      <c r="AG46" s="272"/>
      <c r="AH46" s="376"/>
      <c r="AI46" s="377"/>
      <c r="AJ46" s="377"/>
      <c r="AK46" s="377"/>
      <c r="AL46" s="377"/>
      <c r="AM46" s="377"/>
      <c r="AN46" s="377"/>
      <c r="AO46" s="377"/>
      <c r="AP46" s="377"/>
      <c r="AQ46" s="377"/>
      <c r="AR46" s="377"/>
      <c r="AS46" s="377"/>
      <c r="AT46" s="378"/>
      <c r="AU46" s="373"/>
      <c r="AV46" s="374"/>
      <c r="AW46" s="374"/>
      <c r="AX46" s="375"/>
    </row>
    <row r="47" spans="1:50" ht="24.75" customHeight="1">
      <c r="A47" s="931"/>
      <c r="B47" s="932"/>
      <c r="C47" s="932"/>
      <c r="D47" s="932"/>
      <c r="E47" s="932"/>
      <c r="F47" s="933"/>
      <c r="G47" s="270"/>
      <c r="H47" s="271"/>
      <c r="I47" s="271"/>
      <c r="J47" s="271"/>
      <c r="K47" s="272"/>
      <c r="L47" s="376"/>
      <c r="M47" s="377"/>
      <c r="N47" s="377"/>
      <c r="O47" s="377"/>
      <c r="P47" s="377"/>
      <c r="Q47" s="377"/>
      <c r="R47" s="377"/>
      <c r="S47" s="377"/>
      <c r="T47" s="377"/>
      <c r="U47" s="377"/>
      <c r="V47" s="377"/>
      <c r="W47" s="377"/>
      <c r="X47" s="378"/>
      <c r="Y47" s="373"/>
      <c r="Z47" s="374"/>
      <c r="AA47" s="374"/>
      <c r="AB47" s="381"/>
      <c r="AC47" s="270"/>
      <c r="AD47" s="271"/>
      <c r="AE47" s="271"/>
      <c r="AF47" s="271"/>
      <c r="AG47" s="272"/>
      <c r="AH47" s="376"/>
      <c r="AI47" s="377"/>
      <c r="AJ47" s="377"/>
      <c r="AK47" s="377"/>
      <c r="AL47" s="377"/>
      <c r="AM47" s="377"/>
      <c r="AN47" s="377"/>
      <c r="AO47" s="377"/>
      <c r="AP47" s="377"/>
      <c r="AQ47" s="377"/>
      <c r="AR47" s="377"/>
      <c r="AS47" s="377"/>
      <c r="AT47" s="378"/>
      <c r="AU47" s="373"/>
      <c r="AV47" s="374"/>
      <c r="AW47" s="374"/>
      <c r="AX47" s="375"/>
    </row>
    <row r="48" spans="1:50" ht="24.75" customHeight="1">
      <c r="A48" s="931"/>
      <c r="B48" s="932"/>
      <c r="C48" s="932"/>
      <c r="D48" s="932"/>
      <c r="E48" s="932"/>
      <c r="F48" s="933"/>
      <c r="G48" s="270"/>
      <c r="H48" s="271"/>
      <c r="I48" s="271"/>
      <c r="J48" s="271"/>
      <c r="K48" s="272"/>
      <c r="L48" s="376"/>
      <c r="M48" s="377"/>
      <c r="N48" s="377"/>
      <c r="O48" s="377"/>
      <c r="P48" s="377"/>
      <c r="Q48" s="377"/>
      <c r="R48" s="377"/>
      <c r="S48" s="377"/>
      <c r="T48" s="377"/>
      <c r="U48" s="377"/>
      <c r="V48" s="377"/>
      <c r="W48" s="377"/>
      <c r="X48" s="378"/>
      <c r="Y48" s="373"/>
      <c r="Z48" s="374"/>
      <c r="AA48" s="374"/>
      <c r="AB48" s="381"/>
      <c r="AC48" s="270"/>
      <c r="AD48" s="271"/>
      <c r="AE48" s="271"/>
      <c r="AF48" s="271"/>
      <c r="AG48" s="272"/>
      <c r="AH48" s="376"/>
      <c r="AI48" s="377"/>
      <c r="AJ48" s="377"/>
      <c r="AK48" s="377"/>
      <c r="AL48" s="377"/>
      <c r="AM48" s="377"/>
      <c r="AN48" s="377"/>
      <c r="AO48" s="377"/>
      <c r="AP48" s="377"/>
      <c r="AQ48" s="377"/>
      <c r="AR48" s="377"/>
      <c r="AS48" s="377"/>
      <c r="AT48" s="378"/>
      <c r="AU48" s="373"/>
      <c r="AV48" s="374"/>
      <c r="AW48" s="374"/>
      <c r="AX48" s="375"/>
    </row>
    <row r="49" spans="1:50" ht="24.75" customHeight="1">
      <c r="A49" s="931"/>
      <c r="B49" s="932"/>
      <c r="C49" s="932"/>
      <c r="D49" s="932"/>
      <c r="E49" s="932"/>
      <c r="F49" s="933"/>
      <c r="G49" s="270"/>
      <c r="H49" s="271"/>
      <c r="I49" s="271"/>
      <c r="J49" s="271"/>
      <c r="K49" s="272"/>
      <c r="L49" s="376"/>
      <c r="M49" s="377"/>
      <c r="N49" s="377"/>
      <c r="O49" s="377"/>
      <c r="P49" s="377"/>
      <c r="Q49" s="377"/>
      <c r="R49" s="377"/>
      <c r="S49" s="377"/>
      <c r="T49" s="377"/>
      <c r="U49" s="377"/>
      <c r="V49" s="377"/>
      <c r="W49" s="377"/>
      <c r="X49" s="378"/>
      <c r="Y49" s="373"/>
      <c r="Z49" s="374"/>
      <c r="AA49" s="374"/>
      <c r="AB49" s="381"/>
      <c r="AC49" s="270"/>
      <c r="AD49" s="271"/>
      <c r="AE49" s="271"/>
      <c r="AF49" s="271"/>
      <c r="AG49" s="272"/>
      <c r="AH49" s="376"/>
      <c r="AI49" s="377"/>
      <c r="AJ49" s="377"/>
      <c r="AK49" s="377"/>
      <c r="AL49" s="377"/>
      <c r="AM49" s="377"/>
      <c r="AN49" s="377"/>
      <c r="AO49" s="377"/>
      <c r="AP49" s="377"/>
      <c r="AQ49" s="377"/>
      <c r="AR49" s="377"/>
      <c r="AS49" s="377"/>
      <c r="AT49" s="378"/>
      <c r="AU49" s="373"/>
      <c r="AV49" s="374"/>
      <c r="AW49" s="374"/>
      <c r="AX49" s="375"/>
    </row>
    <row r="50" spans="1:50" ht="24.75" customHeight="1">
      <c r="A50" s="931"/>
      <c r="B50" s="932"/>
      <c r="C50" s="932"/>
      <c r="D50" s="932"/>
      <c r="E50" s="932"/>
      <c r="F50" s="933"/>
      <c r="G50" s="270"/>
      <c r="H50" s="271"/>
      <c r="I50" s="271"/>
      <c r="J50" s="271"/>
      <c r="K50" s="272"/>
      <c r="L50" s="376"/>
      <c r="M50" s="377"/>
      <c r="N50" s="377"/>
      <c r="O50" s="377"/>
      <c r="P50" s="377"/>
      <c r="Q50" s="377"/>
      <c r="R50" s="377"/>
      <c r="S50" s="377"/>
      <c r="T50" s="377"/>
      <c r="U50" s="377"/>
      <c r="V50" s="377"/>
      <c r="W50" s="377"/>
      <c r="X50" s="378"/>
      <c r="Y50" s="373"/>
      <c r="Z50" s="374"/>
      <c r="AA50" s="374"/>
      <c r="AB50" s="381"/>
      <c r="AC50" s="270"/>
      <c r="AD50" s="271"/>
      <c r="AE50" s="271"/>
      <c r="AF50" s="271"/>
      <c r="AG50" s="272"/>
      <c r="AH50" s="376"/>
      <c r="AI50" s="377"/>
      <c r="AJ50" s="377"/>
      <c r="AK50" s="377"/>
      <c r="AL50" s="377"/>
      <c r="AM50" s="377"/>
      <c r="AN50" s="377"/>
      <c r="AO50" s="377"/>
      <c r="AP50" s="377"/>
      <c r="AQ50" s="377"/>
      <c r="AR50" s="377"/>
      <c r="AS50" s="377"/>
      <c r="AT50" s="378"/>
      <c r="AU50" s="373"/>
      <c r="AV50" s="374"/>
      <c r="AW50" s="374"/>
      <c r="AX50" s="375"/>
    </row>
    <row r="51" spans="1:50" ht="24.75" customHeight="1">
      <c r="A51" s="931"/>
      <c r="B51" s="932"/>
      <c r="C51" s="932"/>
      <c r="D51" s="932"/>
      <c r="E51" s="932"/>
      <c r="F51" s="933"/>
      <c r="G51" s="270"/>
      <c r="H51" s="271"/>
      <c r="I51" s="271"/>
      <c r="J51" s="271"/>
      <c r="K51" s="272"/>
      <c r="L51" s="376"/>
      <c r="M51" s="377"/>
      <c r="N51" s="377"/>
      <c r="O51" s="377"/>
      <c r="P51" s="377"/>
      <c r="Q51" s="377"/>
      <c r="R51" s="377"/>
      <c r="S51" s="377"/>
      <c r="T51" s="377"/>
      <c r="U51" s="377"/>
      <c r="V51" s="377"/>
      <c r="W51" s="377"/>
      <c r="X51" s="378"/>
      <c r="Y51" s="373"/>
      <c r="Z51" s="374"/>
      <c r="AA51" s="374"/>
      <c r="AB51" s="381"/>
      <c r="AC51" s="270"/>
      <c r="AD51" s="271"/>
      <c r="AE51" s="271"/>
      <c r="AF51" s="271"/>
      <c r="AG51" s="272"/>
      <c r="AH51" s="376"/>
      <c r="AI51" s="377"/>
      <c r="AJ51" s="377"/>
      <c r="AK51" s="377"/>
      <c r="AL51" s="377"/>
      <c r="AM51" s="377"/>
      <c r="AN51" s="377"/>
      <c r="AO51" s="377"/>
      <c r="AP51" s="377"/>
      <c r="AQ51" s="377"/>
      <c r="AR51" s="377"/>
      <c r="AS51" s="377"/>
      <c r="AT51" s="378"/>
      <c r="AU51" s="373"/>
      <c r="AV51" s="374"/>
      <c r="AW51" s="374"/>
      <c r="AX51" s="375"/>
    </row>
    <row r="52" spans="1:50" ht="24.75" customHeight="1">
      <c r="A52" s="931"/>
      <c r="B52" s="932"/>
      <c r="C52" s="932"/>
      <c r="D52" s="932"/>
      <c r="E52" s="932"/>
      <c r="F52" s="933"/>
      <c r="G52" s="270"/>
      <c r="H52" s="271"/>
      <c r="I52" s="271"/>
      <c r="J52" s="271"/>
      <c r="K52" s="272"/>
      <c r="L52" s="376"/>
      <c r="M52" s="377"/>
      <c r="N52" s="377"/>
      <c r="O52" s="377"/>
      <c r="P52" s="377"/>
      <c r="Q52" s="377"/>
      <c r="R52" s="377"/>
      <c r="S52" s="377"/>
      <c r="T52" s="377"/>
      <c r="U52" s="377"/>
      <c r="V52" s="377"/>
      <c r="W52" s="377"/>
      <c r="X52" s="378"/>
      <c r="Y52" s="373"/>
      <c r="Z52" s="374"/>
      <c r="AA52" s="374"/>
      <c r="AB52" s="381"/>
      <c r="AC52" s="270"/>
      <c r="AD52" s="271"/>
      <c r="AE52" s="271"/>
      <c r="AF52" s="271"/>
      <c r="AG52" s="272"/>
      <c r="AH52" s="376"/>
      <c r="AI52" s="377"/>
      <c r="AJ52" s="377"/>
      <c r="AK52" s="377"/>
      <c r="AL52" s="377"/>
      <c r="AM52" s="377"/>
      <c r="AN52" s="377"/>
      <c r="AO52" s="377"/>
      <c r="AP52" s="377"/>
      <c r="AQ52" s="377"/>
      <c r="AR52" s="377"/>
      <c r="AS52" s="377"/>
      <c r="AT52" s="378"/>
      <c r="AU52" s="373"/>
      <c r="AV52" s="374"/>
      <c r="AW52" s="374"/>
      <c r="AX52" s="375"/>
    </row>
    <row r="53" spans="1:50" ht="24.75" customHeight="1" thickBot="1">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row r="55" spans="1:50" ht="30" customHeight="1">
      <c r="A55" s="928" t="s">
        <v>32</v>
      </c>
      <c r="B55" s="929"/>
      <c r="C55" s="929"/>
      <c r="D55" s="929"/>
      <c r="E55" s="929"/>
      <c r="F55" s="930"/>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c r="A56" s="931"/>
      <c r="B56" s="932"/>
      <c r="C56" s="932"/>
      <c r="D56" s="932"/>
      <c r="E56" s="932"/>
      <c r="F56" s="93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3"/>
    </row>
    <row r="57" spans="1:50" ht="24.75" customHeight="1">
      <c r="A57" s="931"/>
      <c r="B57" s="932"/>
      <c r="C57" s="932"/>
      <c r="D57" s="932"/>
      <c r="E57" s="932"/>
      <c r="F57" s="933"/>
      <c r="G57" s="290"/>
      <c r="H57" s="291"/>
      <c r="I57" s="291"/>
      <c r="J57" s="291"/>
      <c r="K57" s="292"/>
      <c r="L57" s="293"/>
      <c r="M57" s="294"/>
      <c r="N57" s="294"/>
      <c r="O57" s="294"/>
      <c r="P57" s="294"/>
      <c r="Q57" s="294"/>
      <c r="R57" s="294"/>
      <c r="S57" s="294"/>
      <c r="T57" s="294"/>
      <c r="U57" s="294"/>
      <c r="V57" s="294"/>
      <c r="W57" s="294"/>
      <c r="X57" s="295"/>
      <c r="Y57" s="464"/>
      <c r="Z57" s="465"/>
      <c r="AA57" s="465"/>
      <c r="AB57" s="550"/>
      <c r="AC57" s="290"/>
      <c r="AD57" s="291"/>
      <c r="AE57" s="291"/>
      <c r="AF57" s="291"/>
      <c r="AG57" s="292"/>
      <c r="AH57" s="293"/>
      <c r="AI57" s="294"/>
      <c r="AJ57" s="294"/>
      <c r="AK57" s="294"/>
      <c r="AL57" s="294"/>
      <c r="AM57" s="294"/>
      <c r="AN57" s="294"/>
      <c r="AO57" s="294"/>
      <c r="AP57" s="294"/>
      <c r="AQ57" s="294"/>
      <c r="AR57" s="294"/>
      <c r="AS57" s="294"/>
      <c r="AT57" s="295"/>
      <c r="AU57" s="464"/>
      <c r="AV57" s="465"/>
      <c r="AW57" s="465"/>
      <c r="AX57" s="466"/>
    </row>
    <row r="58" spans="1:50" ht="24.75" customHeight="1">
      <c r="A58" s="931"/>
      <c r="B58" s="932"/>
      <c r="C58" s="932"/>
      <c r="D58" s="932"/>
      <c r="E58" s="932"/>
      <c r="F58" s="933"/>
      <c r="G58" s="270"/>
      <c r="H58" s="271"/>
      <c r="I58" s="271"/>
      <c r="J58" s="271"/>
      <c r="K58" s="272"/>
      <c r="L58" s="376"/>
      <c r="M58" s="377"/>
      <c r="N58" s="377"/>
      <c r="O58" s="377"/>
      <c r="P58" s="377"/>
      <c r="Q58" s="377"/>
      <c r="R58" s="377"/>
      <c r="S58" s="377"/>
      <c r="T58" s="377"/>
      <c r="U58" s="377"/>
      <c r="V58" s="377"/>
      <c r="W58" s="377"/>
      <c r="X58" s="378"/>
      <c r="Y58" s="373"/>
      <c r="Z58" s="374"/>
      <c r="AA58" s="374"/>
      <c r="AB58" s="381"/>
      <c r="AC58" s="270"/>
      <c r="AD58" s="271"/>
      <c r="AE58" s="271"/>
      <c r="AF58" s="271"/>
      <c r="AG58" s="272"/>
      <c r="AH58" s="376"/>
      <c r="AI58" s="377"/>
      <c r="AJ58" s="377"/>
      <c r="AK58" s="377"/>
      <c r="AL58" s="377"/>
      <c r="AM58" s="377"/>
      <c r="AN58" s="377"/>
      <c r="AO58" s="377"/>
      <c r="AP58" s="377"/>
      <c r="AQ58" s="377"/>
      <c r="AR58" s="377"/>
      <c r="AS58" s="377"/>
      <c r="AT58" s="378"/>
      <c r="AU58" s="373"/>
      <c r="AV58" s="374"/>
      <c r="AW58" s="374"/>
      <c r="AX58" s="375"/>
    </row>
    <row r="59" spans="1:50" ht="24.75" customHeight="1">
      <c r="A59" s="931"/>
      <c r="B59" s="932"/>
      <c r="C59" s="932"/>
      <c r="D59" s="932"/>
      <c r="E59" s="932"/>
      <c r="F59" s="933"/>
      <c r="G59" s="270"/>
      <c r="H59" s="271"/>
      <c r="I59" s="271"/>
      <c r="J59" s="271"/>
      <c r="K59" s="272"/>
      <c r="L59" s="376"/>
      <c r="M59" s="377"/>
      <c r="N59" s="377"/>
      <c r="O59" s="377"/>
      <c r="P59" s="377"/>
      <c r="Q59" s="377"/>
      <c r="R59" s="377"/>
      <c r="S59" s="377"/>
      <c r="T59" s="377"/>
      <c r="U59" s="377"/>
      <c r="V59" s="377"/>
      <c r="W59" s="377"/>
      <c r="X59" s="378"/>
      <c r="Y59" s="373"/>
      <c r="Z59" s="374"/>
      <c r="AA59" s="374"/>
      <c r="AB59" s="381"/>
      <c r="AC59" s="270"/>
      <c r="AD59" s="271"/>
      <c r="AE59" s="271"/>
      <c r="AF59" s="271"/>
      <c r="AG59" s="272"/>
      <c r="AH59" s="376"/>
      <c r="AI59" s="377"/>
      <c r="AJ59" s="377"/>
      <c r="AK59" s="377"/>
      <c r="AL59" s="377"/>
      <c r="AM59" s="377"/>
      <c r="AN59" s="377"/>
      <c r="AO59" s="377"/>
      <c r="AP59" s="377"/>
      <c r="AQ59" s="377"/>
      <c r="AR59" s="377"/>
      <c r="AS59" s="377"/>
      <c r="AT59" s="378"/>
      <c r="AU59" s="373"/>
      <c r="AV59" s="374"/>
      <c r="AW59" s="374"/>
      <c r="AX59" s="375"/>
    </row>
    <row r="60" spans="1:50" ht="24.75" customHeight="1">
      <c r="A60" s="931"/>
      <c r="B60" s="932"/>
      <c r="C60" s="932"/>
      <c r="D60" s="932"/>
      <c r="E60" s="932"/>
      <c r="F60" s="933"/>
      <c r="G60" s="270"/>
      <c r="H60" s="271"/>
      <c r="I60" s="271"/>
      <c r="J60" s="271"/>
      <c r="K60" s="272"/>
      <c r="L60" s="376"/>
      <c r="M60" s="377"/>
      <c r="N60" s="377"/>
      <c r="O60" s="377"/>
      <c r="P60" s="377"/>
      <c r="Q60" s="377"/>
      <c r="R60" s="377"/>
      <c r="S60" s="377"/>
      <c r="T60" s="377"/>
      <c r="U60" s="377"/>
      <c r="V60" s="377"/>
      <c r="W60" s="377"/>
      <c r="X60" s="378"/>
      <c r="Y60" s="373"/>
      <c r="Z60" s="374"/>
      <c r="AA60" s="374"/>
      <c r="AB60" s="381"/>
      <c r="AC60" s="270"/>
      <c r="AD60" s="271"/>
      <c r="AE60" s="271"/>
      <c r="AF60" s="271"/>
      <c r="AG60" s="272"/>
      <c r="AH60" s="376"/>
      <c r="AI60" s="377"/>
      <c r="AJ60" s="377"/>
      <c r="AK60" s="377"/>
      <c r="AL60" s="377"/>
      <c r="AM60" s="377"/>
      <c r="AN60" s="377"/>
      <c r="AO60" s="377"/>
      <c r="AP60" s="377"/>
      <c r="AQ60" s="377"/>
      <c r="AR60" s="377"/>
      <c r="AS60" s="377"/>
      <c r="AT60" s="378"/>
      <c r="AU60" s="373"/>
      <c r="AV60" s="374"/>
      <c r="AW60" s="374"/>
      <c r="AX60" s="375"/>
    </row>
    <row r="61" spans="1:50" ht="24.75" customHeight="1">
      <c r="A61" s="931"/>
      <c r="B61" s="932"/>
      <c r="C61" s="932"/>
      <c r="D61" s="932"/>
      <c r="E61" s="932"/>
      <c r="F61" s="933"/>
      <c r="G61" s="270"/>
      <c r="H61" s="271"/>
      <c r="I61" s="271"/>
      <c r="J61" s="271"/>
      <c r="K61" s="272"/>
      <c r="L61" s="376"/>
      <c r="M61" s="377"/>
      <c r="N61" s="377"/>
      <c r="O61" s="377"/>
      <c r="P61" s="377"/>
      <c r="Q61" s="377"/>
      <c r="R61" s="377"/>
      <c r="S61" s="377"/>
      <c r="T61" s="377"/>
      <c r="U61" s="377"/>
      <c r="V61" s="377"/>
      <c r="W61" s="377"/>
      <c r="X61" s="378"/>
      <c r="Y61" s="373"/>
      <c r="Z61" s="374"/>
      <c r="AA61" s="374"/>
      <c r="AB61" s="381"/>
      <c r="AC61" s="270"/>
      <c r="AD61" s="271"/>
      <c r="AE61" s="271"/>
      <c r="AF61" s="271"/>
      <c r="AG61" s="272"/>
      <c r="AH61" s="376"/>
      <c r="AI61" s="377"/>
      <c r="AJ61" s="377"/>
      <c r="AK61" s="377"/>
      <c r="AL61" s="377"/>
      <c r="AM61" s="377"/>
      <c r="AN61" s="377"/>
      <c r="AO61" s="377"/>
      <c r="AP61" s="377"/>
      <c r="AQ61" s="377"/>
      <c r="AR61" s="377"/>
      <c r="AS61" s="377"/>
      <c r="AT61" s="378"/>
      <c r="AU61" s="373"/>
      <c r="AV61" s="374"/>
      <c r="AW61" s="374"/>
      <c r="AX61" s="375"/>
    </row>
    <row r="62" spans="1:50" ht="24.75" customHeight="1">
      <c r="A62" s="931"/>
      <c r="B62" s="932"/>
      <c r="C62" s="932"/>
      <c r="D62" s="932"/>
      <c r="E62" s="932"/>
      <c r="F62" s="933"/>
      <c r="G62" s="270"/>
      <c r="H62" s="271"/>
      <c r="I62" s="271"/>
      <c r="J62" s="271"/>
      <c r="K62" s="272"/>
      <c r="L62" s="376"/>
      <c r="M62" s="377"/>
      <c r="N62" s="377"/>
      <c r="O62" s="377"/>
      <c r="P62" s="377"/>
      <c r="Q62" s="377"/>
      <c r="R62" s="377"/>
      <c r="S62" s="377"/>
      <c r="T62" s="377"/>
      <c r="U62" s="377"/>
      <c r="V62" s="377"/>
      <c r="W62" s="377"/>
      <c r="X62" s="378"/>
      <c r="Y62" s="373"/>
      <c r="Z62" s="374"/>
      <c r="AA62" s="374"/>
      <c r="AB62" s="381"/>
      <c r="AC62" s="270"/>
      <c r="AD62" s="271"/>
      <c r="AE62" s="271"/>
      <c r="AF62" s="271"/>
      <c r="AG62" s="272"/>
      <c r="AH62" s="376"/>
      <c r="AI62" s="377"/>
      <c r="AJ62" s="377"/>
      <c r="AK62" s="377"/>
      <c r="AL62" s="377"/>
      <c r="AM62" s="377"/>
      <c r="AN62" s="377"/>
      <c r="AO62" s="377"/>
      <c r="AP62" s="377"/>
      <c r="AQ62" s="377"/>
      <c r="AR62" s="377"/>
      <c r="AS62" s="377"/>
      <c r="AT62" s="378"/>
      <c r="AU62" s="373"/>
      <c r="AV62" s="374"/>
      <c r="AW62" s="374"/>
      <c r="AX62" s="375"/>
    </row>
    <row r="63" spans="1:50" ht="24.75" customHeight="1">
      <c r="A63" s="931"/>
      <c r="B63" s="932"/>
      <c r="C63" s="932"/>
      <c r="D63" s="932"/>
      <c r="E63" s="932"/>
      <c r="F63" s="933"/>
      <c r="G63" s="270"/>
      <c r="H63" s="271"/>
      <c r="I63" s="271"/>
      <c r="J63" s="271"/>
      <c r="K63" s="272"/>
      <c r="L63" s="376"/>
      <c r="M63" s="377"/>
      <c r="N63" s="377"/>
      <c r="O63" s="377"/>
      <c r="P63" s="377"/>
      <c r="Q63" s="377"/>
      <c r="R63" s="377"/>
      <c r="S63" s="377"/>
      <c r="T63" s="377"/>
      <c r="U63" s="377"/>
      <c r="V63" s="377"/>
      <c r="W63" s="377"/>
      <c r="X63" s="378"/>
      <c r="Y63" s="373"/>
      <c r="Z63" s="374"/>
      <c r="AA63" s="374"/>
      <c r="AB63" s="381"/>
      <c r="AC63" s="270"/>
      <c r="AD63" s="271"/>
      <c r="AE63" s="271"/>
      <c r="AF63" s="271"/>
      <c r="AG63" s="272"/>
      <c r="AH63" s="376"/>
      <c r="AI63" s="377"/>
      <c r="AJ63" s="377"/>
      <c r="AK63" s="377"/>
      <c r="AL63" s="377"/>
      <c r="AM63" s="377"/>
      <c r="AN63" s="377"/>
      <c r="AO63" s="377"/>
      <c r="AP63" s="377"/>
      <c r="AQ63" s="377"/>
      <c r="AR63" s="377"/>
      <c r="AS63" s="377"/>
      <c r="AT63" s="378"/>
      <c r="AU63" s="373"/>
      <c r="AV63" s="374"/>
      <c r="AW63" s="374"/>
      <c r="AX63" s="375"/>
    </row>
    <row r="64" spans="1:50" ht="24.75" customHeight="1">
      <c r="A64" s="931"/>
      <c r="B64" s="932"/>
      <c r="C64" s="932"/>
      <c r="D64" s="932"/>
      <c r="E64" s="932"/>
      <c r="F64" s="933"/>
      <c r="G64" s="270"/>
      <c r="H64" s="271"/>
      <c r="I64" s="271"/>
      <c r="J64" s="271"/>
      <c r="K64" s="272"/>
      <c r="L64" s="376"/>
      <c r="M64" s="377"/>
      <c r="N64" s="377"/>
      <c r="O64" s="377"/>
      <c r="P64" s="377"/>
      <c r="Q64" s="377"/>
      <c r="R64" s="377"/>
      <c r="S64" s="377"/>
      <c r="T64" s="377"/>
      <c r="U64" s="377"/>
      <c r="V64" s="377"/>
      <c r="W64" s="377"/>
      <c r="X64" s="378"/>
      <c r="Y64" s="373"/>
      <c r="Z64" s="374"/>
      <c r="AA64" s="374"/>
      <c r="AB64" s="381"/>
      <c r="AC64" s="270"/>
      <c r="AD64" s="271"/>
      <c r="AE64" s="271"/>
      <c r="AF64" s="271"/>
      <c r="AG64" s="272"/>
      <c r="AH64" s="376"/>
      <c r="AI64" s="377"/>
      <c r="AJ64" s="377"/>
      <c r="AK64" s="377"/>
      <c r="AL64" s="377"/>
      <c r="AM64" s="377"/>
      <c r="AN64" s="377"/>
      <c r="AO64" s="377"/>
      <c r="AP64" s="377"/>
      <c r="AQ64" s="377"/>
      <c r="AR64" s="377"/>
      <c r="AS64" s="377"/>
      <c r="AT64" s="378"/>
      <c r="AU64" s="373"/>
      <c r="AV64" s="374"/>
      <c r="AW64" s="374"/>
      <c r="AX64" s="375"/>
    </row>
    <row r="65" spans="1:50" ht="24.75" customHeight="1">
      <c r="A65" s="931"/>
      <c r="B65" s="932"/>
      <c r="C65" s="932"/>
      <c r="D65" s="932"/>
      <c r="E65" s="932"/>
      <c r="F65" s="933"/>
      <c r="G65" s="270"/>
      <c r="H65" s="271"/>
      <c r="I65" s="271"/>
      <c r="J65" s="271"/>
      <c r="K65" s="272"/>
      <c r="L65" s="376"/>
      <c r="M65" s="377"/>
      <c r="N65" s="377"/>
      <c r="O65" s="377"/>
      <c r="P65" s="377"/>
      <c r="Q65" s="377"/>
      <c r="R65" s="377"/>
      <c r="S65" s="377"/>
      <c r="T65" s="377"/>
      <c r="U65" s="377"/>
      <c r="V65" s="377"/>
      <c r="W65" s="377"/>
      <c r="X65" s="378"/>
      <c r="Y65" s="373"/>
      <c r="Z65" s="374"/>
      <c r="AA65" s="374"/>
      <c r="AB65" s="381"/>
      <c r="AC65" s="270"/>
      <c r="AD65" s="271"/>
      <c r="AE65" s="271"/>
      <c r="AF65" s="271"/>
      <c r="AG65" s="272"/>
      <c r="AH65" s="376"/>
      <c r="AI65" s="377"/>
      <c r="AJ65" s="377"/>
      <c r="AK65" s="377"/>
      <c r="AL65" s="377"/>
      <c r="AM65" s="377"/>
      <c r="AN65" s="377"/>
      <c r="AO65" s="377"/>
      <c r="AP65" s="377"/>
      <c r="AQ65" s="377"/>
      <c r="AR65" s="377"/>
      <c r="AS65" s="377"/>
      <c r="AT65" s="378"/>
      <c r="AU65" s="373"/>
      <c r="AV65" s="374"/>
      <c r="AW65" s="374"/>
      <c r="AX65" s="375"/>
    </row>
    <row r="66" spans="1:50" ht="24.75" customHeight="1">
      <c r="A66" s="931"/>
      <c r="B66" s="932"/>
      <c r="C66" s="932"/>
      <c r="D66" s="932"/>
      <c r="E66" s="932"/>
      <c r="F66" s="933"/>
      <c r="G66" s="270"/>
      <c r="H66" s="271"/>
      <c r="I66" s="271"/>
      <c r="J66" s="271"/>
      <c r="K66" s="272"/>
      <c r="L66" s="376"/>
      <c r="M66" s="377"/>
      <c r="N66" s="377"/>
      <c r="O66" s="377"/>
      <c r="P66" s="377"/>
      <c r="Q66" s="377"/>
      <c r="R66" s="377"/>
      <c r="S66" s="377"/>
      <c r="T66" s="377"/>
      <c r="U66" s="377"/>
      <c r="V66" s="377"/>
      <c r="W66" s="377"/>
      <c r="X66" s="378"/>
      <c r="Y66" s="373"/>
      <c r="Z66" s="374"/>
      <c r="AA66" s="374"/>
      <c r="AB66" s="381"/>
      <c r="AC66" s="270"/>
      <c r="AD66" s="271"/>
      <c r="AE66" s="271"/>
      <c r="AF66" s="271"/>
      <c r="AG66" s="272"/>
      <c r="AH66" s="376"/>
      <c r="AI66" s="377"/>
      <c r="AJ66" s="377"/>
      <c r="AK66" s="377"/>
      <c r="AL66" s="377"/>
      <c r="AM66" s="377"/>
      <c r="AN66" s="377"/>
      <c r="AO66" s="377"/>
      <c r="AP66" s="377"/>
      <c r="AQ66" s="377"/>
      <c r="AR66" s="377"/>
      <c r="AS66" s="377"/>
      <c r="AT66" s="378"/>
      <c r="AU66" s="373"/>
      <c r="AV66" s="374"/>
      <c r="AW66" s="374"/>
      <c r="AX66" s="375"/>
    </row>
    <row r="67" spans="1:50" ht="24.75" customHeight="1" thickBot="1">
      <c r="A67" s="931"/>
      <c r="B67" s="932"/>
      <c r="C67" s="932"/>
      <c r="D67" s="932"/>
      <c r="E67" s="932"/>
      <c r="F67" s="933"/>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c r="A68" s="931"/>
      <c r="B68" s="932"/>
      <c r="C68" s="932"/>
      <c r="D68" s="932"/>
      <c r="E68" s="932"/>
      <c r="F68" s="933"/>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c r="A69" s="931"/>
      <c r="B69" s="932"/>
      <c r="C69" s="932"/>
      <c r="D69" s="932"/>
      <c r="E69" s="932"/>
      <c r="F69" s="93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3"/>
    </row>
    <row r="70" spans="1:50" ht="24.75" customHeight="1">
      <c r="A70" s="931"/>
      <c r="B70" s="932"/>
      <c r="C70" s="932"/>
      <c r="D70" s="932"/>
      <c r="E70" s="932"/>
      <c r="F70" s="933"/>
      <c r="G70" s="290"/>
      <c r="H70" s="291"/>
      <c r="I70" s="291"/>
      <c r="J70" s="291"/>
      <c r="K70" s="292"/>
      <c r="L70" s="293"/>
      <c r="M70" s="294"/>
      <c r="N70" s="294"/>
      <c r="O70" s="294"/>
      <c r="P70" s="294"/>
      <c r="Q70" s="294"/>
      <c r="R70" s="294"/>
      <c r="S70" s="294"/>
      <c r="T70" s="294"/>
      <c r="U70" s="294"/>
      <c r="V70" s="294"/>
      <c r="W70" s="294"/>
      <c r="X70" s="295"/>
      <c r="Y70" s="464"/>
      <c r="Z70" s="465"/>
      <c r="AA70" s="465"/>
      <c r="AB70" s="550"/>
      <c r="AC70" s="290"/>
      <c r="AD70" s="291"/>
      <c r="AE70" s="291"/>
      <c r="AF70" s="291"/>
      <c r="AG70" s="292"/>
      <c r="AH70" s="293"/>
      <c r="AI70" s="294"/>
      <c r="AJ70" s="294"/>
      <c r="AK70" s="294"/>
      <c r="AL70" s="294"/>
      <c r="AM70" s="294"/>
      <c r="AN70" s="294"/>
      <c r="AO70" s="294"/>
      <c r="AP70" s="294"/>
      <c r="AQ70" s="294"/>
      <c r="AR70" s="294"/>
      <c r="AS70" s="294"/>
      <c r="AT70" s="295"/>
      <c r="AU70" s="464"/>
      <c r="AV70" s="465"/>
      <c r="AW70" s="465"/>
      <c r="AX70" s="466"/>
    </row>
    <row r="71" spans="1:50" ht="24.75" customHeight="1">
      <c r="A71" s="931"/>
      <c r="B71" s="932"/>
      <c r="C71" s="932"/>
      <c r="D71" s="932"/>
      <c r="E71" s="932"/>
      <c r="F71" s="933"/>
      <c r="G71" s="270"/>
      <c r="H71" s="271"/>
      <c r="I71" s="271"/>
      <c r="J71" s="271"/>
      <c r="K71" s="272"/>
      <c r="L71" s="376"/>
      <c r="M71" s="377"/>
      <c r="N71" s="377"/>
      <c r="O71" s="377"/>
      <c r="P71" s="377"/>
      <c r="Q71" s="377"/>
      <c r="R71" s="377"/>
      <c r="S71" s="377"/>
      <c r="T71" s="377"/>
      <c r="U71" s="377"/>
      <c r="V71" s="377"/>
      <c r="W71" s="377"/>
      <c r="X71" s="378"/>
      <c r="Y71" s="373"/>
      <c r="Z71" s="374"/>
      <c r="AA71" s="374"/>
      <c r="AB71" s="381"/>
      <c r="AC71" s="270"/>
      <c r="AD71" s="271"/>
      <c r="AE71" s="271"/>
      <c r="AF71" s="271"/>
      <c r="AG71" s="272"/>
      <c r="AH71" s="376"/>
      <c r="AI71" s="377"/>
      <c r="AJ71" s="377"/>
      <c r="AK71" s="377"/>
      <c r="AL71" s="377"/>
      <c r="AM71" s="377"/>
      <c r="AN71" s="377"/>
      <c r="AO71" s="377"/>
      <c r="AP71" s="377"/>
      <c r="AQ71" s="377"/>
      <c r="AR71" s="377"/>
      <c r="AS71" s="377"/>
      <c r="AT71" s="378"/>
      <c r="AU71" s="373"/>
      <c r="AV71" s="374"/>
      <c r="AW71" s="374"/>
      <c r="AX71" s="375"/>
    </row>
    <row r="72" spans="1:50" ht="24.75" customHeight="1">
      <c r="A72" s="931"/>
      <c r="B72" s="932"/>
      <c r="C72" s="932"/>
      <c r="D72" s="932"/>
      <c r="E72" s="932"/>
      <c r="F72" s="933"/>
      <c r="G72" s="270"/>
      <c r="H72" s="271"/>
      <c r="I72" s="271"/>
      <c r="J72" s="271"/>
      <c r="K72" s="272"/>
      <c r="L72" s="376"/>
      <c r="M72" s="377"/>
      <c r="N72" s="377"/>
      <c r="O72" s="377"/>
      <c r="P72" s="377"/>
      <c r="Q72" s="377"/>
      <c r="R72" s="377"/>
      <c r="S72" s="377"/>
      <c r="T72" s="377"/>
      <c r="U72" s="377"/>
      <c r="V72" s="377"/>
      <c r="W72" s="377"/>
      <c r="X72" s="378"/>
      <c r="Y72" s="373"/>
      <c r="Z72" s="374"/>
      <c r="AA72" s="374"/>
      <c r="AB72" s="381"/>
      <c r="AC72" s="270"/>
      <c r="AD72" s="271"/>
      <c r="AE72" s="271"/>
      <c r="AF72" s="271"/>
      <c r="AG72" s="272"/>
      <c r="AH72" s="376"/>
      <c r="AI72" s="377"/>
      <c r="AJ72" s="377"/>
      <c r="AK72" s="377"/>
      <c r="AL72" s="377"/>
      <c r="AM72" s="377"/>
      <c r="AN72" s="377"/>
      <c r="AO72" s="377"/>
      <c r="AP72" s="377"/>
      <c r="AQ72" s="377"/>
      <c r="AR72" s="377"/>
      <c r="AS72" s="377"/>
      <c r="AT72" s="378"/>
      <c r="AU72" s="373"/>
      <c r="AV72" s="374"/>
      <c r="AW72" s="374"/>
      <c r="AX72" s="375"/>
    </row>
    <row r="73" spans="1:50" ht="24.75" customHeight="1">
      <c r="A73" s="931"/>
      <c r="B73" s="932"/>
      <c r="C73" s="932"/>
      <c r="D73" s="932"/>
      <c r="E73" s="932"/>
      <c r="F73" s="933"/>
      <c r="G73" s="270"/>
      <c r="H73" s="271"/>
      <c r="I73" s="271"/>
      <c r="J73" s="271"/>
      <c r="K73" s="272"/>
      <c r="L73" s="376"/>
      <c r="M73" s="377"/>
      <c r="N73" s="377"/>
      <c r="O73" s="377"/>
      <c r="P73" s="377"/>
      <c r="Q73" s="377"/>
      <c r="R73" s="377"/>
      <c r="S73" s="377"/>
      <c r="T73" s="377"/>
      <c r="U73" s="377"/>
      <c r="V73" s="377"/>
      <c r="W73" s="377"/>
      <c r="X73" s="378"/>
      <c r="Y73" s="373"/>
      <c r="Z73" s="374"/>
      <c r="AA73" s="374"/>
      <c r="AB73" s="381"/>
      <c r="AC73" s="270"/>
      <c r="AD73" s="271"/>
      <c r="AE73" s="271"/>
      <c r="AF73" s="271"/>
      <c r="AG73" s="272"/>
      <c r="AH73" s="376"/>
      <c r="AI73" s="377"/>
      <c r="AJ73" s="377"/>
      <c r="AK73" s="377"/>
      <c r="AL73" s="377"/>
      <c r="AM73" s="377"/>
      <c r="AN73" s="377"/>
      <c r="AO73" s="377"/>
      <c r="AP73" s="377"/>
      <c r="AQ73" s="377"/>
      <c r="AR73" s="377"/>
      <c r="AS73" s="377"/>
      <c r="AT73" s="378"/>
      <c r="AU73" s="373"/>
      <c r="AV73" s="374"/>
      <c r="AW73" s="374"/>
      <c r="AX73" s="375"/>
    </row>
    <row r="74" spans="1:50" ht="24.75" customHeight="1">
      <c r="A74" s="931"/>
      <c r="B74" s="932"/>
      <c r="C74" s="932"/>
      <c r="D74" s="932"/>
      <c r="E74" s="932"/>
      <c r="F74" s="933"/>
      <c r="G74" s="270"/>
      <c r="H74" s="271"/>
      <c r="I74" s="271"/>
      <c r="J74" s="271"/>
      <c r="K74" s="272"/>
      <c r="L74" s="376"/>
      <c r="M74" s="377"/>
      <c r="N74" s="377"/>
      <c r="O74" s="377"/>
      <c r="P74" s="377"/>
      <c r="Q74" s="377"/>
      <c r="R74" s="377"/>
      <c r="S74" s="377"/>
      <c r="T74" s="377"/>
      <c r="U74" s="377"/>
      <c r="V74" s="377"/>
      <c r="W74" s="377"/>
      <c r="X74" s="378"/>
      <c r="Y74" s="373"/>
      <c r="Z74" s="374"/>
      <c r="AA74" s="374"/>
      <c r="AB74" s="381"/>
      <c r="AC74" s="270"/>
      <c r="AD74" s="271"/>
      <c r="AE74" s="271"/>
      <c r="AF74" s="271"/>
      <c r="AG74" s="272"/>
      <c r="AH74" s="376"/>
      <c r="AI74" s="377"/>
      <c r="AJ74" s="377"/>
      <c r="AK74" s="377"/>
      <c r="AL74" s="377"/>
      <c r="AM74" s="377"/>
      <c r="AN74" s="377"/>
      <c r="AO74" s="377"/>
      <c r="AP74" s="377"/>
      <c r="AQ74" s="377"/>
      <c r="AR74" s="377"/>
      <c r="AS74" s="377"/>
      <c r="AT74" s="378"/>
      <c r="AU74" s="373"/>
      <c r="AV74" s="374"/>
      <c r="AW74" s="374"/>
      <c r="AX74" s="375"/>
    </row>
    <row r="75" spans="1:50" ht="24.75" customHeight="1">
      <c r="A75" s="931"/>
      <c r="B75" s="932"/>
      <c r="C75" s="932"/>
      <c r="D75" s="932"/>
      <c r="E75" s="932"/>
      <c r="F75" s="933"/>
      <c r="G75" s="270"/>
      <c r="H75" s="271"/>
      <c r="I75" s="271"/>
      <c r="J75" s="271"/>
      <c r="K75" s="272"/>
      <c r="L75" s="376"/>
      <c r="M75" s="377"/>
      <c r="N75" s="377"/>
      <c r="O75" s="377"/>
      <c r="P75" s="377"/>
      <c r="Q75" s="377"/>
      <c r="R75" s="377"/>
      <c r="S75" s="377"/>
      <c r="T75" s="377"/>
      <c r="U75" s="377"/>
      <c r="V75" s="377"/>
      <c r="W75" s="377"/>
      <c r="X75" s="378"/>
      <c r="Y75" s="373"/>
      <c r="Z75" s="374"/>
      <c r="AA75" s="374"/>
      <c r="AB75" s="381"/>
      <c r="AC75" s="270"/>
      <c r="AD75" s="271"/>
      <c r="AE75" s="271"/>
      <c r="AF75" s="271"/>
      <c r="AG75" s="272"/>
      <c r="AH75" s="376"/>
      <c r="AI75" s="377"/>
      <c r="AJ75" s="377"/>
      <c r="AK75" s="377"/>
      <c r="AL75" s="377"/>
      <c r="AM75" s="377"/>
      <c r="AN75" s="377"/>
      <c r="AO75" s="377"/>
      <c r="AP75" s="377"/>
      <c r="AQ75" s="377"/>
      <c r="AR75" s="377"/>
      <c r="AS75" s="377"/>
      <c r="AT75" s="378"/>
      <c r="AU75" s="373"/>
      <c r="AV75" s="374"/>
      <c r="AW75" s="374"/>
      <c r="AX75" s="375"/>
    </row>
    <row r="76" spans="1:50" ht="24.75" customHeight="1">
      <c r="A76" s="931"/>
      <c r="B76" s="932"/>
      <c r="C76" s="932"/>
      <c r="D76" s="932"/>
      <c r="E76" s="932"/>
      <c r="F76" s="933"/>
      <c r="G76" s="270"/>
      <c r="H76" s="271"/>
      <c r="I76" s="271"/>
      <c r="J76" s="271"/>
      <c r="K76" s="272"/>
      <c r="L76" s="376"/>
      <c r="M76" s="377"/>
      <c r="N76" s="377"/>
      <c r="O76" s="377"/>
      <c r="P76" s="377"/>
      <c r="Q76" s="377"/>
      <c r="R76" s="377"/>
      <c r="S76" s="377"/>
      <c r="T76" s="377"/>
      <c r="U76" s="377"/>
      <c r="V76" s="377"/>
      <c r="W76" s="377"/>
      <c r="X76" s="378"/>
      <c r="Y76" s="373"/>
      <c r="Z76" s="374"/>
      <c r="AA76" s="374"/>
      <c r="AB76" s="381"/>
      <c r="AC76" s="270"/>
      <c r="AD76" s="271"/>
      <c r="AE76" s="271"/>
      <c r="AF76" s="271"/>
      <c r="AG76" s="272"/>
      <c r="AH76" s="376"/>
      <c r="AI76" s="377"/>
      <c r="AJ76" s="377"/>
      <c r="AK76" s="377"/>
      <c r="AL76" s="377"/>
      <c r="AM76" s="377"/>
      <c r="AN76" s="377"/>
      <c r="AO76" s="377"/>
      <c r="AP76" s="377"/>
      <c r="AQ76" s="377"/>
      <c r="AR76" s="377"/>
      <c r="AS76" s="377"/>
      <c r="AT76" s="378"/>
      <c r="AU76" s="373"/>
      <c r="AV76" s="374"/>
      <c r="AW76" s="374"/>
      <c r="AX76" s="375"/>
    </row>
    <row r="77" spans="1:50" ht="24.75" customHeight="1">
      <c r="A77" s="931"/>
      <c r="B77" s="932"/>
      <c r="C77" s="932"/>
      <c r="D77" s="932"/>
      <c r="E77" s="932"/>
      <c r="F77" s="933"/>
      <c r="G77" s="270"/>
      <c r="H77" s="271"/>
      <c r="I77" s="271"/>
      <c r="J77" s="271"/>
      <c r="K77" s="272"/>
      <c r="L77" s="376"/>
      <c r="M77" s="377"/>
      <c r="N77" s="377"/>
      <c r="O77" s="377"/>
      <c r="P77" s="377"/>
      <c r="Q77" s="377"/>
      <c r="R77" s="377"/>
      <c r="S77" s="377"/>
      <c r="T77" s="377"/>
      <c r="U77" s="377"/>
      <c r="V77" s="377"/>
      <c r="W77" s="377"/>
      <c r="X77" s="378"/>
      <c r="Y77" s="373"/>
      <c r="Z77" s="374"/>
      <c r="AA77" s="374"/>
      <c r="AB77" s="381"/>
      <c r="AC77" s="270"/>
      <c r="AD77" s="271"/>
      <c r="AE77" s="271"/>
      <c r="AF77" s="271"/>
      <c r="AG77" s="272"/>
      <c r="AH77" s="376"/>
      <c r="AI77" s="377"/>
      <c r="AJ77" s="377"/>
      <c r="AK77" s="377"/>
      <c r="AL77" s="377"/>
      <c r="AM77" s="377"/>
      <c r="AN77" s="377"/>
      <c r="AO77" s="377"/>
      <c r="AP77" s="377"/>
      <c r="AQ77" s="377"/>
      <c r="AR77" s="377"/>
      <c r="AS77" s="377"/>
      <c r="AT77" s="378"/>
      <c r="AU77" s="373"/>
      <c r="AV77" s="374"/>
      <c r="AW77" s="374"/>
      <c r="AX77" s="375"/>
    </row>
    <row r="78" spans="1:50" ht="24.75" customHeight="1">
      <c r="A78" s="931"/>
      <c r="B78" s="932"/>
      <c r="C78" s="932"/>
      <c r="D78" s="932"/>
      <c r="E78" s="932"/>
      <c r="F78" s="933"/>
      <c r="G78" s="270"/>
      <c r="H78" s="271"/>
      <c r="I78" s="271"/>
      <c r="J78" s="271"/>
      <c r="K78" s="272"/>
      <c r="L78" s="376"/>
      <c r="M78" s="377"/>
      <c r="N78" s="377"/>
      <c r="O78" s="377"/>
      <c r="P78" s="377"/>
      <c r="Q78" s="377"/>
      <c r="R78" s="377"/>
      <c r="S78" s="377"/>
      <c r="T78" s="377"/>
      <c r="U78" s="377"/>
      <c r="V78" s="377"/>
      <c r="W78" s="377"/>
      <c r="X78" s="378"/>
      <c r="Y78" s="373"/>
      <c r="Z78" s="374"/>
      <c r="AA78" s="374"/>
      <c r="AB78" s="381"/>
      <c r="AC78" s="270"/>
      <c r="AD78" s="271"/>
      <c r="AE78" s="271"/>
      <c r="AF78" s="271"/>
      <c r="AG78" s="272"/>
      <c r="AH78" s="376"/>
      <c r="AI78" s="377"/>
      <c r="AJ78" s="377"/>
      <c r="AK78" s="377"/>
      <c r="AL78" s="377"/>
      <c r="AM78" s="377"/>
      <c r="AN78" s="377"/>
      <c r="AO78" s="377"/>
      <c r="AP78" s="377"/>
      <c r="AQ78" s="377"/>
      <c r="AR78" s="377"/>
      <c r="AS78" s="377"/>
      <c r="AT78" s="378"/>
      <c r="AU78" s="373"/>
      <c r="AV78" s="374"/>
      <c r="AW78" s="374"/>
      <c r="AX78" s="375"/>
    </row>
    <row r="79" spans="1:50" ht="24.75" customHeight="1">
      <c r="A79" s="931"/>
      <c r="B79" s="932"/>
      <c r="C79" s="932"/>
      <c r="D79" s="932"/>
      <c r="E79" s="932"/>
      <c r="F79" s="933"/>
      <c r="G79" s="270"/>
      <c r="H79" s="271"/>
      <c r="I79" s="271"/>
      <c r="J79" s="271"/>
      <c r="K79" s="272"/>
      <c r="L79" s="376"/>
      <c r="M79" s="377"/>
      <c r="N79" s="377"/>
      <c r="O79" s="377"/>
      <c r="P79" s="377"/>
      <c r="Q79" s="377"/>
      <c r="R79" s="377"/>
      <c r="S79" s="377"/>
      <c r="T79" s="377"/>
      <c r="U79" s="377"/>
      <c r="V79" s="377"/>
      <c r="W79" s="377"/>
      <c r="X79" s="378"/>
      <c r="Y79" s="373"/>
      <c r="Z79" s="374"/>
      <c r="AA79" s="374"/>
      <c r="AB79" s="381"/>
      <c r="AC79" s="270"/>
      <c r="AD79" s="271"/>
      <c r="AE79" s="271"/>
      <c r="AF79" s="271"/>
      <c r="AG79" s="272"/>
      <c r="AH79" s="376"/>
      <c r="AI79" s="377"/>
      <c r="AJ79" s="377"/>
      <c r="AK79" s="377"/>
      <c r="AL79" s="377"/>
      <c r="AM79" s="377"/>
      <c r="AN79" s="377"/>
      <c r="AO79" s="377"/>
      <c r="AP79" s="377"/>
      <c r="AQ79" s="377"/>
      <c r="AR79" s="377"/>
      <c r="AS79" s="377"/>
      <c r="AT79" s="378"/>
      <c r="AU79" s="373"/>
      <c r="AV79" s="374"/>
      <c r="AW79" s="374"/>
      <c r="AX79" s="375"/>
    </row>
    <row r="80" spans="1:50" ht="24.75" customHeight="1" thickBot="1">
      <c r="A80" s="931"/>
      <c r="B80" s="932"/>
      <c r="C80" s="932"/>
      <c r="D80" s="932"/>
      <c r="E80" s="932"/>
      <c r="F80" s="933"/>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c r="A81" s="931"/>
      <c r="B81" s="932"/>
      <c r="C81" s="932"/>
      <c r="D81" s="932"/>
      <c r="E81" s="932"/>
      <c r="F81" s="933"/>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c r="A82" s="931"/>
      <c r="B82" s="932"/>
      <c r="C82" s="932"/>
      <c r="D82" s="932"/>
      <c r="E82" s="932"/>
      <c r="F82" s="93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3"/>
    </row>
    <row r="83" spans="1:50" ht="24.75" customHeight="1">
      <c r="A83" s="931"/>
      <c r="B83" s="932"/>
      <c r="C83" s="932"/>
      <c r="D83" s="932"/>
      <c r="E83" s="932"/>
      <c r="F83" s="933"/>
      <c r="G83" s="290"/>
      <c r="H83" s="291"/>
      <c r="I83" s="291"/>
      <c r="J83" s="291"/>
      <c r="K83" s="292"/>
      <c r="L83" s="293"/>
      <c r="M83" s="294"/>
      <c r="N83" s="294"/>
      <c r="O83" s="294"/>
      <c r="P83" s="294"/>
      <c r="Q83" s="294"/>
      <c r="R83" s="294"/>
      <c r="S83" s="294"/>
      <c r="T83" s="294"/>
      <c r="U83" s="294"/>
      <c r="V83" s="294"/>
      <c r="W83" s="294"/>
      <c r="X83" s="295"/>
      <c r="Y83" s="464"/>
      <c r="Z83" s="465"/>
      <c r="AA83" s="465"/>
      <c r="AB83" s="550"/>
      <c r="AC83" s="290"/>
      <c r="AD83" s="291"/>
      <c r="AE83" s="291"/>
      <c r="AF83" s="291"/>
      <c r="AG83" s="292"/>
      <c r="AH83" s="293"/>
      <c r="AI83" s="294"/>
      <c r="AJ83" s="294"/>
      <c r="AK83" s="294"/>
      <c r="AL83" s="294"/>
      <c r="AM83" s="294"/>
      <c r="AN83" s="294"/>
      <c r="AO83" s="294"/>
      <c r="AP83" s="294"/>
      <c r="AQ83" s="294"/>
      <c r="AR83" s="294"/>
      <c r="AS83" s="294"/>
      <c r="AT83" s="295"/>
      <c r="AU83" s="464"/>
      <c r="AV83" s="465"/>
      <c r="AW83" s="465"/>
      <c r="AX83" s="466"/>
    </row>
    <row r="84" spans="1:50" ht="24.75" customHeight="1">
      <c r="A84" s="931"/>
      <c r="B84" s="932"/>
      <c r="C84" s="932"/>
      <c r="D84" s="932"/>
      <c r="E84" s="932"/>
      <c r="F84" s="933"/>
      <c r="G84" s="270"/>
      <c r="H84" s="271"/>
      <c r="I84" s="271"/>
      <c r="J84" s="271"/>
      <c r="K84" s="272"/>
      <c r="L84" s="376"/>
      <c r="M84" s="377"/>
      <c r="N84" s="377"/>
      <c r="O84" s="377"/>
      <c r="P84" s="377"/>
      <c r="Q84" s="377"/>
      <c r="R84" s="377"/>
      <c r="S84" s="377"/>
      <c r="T84" s="377"/>
      <c r="U84" s="377"/>
      <c r="V84" s="377"/>
      <c r="W84" s="377"/>
      <c r="X84" s="378"/>
      <c r="Y84" s="373"/>
      <c r="Z84" s="374"/>
      <c r="AA84" s="374"/>
      <c r="AB84" s="381"/>
      <c r="AC84" s="270"/>
      <c r="AD84" s="271"/>
      <c r="AE84" s="271"/>
      <c r="AF84" s="271"/>
      <c r="AG84" s="272"/>
      <c r="AH84" s="376"/>
      <c r="AI84" s="377"/>
      <c r="AJ84" s="377"/>
      <c r="AK84" s="377"/>
      <c r="AL84" s="377"/>
      <c r="AM84" s="377"/>
      <c r="AN84" s="377"/>
      <c r="AO84" s="377"/>
      <c r="AP84" s="377"/>
      <c r="AQ84" s="377"/>
      <c r="AR84" s="377"/>
      <c r="AS84" s="377"/>
      <c r="AT84" s="378"/>
      <c r="AU84" s="373"/>
      <c r="AV84" s="374"/>
      <c r="AW84" s="374"/>
      <c r="AX84" s="375"/>
    </row>
    <row r="85" spans="1:50" ht="24.75" customHeight="1">
      <c r="A85" s="931"/>
      <c r="B85" s="932"/>
      <c r="C85" s="932"/>
      <c r="D85" s="932"/>
      <c r="E85" s="932"/>
      <c r="F85" s="933"/>
      <c r="G85" s="270"/>
      <c r="H85" s="271"/>
      <c r="I85" s="271"/>
      <c r="J85" s="271"/>
      <c r="K85" s="272"/>
      <c r="L85" s="376"/>
      <c r="M85" s="377"/>
      <c r="N85" s="377"/>
      <c r="O85" s="377"/>
      <c r="P85" s="377"/>
      <c r="Q85" s="377"/>
      <c r="R85" s="377"/>
      <c r="S85" s="377"/>
      <c r="T85" s="377"/>
      <c r="U85" s="377"/>
      <c r="V85" s="377"/>
      <c r="W85" s="377"/>
      <c r="X85" s="378"/>
      <c r="Y85" s="373"/>
      <c r="Z85" s="374"/>
      <c r="AA85" s="374"/>
      <c r="AB85" s="381"/>
      <c r="AC85" s="270"/>
      <c r="AD85" s="271"/>
      <c r="AE85" s="271"/>
      <c r="AF85" s="271"/>
      <c r="AG85" s="272"/>
      <c r="AH85" s="376"/>
      <c r="AI85" s="377"/>
      <c r="AJ85" s="377"/>
      <c r="AK85" s="377"/>
      <c r="AL85" s="377"/>
      <c r="AM85" s="377"/>
      <c r="AN85" s="377"/>
      <c r="AO85" s="377"/>
      <c r="AP85" s="377"/>
      <c r="AQ85" s="377"/>
      <c r="AR85" s="377"/>
      <c r="AS85" s="377"/>
      <c r="AT85" s="378"/>
      <c r="AU85" s="373"/>
      <c r="AV85" s="374"/>
      <c r="AW85" s="374"/>
      <c r="AX85" s="375"/>
    </row>
    <row r="86" spans="1:50" ht="24.75" customHeight="1">
      <c r="A86" s="931"/>
      <c r="B86" s="932"/>
      <c r="C86" s="932"/>
      <c r="D86" s="932"/>
      <c r="E86" s="932"/>
      <c r="F86" s="933"/>
      <c r="G86" s="270"/>
      <c r="H86" s="271"/>
      <c r="I86" s="271"/>
      <c r="J86" s="271"/>
      <c r="K86" s="272"/>
      <c r="L86" s="376"/>
      <c r="M86" s="377"/>
      <c r="N86" s="377"/>
      <c r="O86" s="377"/>
      <c r="P86" s="377"/>
      <c r="Q86" s="377"/>
      <c r="R86" s="377"/>
      <c r="S86" s="377"/>
      <c r="T86" s="377"/>
      <c r="U86" s="377"/>
      <c r="V86" s="377"/>
      <c r="W86" s="377"/>
      <c r="X86" s="378"/>
      <c r="Y86" s="373"/>
      <c r="Z86" s="374"/>
      <c r="AA86" s="374"/>
      <c r="AB86" s="381"/>
      <c r="AC86" s="270"/>
      <c r="AD86" s="271"/>
      <c r="AE86" s="271"/>
      <c r="AF86" s="271"/>
      <c r="AG86" s="272"/>
      <c r="AH86" s="376"/>
      <c r="AI86" s="377"/>
      <c r="AJ86" s="377"/>
      <c r="AK86" s="377"/>
      <c r="AL86" s="377"/>
      <c r="AM86" s="377"/>
      <c r="AN86" s="377"/>
      <c r="AO86" s="377"/>
      <c r="AP86" s="377"/>
      <c r="AQ86" s="377"/>
      <c r="AR86" s="377"/>
      <c r="AS86" s="377"/>
      <c r="AT86" s="378"/>
      <c r="AU86" s="373"/>
      <c r="AV86" s="374"/>
      <c r="AW86" s="374"/>
      <c r="AX86" s="375"/>
    </row>
    <row r="87" spans="1:50" ht="24.75" customHeight="1">
      <c r="A87" s="931"/>
      <c r="B87" s="932"/>
      <c r="C87" s="932"/>
      <c r="D87" s="932"/>
      <c r="E87" s="932"/>
      <c r="F87" s="933"/>
      <c r="G87" s="270"/>
      <c r="H87" s="271"/>
      <c r="I87" s="271"/>
      <c r="J87" s="271"/>
      <c r="K87" s="272"/>
      <c r="L87" s="376"/>
      <c r="M87" s="377"/>
      <c r="N87" s="377"/>
      <c r="O87" s="377"/>
      <c r="P87" s="377"/>
      <c r="Q87" s="377"/>
      <c r="R87" s="377"/>
      <c r="S87" s="377"/>
      <c r="T87" s="377"/>
      <c r="U87" s="377"/>
      <c r="V87" s="377"/>
      <c r="W87" s="377"/>
      <c r="X87" s="378"/>
      <c r="Y87" s="373"/>
      <c r="Z87" s="374"/>
      <c r="AA87" s="374"/>
      <c r="AB87" s="381"/>
      <c r="AC87" s="270"/>
      <c r="AD87" s="271"/>
      <c r="AE87" s="271"/>
      <c r="AF87" s="271"/>
      <c r="AG87" s="272"/>
      <c r="AH87" s="376"/>
      <c r="AI87" s="377"/>
      <c r="AJ87" s="377"/>
      <c r="AK87" s="377"/>
      <c r="AL87" s="377"/>
      <c r="AM87" s="377"/>
      <c r="AN87" s="377"/>
      <c r="AO87" s="377"/>
      <c r="AP87" s="377"/>
      <c r="AQ87" s="377"/>
      <c r="AR87" s="377"/>
      <c r="AS87" s="377"/>
      <c r="AT87" s="378"/>
      <c r="AU87" s="373"/>
      <c r="AV87" s="374"/>
      <c r="AW87" s="374"/>
      <c r="AX87" s="375"/>
    </row>
    <row r="88" spans="1:50" ht="24.75" customHeight="1">
      <c r="A88" s="931"/>
      <c r="B88" s="932"/>
      <c r="C88" s="932"/>
      <c r="D88" s="932"/>
      <c r="E88" s="932"/>
      <c r="F88" s="933"/>
      <c r="G88" s="270"/>
      <c r="H88" s="271"/>
      <c r="I88" s="271"/>
      <c r="J88" s="271"/>
      <c r="K88" s="272"/>
      <c r="L88" s="376"/>
      <c r="M88" s="377"/>
      <c r="N88" s="377"/>
      <c r="O88" s="377"/>
      <c r="P88" s="377"/>
      <c r="Q88" s="377"/>
      <c r="R88" s="377"/>
      <c r="S88" s="377"/>
      <c r="T88" s="377"/>
      <c r="U88" s="377"/>
      <c r="V88" s="377"/>
      <c r="W88" s="377"/>
      <c r="X88" s="378"/>
      <c r="Y88" s="373"/>
      <c r="Z88" s="374"/>
      <c r="AA88" s="374"/>
      <c r="AB88" s="381"/>
      <c r="AC88" s="270"/>
      <c r="AD88" s="271"/>
      <c r="AE88" s="271"/>
      <c r="AF88" s="271"/>
      <c r="AG88" s="272"/>
      <c r="AH88" s="376"/>
      <c r="AI88" s="377"/>
      <c r="AJ88" s="377"/>
      <c r="AK88" s="377"/>
      <c r="AL88" s="377"/>
      <c r="AM88" s="377"/>
      <c r="AN88" s="377"/>
      <c r="AO88" s="377"/>
      <c r="AP88" s="377"/>
      <c r="AQ88" s="377"/>
      <c r="AR88" s="377"/>
      <c r="AS88" s="377"/>
      <c r="AT88" s="378"/>
      <c r="AU88" s="373"/>
      <c r="AV88" s="374"/>
      <c r="AW88" s="374"/>
      <c r="AX88" s="375"/>
    </row>
    <row r="89" spans="1:50" ht="24.75" customHeight="1">
      <c r="A89" s="931"/>
      <c r="B89" s="932"/>
      <c r="C89" s="932"/>
      <c r="D89" s="932"/>
      <c r="E89" s="932"/>
      <c r="F89" s="933"/>
      <c r="G89" s="270"/>
      <c r="H89" s="271"/>
      <c r="I89" s="271"/>
      <c r="J89" s="271"/>
      <c r="K89" s="272"/>
      <c r="L89" s="376"/>
      <c r="M89" s="377"/>
      <c r="N89" s="377"/>
      <c r="O89" s="377"/>
      <c r="P89" s="377"/>
      <c r="Q89" s="377"/>
      <c r="R89" s="377"/>
      <c r="S89" s="377"/>
      <c r="T89" s="377"/>
      <c r="U89" s="377"/>
      <c r="V89" s="377"/>
      <c r="W89" s="377"/>
      <c r="X89" s="378"/>
      <c r="Y89" s="373"/>
      <c r="Z89" s="374"/>
      <c r="AA89" s="374"/>
      <c r="AB89" s="381"/>
      <c r="AC89" s="270"/>
      <c r="AD89" s="271"/>
      <c r="AE89" s="271"/>
      <c r="AF89" s="271"/>
      <c r="AG89" s="272"/>
      <c r="AH89" s="376"/>
      <c r="AI89" s="377"/>
      <c r="AJ89" s="377"/>
      <c r="AK89" s="377"/>
      <c r="AL89" s="377"/>
      <c r="AM89" s="377"/>
      <c r="AN89" s="377"/>
      <c r="AO89" s="377"/>
      <c r="AP89" s="377"/>
      <c r="AQ89" s="377"/>
      <c r="AR89" s="377"/>
      <c r="AS89" s="377"/>
      <c r="AT89" s="378"/>
      <c r="AU89" s="373"/>
      <c r="AV89" s="374"/>
      <c r="AW89" s="374"/>
      <c r="AX89" s="375"/>
    </row>
    <row r="90" spans="1:50" ht="24.75" customHeight="1">
      <c r="A90" s="931"/>
      <c r="B90" s="932"/>
      <c r="C90" s="932"/>
      <c r="D90" s="932"/>
      <c r="E90" s="932"/>
      <c r="F90" s="933"/>
      <c r="G90" s="270"/>
      <c r="H90" s="271"/>
      <c r="I90" s="271"/>
      <c r="J90" s="271"/>
      <c r="K90" s="272"/>
      <c r="L90" s="376"/>
      <c r="M90" s="377"/>
      <c r="N90" s="377"/>
      <c r="O90" s="377"/>
      <c r="P90" s="377"/>
      <c r="Q90" s="377"/>
      <c r="R90" s="377"/>
      <c r="S90" s="377"/>
      <c r="T90" s="377"/>
      <c r="U90" s="377"/>
      <c r="V90" s="377"/>
      <c r="W90" s="377"/>
      <c r="X90" s="378"/>
      <c r="Y90" s="373"/>
      <c r="Z90" s="374"/>
      <c r="AA90" s="374"/>
      <c r="AB90" s="381"/>
      <c r="AC90" s="270"/>
      <c r="AD90" s="271"/>
      <c r="AE90" s="271"/>
      <c r="AF90" s="271"/>
      <c r="AG90" s="272"/>
      <c r="AH90" s="376"/>
      <c r="AI90" s="377"/>
      <c r="AJ90" s="377"/>
      <c r="AK90" s="377"/>
      <c r="AL90" s="377"/>
      <c r="AM90" s="377"/>
      <c r="AN90" s="377"/>
      <c r="AO90" s="377"/>
      <c r="AP90" s="377"/>
      <c r="AQ90" s="377"/>
      <c r="AR90" s="377"/>
      <c r="AS90" s="377"/>
      <c r="AT90" s="378"/>
      <c r="AU90" s="373"/>
      <c r="AV90" s="374"/>
      <c r="AW90" s="374"/>
      <c r="AX90" s="375"/>
    </row>
    <row r="91" spans="1:50" ht="24.75" customHeight="1">
      <c r="A91" s="931"/>
      <c r="B91" s="932"/>
      <c r="C91" s="932"/>
      <c r="D91" s="932"/>
      <c r="E91" s="932"/>
      <c r="F91" s="933"/>
      <c r="G91" s="270"/>
      <c r="H91" s="271"/>
      <c r="I91" s="271"/>
      <c r="J91" s="271"/>
      <c r="K91" s="272"/>
      <c r="L91" s="376"/>
      <c r="M91" s="377"/>
      <c r="N91" s="377"/>
      <c r="O91" s="377"/>
      <c r="P91" s="377"/>
      <c r="Q91" s="377"/>
      <c r="R91" s="377"/>
      <c r="S91" s="377"/>
      <c r="T91" s="377"/>
      <c r="U91" s="377"/>
      <c r="V91" s="377"/>
      <c r="W91" s="377"/>
      <c r="X91" s="378"/>
      <c r="Y91" s="373"/>
      <c r="Z91" s="374"/>
      <c r="AA91" s="374"/>
      <c r="AB91" s="381"/>
      <c r="AC91" s="270"/>
      <c r="AD91" s="271"/>
      <c r="AE91" s="271"/>
      <c r="AF91" s="271"/>
      <c r="AG91" s="272"/>
      <c r="AH91" s="376"/>
      <c r="AI91" s="377"/>
      <c r="AJ91" s="377"/>
      <c r="AK91" s="377"/>
      <c r="AL91" s="377"/>
      <c r="AM91" s="377"/>
      <c r="AN91" s="377"/>
      <c r="AO91" s="377"/>
      <c r="AP91" s="377"/>
      <c r="AQ91" s="377"/>
      <c r="AR91" s="377"/>
      <c r="AS91" s="377"/>
      <c r="AT91" s="378"/>
      <c r="AU91" s="373"/>
      <c r="AV91" s="374"/>
      <c r="AW91" s="374"/>
      <c r="AX91" s="375"/>
    </row>
    <row r="92" spans="1:50" ht="24.75" customHeight="1">
      <c r="A92" s="931"/>
      <c r="B92" s="932"/>
      <c r="C92" s="932"/>
      <c r="D92" s="932"/>
      <c r="E92" s="932"/>
      <c r="F92" s="933"/>
      <c r="G92" s="270"/>
      <c r="H92" s="271"/>
      <c r="I92" s="271"/>
      <c r="J92" s="271"/>
      <c r="K92" s="272"/>
      <c r="L92" s="376"/>
      <c r="M92" s="377"/>
      <c r="N92" s="377"/>
      <c r="O92" s="377"/>
      <c r="P92" s="377"/>
      <c r="Q92" s="377"/>
      <c r="R92" s="377"/>
      <c r="S92" s="377"/>
      <c r="T92" s="377"/>
      <c r="U92" s="377"/>
      <c r="V92" s="377"/>
      <c r="W92" s="377"/>
      <c r="X92" s="378"/>
      <c r="Y92" s="373"/>
      <c r="Z92" s="374"/>
      <c r="AA92" s="374"/>
      <c r="AB92" s="381"/>
      <c r="AC92" s="270"/>
      <c r="AD92" s="271"/>
      <c r="AE92" s="271"/>
      <c r="AF92" s="271"/>
      <c r="AG92" s="272"/>
      <c r="AH92" s="376"/>
      <c r="AI92" s="377"/>
      <c r="AJ92" s="377"/>
      <c r="AK92" s="377"/>
      <c r="AL92" s="377"/>
      <c r="AM92" s="377"/>
      <c r="AN92" s="377"/>
      <c r="AO92" s="377"/>
      <c r="AP92" s="377"/>
      <c r="AQ92" s="377"/>
      <c r="AR92" s="377"/>
      <c r="AS92" s="377"/>
      <c r="AT92" s="378"/>
      <c r="AU92" s="373"/>
      <c r="AV92" s="374"/>
      <c r="AW92" s="374"/>
      <c r="AX92" s="375"/>
    </row>
    <row r="93" spans="1:50" ht="24.75" customHeight="1" thickBot="1">
      <c r="A93" s="931"/>
      <c r="B93" s="932"/>
      <c r="C93" s="932"/>
      <c r="D93" s="932"/>
      <c r="E93" s="932"/>
      <c r="F93" s="933"/>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c r="A94" s="931"/>
      <c r="B94" s="932"/>
      <c r="C94" s="932"/>
      <c r="D94" s="932"/>
      <c r="E94" s="932"/>
      <c r="F94" s="933"/>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c r="A95" s="931"/>
      <c r="B95" s="932"/>
      <c r="C95" s="932"/>
      <c r="D95" s="932"/>
      <c r="E95" s="932"/>
      <c r="F95" s="93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3"/>
    </row>
    <row r="96" spans="1:50" ht="24.75" customHeight="1">
      <c r="A96" s="931"/>
      <c r="B96" s="932"/>
      <c r="C96" s="932"/>
      <c r="D96" s="932"/>
      <c r="E96" s="932"/>
      <c r="F96" s="933"/>
      <c r="G96" s="290"/>
      <c r="H96" s="291"/>
      <c r="I96" s="291"/>
      <c r="J96" s="291"/>
      <c r="K96" s="292"/>
      <c r="L96" s="293"/>
      <c r="M96" s="294"/>
      <c r="N96" s="294"/>
      <c r="O96" s="294"/>
      <c r="P96" s="294"/>
      <c r="Q96" s="294"/>
      <c r="R96" s="294"/>
      <c r="S96" s="294"/>
      <c r="T96" s="294"/>
      <c r="U96" s="294"/>
      <c r="V96" s="294"/>
      <c r="W96" s="294"/>
      <c r="X96" s="295"/>
      <c r="Y96" s="464"/>
      <c r="Z96" s="465"/>
      <c r="AA96" s="465"/>
      <c r="AB96" s="550"/>
      <c r="AC96" s="290"/>
      <c r="AD96" s="291"/>
      <c r="AE96" s="291"/>
      <c r="AF96" s="291"/>
      <c r="AG96" s="292"/>
      <c r="AH96" s="293"/>
      <c r="AI96" s="294"/>
      <c r="AJ96" s="294"/>
      <c r="AK96" s="294"/>
      <c r="AL96" s="294"/>
      <c r="AM96" s="294"/>
      <c r="AN96" s="294"/>
      <c r="AO96" s="294"/>
      <c r="AP96" s="294"/>
      <c r="AQ96" s="294"/>
      <c r="AR96" s="294"/>
      <c r="AS96" s="294"/>
      <c r="AT96" s="295"/>
      <c r="AU96" s="464"/>
      <c r="AV96" s="465"/>
      <c r="AW96" s="465"/>
      <c r="AX96" s="466"/>
    </row>
    <row r="97" spans="1:50" ht="24.75" customHeight="1">
      <c r="A97" s="931"/>
      <c r="B97" s="932"/>
      <c r="C97" s="932"/>
      <c r="D97" s="932"/>
      <c r="E97" s="932"/>
      <c r="F97" s="933"/>
      <c r="G97" s="270"/>
      <c r="H97" s="271"/>
      <c r="I97" s="271"/>
      <c r="J97" s="271"/>
      <c r="K97" s="272"/>
      <c r="L97" s="376"/>
      <c r="M97" s="377"/>
      <c r="N97" s="377"/>
      <c r="O97" s="377"/>
      <c r="P97" s="377"/>
      <c r="Q97" s="377"/>
      <c r="R97" s="377"/>
      <c r="S97" s="377"/>
      <c r="T97" s="377"/>
      <c r="U97" s="377"/>
      <c r="V97" s="377"/>
      <c r="W97" s="377"/>
      <c r="X97" s="378"/>
      <c r="Y97" s="373"/>
      <c r="Z97" s="374"/>
      <c r="AA97" s="374"/>
      <c r="AB97" s="381"/>
      <c r="AC97" s="270"/>
      <c r="AD97" s="271"/>
      <c r="AE97" s="271"/>
      <c r="AF97" s="271"/>
      <c r="AG97" s="272"/>
      <c r="AH97" s="376"/>
      <c r="AI97" s="377"/>
      <c r="AJ97" s="377"/>
      <c r="AK97" s="377"/>
      <c r="AL97" s="377"/>
      <c r="AM97" s="377"/>
      <c r="AN97" s="377"/>
      <c r="AO97" s="377"/>
      <c r="AP97" s="377"/>
      <c r="AQ97" s="377"/>
      <c r="AR97" s="377"/>
      <c r="AS97" s="377"/>
      <c r="AT97" s="378"/>
      <c r="AU97" s="373"/>
      <c r="AV97" s="374"/>
      <c r="AW97" s="374"/>
      <c r="AX97" s="375"/>
    </row>
    <row r="98" spans="1:50" ht="24.75" customHeight="1">
      <c r="A98" s="931"/>
      <c r="B98" s="932"/>
      <c r="C98" s="932"/>
      <c r="D98" s="932"/>
      <c r="E98" s="932"/>
      <c r="F98" s="933"/>
      <c r="G98" s="270"/>
      <c r="H98" s="271"/>
      <c r="I98" s="271"/>
      <c r="J98" s="271"/>
      <c r="K98" s="272"/>
      <c r="L98" s="376"/>
      <c r="M98" s="377"/>
      <c r="N98" s="377"/>
      <c r="O98" s="377"/>
      <c r="P98" s="377"/>
      <c r="Q98" s="377"/>
      <c r="R98" s="377"/>
      <c r="S98" s="377"/>
      <c r="T98" s="377"/>
      <c r="U98" s="377"/>
      <c r="V98" s="377"/>
      <c r="W98" s="377"/>
      <c r="X98" s="378"/>
      <c r="Y98" s="373"/>
      <c r="Z98" s="374"/>
      <c r="AA98" s="374"/>
      <c r="AB98" s="381"/>
      <c r="AC98" s="270"/>
      <c r="AD98" s="271"/>
      <c r="AE98" s="271"/>
      <c r="AF98" s="271"/>
      <c r="AG98" s="272"/>
      <c r="AH98" s="376"/>
      <c r="AI98" s="377"/>
      <c r="AJ98" s="377"/>
      <c r="AK98" s="377"/>
      <c r="AL98" s="377"/>
      <c r="AM98" s="377"/>
      <c r="AN98" s="377"/>
      <c r="AO98" s="377"/>
      <c r="AP98" s="377"/>
      <c r="AQ98" s="377"/>
      <c r="AR98" s="377"/>
      <c r="AS98" s="377"/>
      <c r="AT98" s="378"/>
      <c r="AU98" s="373"/>
      <c r="AV98" s="374"/>
      <c r="AW98" s="374"/>
      <c r="AX98" s="375"/>
    </row>
    <row r="99" spans="1:50" ht="24.75" customHeight="1">
      <c r="A99" s="931"/>
      <c r="B99" s="932"/>
      <c r="C99" s="932"/>
      <c r="D99" s="932"/>
      <c r="E99" s="932"/>
      <c r="F99" s="933"/>
      <c r="G99" s="270"/>
      <c r="H99" s="271"/>
      <c r="I99" s="271"/>
      <c r="J99" s="271"/>
      <c r="K99" s="272"/>
      <c r="L99" s="376"/>
      <c r="M99" s="377"/>
      <c r="N99" s="377"/>
      <c r="O99" s="377"/>
      <c r="P99" s="377"/>
      <c r="Q99" s="377"/>
      <c r="R99" s="377"/>
      <c r="S99" s="377"/>
      <c r="T99" s="377"/>
      <c r="U99" s="377"/>
      <c r="V99" s="377"/>
      <c r="W99" s="377"/>
      <c r="X99" s="378"/>
      <c r="Y99" s="373"/>
      <c r="Z99" s="374"/>
      <c r="AA99" s="374"/>
      <c r="AB99" s="381"/>
      <c r="AC99" s="270"/>
      <c r="AD99" s="271"/>
      <c r="AE99" s="271"/>
      <c r="AF99" s="271"/>
      <c r="AG99" s="272"/>
      <c r="AH99" s="376"/>
      <c r="AI99" s="377"/>
      <c r="AJ99" s="377"/>
      <c r="AK99" s="377"/>
      <c r="AL99" s="377"/>
      <c r="AM99" s="377"/>
      <c r="AN99" s="377"/>
      <c r="AO99" s="377"/>
      <c r="AP99" s="377"/>
      <c r="AQ99" s="377"/>
      <c r="AR99" s="377"/>
      <c r="AS99" s="377"/>
      <c r="AT99" s="378"/>
      <c r="AU99" s="373"/>
      <c r="AV99" s="374"/>
      <c r="AW99" s="374"/>
      <c r="AX99" s="375"/>
    </row>
    <row r="100" spans="1:50" ht="24.75" customHeight="1">
      <c r="A100" s="931"/>
      <c r="B100" s="932"/>
      <c r="C100" s="932"/>
      <c r="D100" s="932"/>
      <c r="E100" s="932"/>
      <c r="F100" s="933"/>
      <c r="G100" s="270"/>
      <c r="H100" s="271"/>
      <c r="I100" s="271"/>
      <c r="J100" s="271"/>
      <c r="K100" s="272"/>
      <c r="L100" s="376"/>
      <c r="M100" s="377"/>
      <c r="N100" s="377"/>
      <c r="O100" s="377"/>
      <c r="P100" s="377"/>
      <c r="Q100" s="377"/>
      <c r="R100" s="377"/>
      <c r="S100" s="377"/>
      <c r="T100" s="377"/>
      <c r="U100" s="377"/>
      <c r="V100" s="377"/>
      <c r="W100" s="377"/>
      <c r="X100" s="378"/>
      <c r="Y100" s="373"/>
      <c r="Z100" s="374"/>
      <c r="AA100" s="374"/>
      <c r="AB100" s="381"/>
      <c r="AC100" s="270"/>
      <c r="AD100" s="271"/>
      <c r="AE100" s="271"/>
      <c r="AF100" s="271"/>
      <c r="AG100" s="272"/>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c r="A101" s="931"/>
      <c r="B101" s="932"/>
      <c r="C101" s="932"/>
      <c r="D101" s="932"/>
      <c r="E101" s="932"/>
      <c r="F101" s="933"/>
      <c r="G101" s="270"/>
      <c r="H101" s="271"/>
      <c r="I101" s="271"/>
      <c r="J101" s="271"/>
      <c r="K101" s="272"/>
      <c r="L101" s="376"/>
      <c r="M101" s="377"/>
      <c r="N101" s="377"/>
      <c r="O101" s="377"/>
      <c r="P101" s="377"/>
      <c r="Q101" s="377"/>
      <c r="R101" s="377"/>
      <c r="S101" s="377"/>
      <c r="T101" s="377"/>
      <c r="U101" s="377"/>
      <c r="V101" s="377"/>
      <c r="W101" s="377"/>
      <c r="X101" s="378"/>
      <c r="Y101" s="373"/>
      <c r="Z101" s="374"/>
      <c r="AA101" s="374"/>
      <c r="AB101" s="381"/>
      <c r="AC101" s="270"/>
      <c r="AD101" s="271"/>
      <c r="AE101" s="271"/>
      <c r="AF101" s="271"/>
      <c r="AG101" s="272"/>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c r="A102" s="931"/>
      <c r="B102" s="932"/>
      <c r="C102" s="932"/>
      <c r="D102" s="932"/>
      <c r="E102" s="932"/>
      <c r="F102" s="933"/>
      <c r="G102" s="270"/>
      <c r="H102" s="271"/>
      <c r="I102" s="271"/>
      <c r="J102" s="271"/>
      <c r="K102" s="272"/>
      <c r="L102" s="376"/>
      <c r="M102" s="377"/>
      <c r="N102" s="377"/>
      <c r="O102" s="377"/>
      <c r="P102" s="377"/>
      <c r="Q102" s="377"/>
      <c r="R102" s="377"/>
      <c r="S102" s="377"/>
      <c r="T102" s="377"/>
      <c r="U102" s="377"/>
      <c r="V102" s="377"/>
      <c r="W102" s="377"/>
      <c r="X102" s="378"/>
      <c r="Y102" s="373"/>
      <c r="Z102" s="374"/>
      <c r="AA102" s="374"/>
      <c r="AB102" s="381"/>
      <c r="AC102" s="270"/>
      <c r="AD102" s="271"/>
      <c r="AE102" s="271"/>
      <c r="AF102" s="271"/>
      <c r="AG102" s="272"/>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c r="A103" s="931"/>
      <c r="B103" s="932"/>
      <c r="C103" s="932"/>
      <c r="D103" s="932"/>
      <c r="E103" s="932"/>
      <c r="F103" s="933"/>
      <c r="G103" s="270"/>
      <c r="H103" s="271"/>
      <c r="I103" s="271"/>
      <c r="J103" s="271"/>
      <c r="K103" s="272"/>
      <c r="L103" s="376"/>
      <c r="M103" s="377"/>
      <c r="N103" s="377"/>
      <c r="O103" s="377"/>
      <c r="P103" s="377"/>
      <c r="Q103" s="377"/>
      <c r="R103" s="377"/>
      <c r="S103" s="377"/>
      <c r="T103" s="377"/>
      <c r="U103" s="377"/>
      <c r="V103" s="377"/>
      <c r="W103" s="377"/>
      <c r="X103" s="378"/>
      <c r="Y103" s="373"/>
      <c r="Z103" s="374"/>
      <c r="AA103" s="374"/>
      <c r="AB103" s="381"/>
      <c r="AC103" s="270"/>
      <c r="AD103" s="271"/>
      <c r="AE103" s="271"/>
      <c r="AF103" s="271"/>
      <c r="AG103" s="272"/>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c r="A104" s="931"/>
      <c r="B104" s="932"/>
      <c r="C104" s="932"/>
      <c r="D104" s="932"/>
      <c r="E104" s="932"/>
      <c r="F104" s="933"/>
      <c r="G104" s="270"/>
      <c r="H104" s="271"/>
      <c r="I104" s="271"/>
      <c r="J104" s="271"/>
      <c r="K104" s="272"/>
      <c r="L104" s="376"/>
      <c r="M104" s="377"/>
      <c r="N104" s="377"/>
      <c r="O104" s="377"/>
      <c r="P104" s="377"/>
      <c r="Q104" s="377"/>
      <c r="R104" s="377"/>
      <c r="S104" s="377"/>
      <c r="T104" s="377"/>
      <c r="U104" s="377"/>
      <c r="V104" s="377"/>
      <c r="W104" s="377"/>
      <c r="X104" s="378"/>
      <c r="Y104" s="373"/>
      <c r="Z104" s="374"/>
      <c r="AA104" s="374"/>
      <c r="AB104" s="381"/>
      <c r="AC104" s="270"/>
      <c r="AD104" s="271"/>
      <c r="AE104" s="271"/>
      <c r="AF104" s="271"/>
      <c r="AG104" s="272"/>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c r="A105" s="931"/>
      <c r="B105" s="932"/>
      <c r="C105" s="932"/>
      <c r="D105" s="932"/>
      <c r="E105" s="932"/>
      <c r="F105" s="933"/>
      <c r="G105" s="270"/>
      <c r="H105" s="271"/>
      <c r="I105" s="271"/>
      <c r="J105" s="271"/>
      <c r="K105" s="272"/>
      <c r="L105" s="376"/>
      <c r="M105" s="377"/>
      <c r="N105" s="377"/>
      <c r="O105" s="377"/>
      <c r="P105" s="377"/>
      <c r="Q105" s="377"/>
      <c r="R105" s="377"/>
      <c r="S105" s="377"/>
      <c r="T105" s="377"/>
      <c r="U105" s="377"/>
      <c r="V105" s="377"/>
      <c r="W105" s="377"/>
      <c r="X105" s="378"/>
      <c r="Y105" s="373"/>
      <c r="Z105" s="374"/>
      <c r="AA105" s="374"/>
      <c r="AB105" s="381"/>
      <c r="AC105" s="270"/>
      <c r="AD105" s="271"/>
      <c r="AE105" s="271"/>
      <c r="AF105" s="271"/>
      <c r="AG105" s="272"/>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row r="108" spans="1:50" ht="30" customHeight="1">
      <c r="A108" s="928" t="s">
        <v>32</v>
      </c>
      <c r="B108" s="929"/>
      <c r="C108" s="929"/>
      <c r="D108" s="929"/>
      <c r="E108" s="929"/>
      <c r="F108" s="930"/>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c r="A109" s="931"/>
      <c r="B109" s="932"/>
      <c r="C109" s="932"/>
      <c r="D109" s="932"/>
      <c r="E109" s="932"/>
      <c r="F109" s="93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3"/>
    </row>
    <row r="110" spans="1:50" ht="24.75" customHeight="1">
      <c r="A110" s="931"/>
      <c r="B110" s="932"/>
      <c r="C110" s="932"/>
      <c r="D110" s="932"/>
      <c r="E110" s="932"/>
      <c r="F110" s="933"/>
      <c r="G110" s="290"/>
      <c r="H110" s="291"/>
      <c r="I110" s="291"/>
      <c r="J110" s="291"/>
      <c r="K110" s="292"/>
      <c r="L110" s="293"/>
      <c r="M110" s="294"/>
      <c r="N110" s="294"/>
      <c r="O110" s="294"/>
      <c r="P110" s="294"/>
      <c r="Q110" s="294"/>
      <c r="R110" s="294"/>
      <c r="S110" s="294"/>
      <c r="T110" s="294"/>
      <c r="U110" s="294"/>
      <c r="V110" s="294"/>
      <c r="W110" s="294"/>
      <c r="X110" s="295"/>
      <c r="Y110" s="464"/>
      <c r="Z110" s="465"/>
      <c r="AA110" s="465"/>
      <c r="AB110" s="550"/>
      <c r="AC110" s="290"/>
      <c r="AD110" s="291"/>
      <c r="AE110" s="291"/>
      <c r="AF110" s="291"/>
      <c r="AG110" s="292"/>
      <c r="AH110" s="293"/>
      <c r="AI110" s="294"/>
      <c r="AJ110" s="294"/>
      <c r="AK110" s="294"/>
      <c r="AL110" s="294"/>
      <c r="AM110" s="294"/>
      <c r="AN110" s="294"/>
      <c r="AO110" s="294"/>
      <c r="AP110" s="294"/>
      <c r="AQ110" s="294"/>
      <c r="AR110" s="294"/>
      <c r="AS110" s="294"/>
      <c r="AT110" s="295"/>
      <c r="AU110" s="464"/>
      <c r="AV110" s="465"/>
      <c r="AW110" s="465"/>
      <c r="AX110" s="466"/>
    </row>
    <row r="111" spans="1:50" ht="24.75" customHeight="1">
      <c r="A111" s="931"/>
      <c r="B111" s="932"/>
      <c r="C111" s="932"/>
      <c r="D111" s="932"/>
      <c r="E111" s="932"/>
      <c r="F111" s="933"/>
      <c r="G111" s="270"/>
      <c r="H111" s="271"/>
      <c r="I111" s="271"/>
      <c r="J111" s="271"/>
      <c r="K111" s="272"/>
      <c r="L111" s="376"/>
      <c r="M111" s="377"/>
      <c r="N111" s="377"/>
      <c r="O111" s="377"/>
      <c r="P111" s="377"/>
      <c r="Q111" s="377"/>
      <c r="R111" s="377"/>
      <c r="S111" s="377"/>
      <c r="T111" s="377"/>
      <c r="U111" s="377"/>
      <c r="V111" s="377"/>
      <c r="W111" s="377"/>
      <c r="X111" s="378"/>
      <c r="Y111" s="373"/>
      <c r="Z111" s="374"/>
      <c r="AA111" s="374"/>
      <c r="AB111" s="381"/>
      <c r="AC111" s="270"/>
      <c r="AD111" s="271"/>
      <c r="AE111" s="271"/>
      <c r="AF111" s="271"/>
      <c r="AG111" s="272"/>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c r="A112" s="931"/>
      <c r="B112" s="932"/>
      <c r="C112" s="932"/>
      <c r="D112" s="932"/>
      <c r="E112" s="932"/>
      <c r="F112" s="933"/>
      <c r="G112" s="270"/>
      <c r="H112" s="271"/>
      <c r="I112" s="271"/>
      <c r="J112" s="271"/>
      <c r="K112" s="272"/>
      <c r="L112" s="376"/>
      <c r="M112" s="377"/>
      <c r="N112" s="377"/>
      <c r="O112" s="377"/>
      <c r="P112" s="377"/>
      <c r="Q112" s="377"/>
      <c r="R112" s="377"/>
      <c r="S112" s="377"/>
      <c r="T112" s="377"/>
      <c r="U112" s="377"/>
      <c r="V112" s="377"/>
      <c r="W112" s="377"/>
      <c r="X112" s="378"/>
      <c r="Y112" s="373"/>
      <c r="Z112" s="374"/>
      <c r="AA112" s="374"/>
      <c r="AB112" s="381"/>
      <c r="AC112" s="270"/>
      <c r="AD112" s="271"/>
      <c r="AE112" s="271"/>
      <c r="AF112" s="271"/>
      <c r="AG112" s="272"/>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c r="A113" s="931"/>
      <c r="B113" s="932"/>
      <c r="C113" s="932"/>
      <c r="D113" s="932"/>
      <c r="E113" s="932"/>
      <c r="F113" s="933"/>
      <c r="G113" s="270"/>
      <c r="H113" s="271"/>
      <c r="I113" s="271"/>
      <c r="J113" s="271"/>
      <c r="K113" s="272"/>
      <c r="L113" s="376"/>
      <c r="M113" s="377"/>
      <c r="N113" s="377"/>
      <c r="O113" s="377"/>
      <c r="P113" s="377"/>
      <c r="Q113" s="377"/>
      <c r="R113" s="377"/>
      <c r="S113" s="377"/>
      <c r="T113" s="377"/>
      <c r="U113" s="377"/>
      <c r="V113" s="377"/>
      <c r="W113" s="377"/>
      <c r="X113" s="378"/>
      <c r="Y113" s="373"/>
      <c r="Z113" s="374"/>
      <c r="AA113" s="374"/>
      <c r="AB113" s="381"/>
      <c r="AC113" s="270"/>
      <c r="AD113" s="271"/>
      <c r="AE113" s="271"/>
      <c r="AF113" s="271"/>
      <c r="AG113" s="272"/>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c r="A114" s="931"/>
      <c r="B114" s="932"/>
      <c r="C114" s="932"/>
      <c r="D114" s="932"/>
      <c r="E114" s="932"/>
      <c r="F114" s="933"/>
      <c r="G114" s="270"/>
      <c r="H114" s="271"/>
      <c r="I114" s="271"/>
      <c r="J114" s="271"/>
      <c r="K114" s="272"/>
      <c r="L114" s="376"/>
      <c r="M114" s="377"/>
      <c r="N114" s="377"/>
      <c r="O114" s="377"/>
      <c r="P114" s="377"/>
      <c r="Q114" s="377"/>
      <c r="R114" s="377"/>
      <c r="S114" s="377"/>
      <c r="T114" s="377"/>
      <c r="U114" s="377"/>
      <c r="V114" s="377"/>
      <c r="W114" s="377"/>
      <c r="X114" s="378"/>
      <c r="Y114" s="373"/>
      <c r="Z114" s="374"/>
      <c r="AA114" s="374"/>
      <c r="AB114" s="381"/>
      <c r="AC114" s="270"/>
      <c r="AD114" s="271"/>
      <c r="AE114" s="271"/>
      <c r="AF114" s="271"/>
      <c r="AG114" s="272"/>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c r="A115" s="931"/>
      <c r="B115" s="932"/>
      <c r="C115" s="932"/>
      <c r="D115" s="932"/>
      <c r="E115" s="932"/>
      <c r="F115" s="933"/>
      <c r="G115" s="270"/>
      <c r="H115" s="271"/>
      <c r="I115" s="271"/>
      <c r="J115" s="271"/>
      <c r="K115" s="272"/>
      <c r="L115" s="376"/>
      <c r="M115" s="377"/>
      <c r="N115" s="377"/>
      <c r="O115" s="377"/>
      <c r="P115" s="377"/>
      <c r="Q115" s="377"/>
      <c r="R115" s="377"/>
      <c r="S115" s="377"/>
      <c r="T115" s="377"/>
      <c r="U115" s="377"/>
      <c r="V115" s="377"/>
      <c r="W115" s="377"/>
      <c r="X115" s="378"/>
      <c r="Y115" s="373"/>
      <c r="Z115" s="374"/>
      <c r="AA115" s="374"/>
      <c r="AB115" s="381"/>
      <c r="AC115" s="270"/>
      <c r="AD115" s="271"/>
      <c r="AE115" s="271"/>
      <c r="AF115" s="271"/>
      <c r="AG115" s="272"/>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c r="A116" s="931"/>
      <c r="B116" s="932"/>
      <c r="C116" s="932"/>
      <c r="D116" s="932"/>
      <c r="E116" s="932"/>
      <c r="F116" s="933"/>
      <c r="G116" s="270"/>
      <c r="H116" s="271"/>
      <c r="I116" s="271"/>
      <c r="J116" s="271"/>
      <c r="K116" s="272"/>
      <c r="L116" s="376"/>
      <c r="M116" s="377"/>
      <c r="N116" s="377"/>
      <c r="O116" s="377"/>
      <c r="P116" s="377"/>
      <c r="Q116" s="377"/>
      <c r="R116" s="377"/>
      <c r="S116" s="377"/>
      <c r="T116" s="377"/>
      <c r="U116" s="377"/>
      <c r="V116" s="377"/>
      <c r="W116" s="377"/>
      <c r="X116" s="378"/>
      <c r="Y116" s="373"/>
      <c r="Z116" s="374"/>
      <c r="AA116" s="374"/>
      <c r="AB116" s="381"/>
      <c r="AC116" s="270"/>
      <c r="AD116" s="271"/>
      <c r="AE116" s="271"/>
      <c r="AF116" s="271"/>
      <c r="AG116" s="272"/>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c r="A117" s="931"/>
      <c r="B117" s="932"/>
      <c r="C117" s="932"/>
      <c r="D117" s="932"/>
      <c r="E117" s="932"/>
      <c r="F117" s="933"/>
      <c r="G117" s="270"/>
      <c r="H117" s="271"/>
      <c r="I117" s="271"/>
      <c r="J117" s="271"/>
      <c r="K117" s="272"/>
      <c r="L117" s="376"/>
      <c r="M117" s="377"/>
      <c r="N117" s="377"/>
      <c r="O117" s="377"/>
      <c r="P117" s="377"/>
      <c r="Q117" s="377"/>
      <c r="R117" s="377"/>
      <c r="S117" s="377"/>
      <c r="T117" s="377"/>
      <c r="U117" s="377"/>
      <c r="V117" s="377"/>
      <c r="W117" s="377"/>
      <c r="X117" s="378"/>
      <c r="Y117" s="373"/>
      <c r="Z117" s="374"/>
      <c r="AA117" s="374"/>
      <c r="AB117" s="381"/>
      <c r="AC117" s="270"/>
      <c r="AD117" s="271"/>
      <c r="AE117" s="271"/>
      <c r="AF117" s="271"/>
      <c r="AG117" s="272"/>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c r="A118" s="931"/>
      <c r="B118" s="932"/>
      <c r="C118" s="932"/>
      <c r="D118" s="932"/>
      <c r="E118" s="932"/>
      <c r="F118" s="933"/>
      <c r="G118" s="270"/>
      <c r="H118" s="271"/>
      <c r="I118" s="271"/>
      <c r="J118" s="271"/>
      <c r="K118" s="272"/>
      <c r="L118" s="376"/>
      <c r="M118" s="377"/>
      <c r="N118" s="377"/>
      <c r="O118" s="377"/>
      <c r="P118" s="377"/>
      <c r="Q118" s="377"/>
      <c r="R118" s="377"/>
      <c r="S118" s="377"/>
      <c r="T118" s="377"/>
      <c r="U118" s="377"/>
      <c r="V118" s="377"/>
      <c r="W118" s="377"/>
      <c r="X118" s="378"/>
      <c r="Y118" s="373"/>
      <c r="Z118" s="374"/>
      <c r="AA118" s="374"/>
      <c r="AB118" s="381"/>
      <c r="AC118" s="270"/>
      <c r="AD118" s="271"/>
      <c r="AE118" s="271"/>
      <c r="AF118" s="271"/>
      <c r="AG118" s="272"/>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c r="A119" s="931"/>
      <c r="B119" s="932"/>
      <c r="C119" s="932"/>
      <c r="D119" s="932"/>
      <c r="E119" s="932"/>
      <c r="F119" s="933"/>
      <c r="G119" s="270"/>
      <c r="H119" s="271"/>
      <c r="I119" s="271"/>
      <c r="J119" s="271"/>
      <c r="K119" s="272"/>
      <c r="L119" s="376"/>
      <c r="M119" s="377"/>
      <c r="N119" s="377"/>
      <c r="O119" s="377"/>
      <c r="P119" s="377"/>
      <c r="Q119" s="377"/>
      <c r="R119" s="377"/>
      <c r="S119" s="377"/>
      <c r="T119" s="377"/>
      <c r="U119" s="377"/>
      <c r="V119" s="377"/>
      <c r="W119" s="377"/>
      <c r="X119" s="378"/>
      <c r="Y119" s="373"/>
      <c r="Z119" s="374"/>
      <c r="AA119" s="374"/>
      <c r="AB119" s="381"/>
      <c r="AC119" s="270"/>
      <c r="AD119" s="271"/>
      <c r="AE119" s="271"/>
      <c r="AF119" s="271"/>
      <c r="AG119" s="272"/>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c r="A120" s="931"/>
      <c r="B120" s="932"/>
      <c r="C120" s="932"/>
      <c r="D120" s="932"/>
      <c r="E120" s="932"/>
      <c r="F120" s="933"/>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c r="A121" s="931"/>
      <c r="B121" s="932"/>
      <c r="C121" s="932"/>
      <c r="D121" s="932"/>
      <c r="E121" s="932"/>
      <c r="F121" s="933"/>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c r="A122" s="931"/>
      <c r="B122" s="932"/>
      <c r="C122" s="932"/>
      <c r="D122" s="932"/>
      <c r="E122" s="932"/>
      <c r="F122" s="93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3"/>
    </row>
    <row r="123" spans="1:50" ht="24.75" customHeight="1">
      <c r="A123" s="931"/>
      <c r="B123" s="932"/>
      <c r="C123" s="932"/>
      <c r="D123" s="932"/>
      <c r="E123" s="932"/>
      <c r="F123" s="933"/>
      <c r="G123" s="290"/>
      <c r="H123" s="291"/>
      <c r="I123" s="291"/>
      <c r="J123" s="291"/>
      <c r="K123" s="292"/>
      <c r="L123" s="293"/>
      <c r="M123" s="294"/>
      <c r="N123" s="294"/>
      <c r="O123" s="294"/>
      <c r="P123" s="294"/>
      <c r="Q123" s="294"/>
      <c r="R123" s="294"/>
      <c r="S123" s="294"/>
      <c r="T123" s="294"/>
      <c r="U123" s="294"/>
      <c r="V123" s="294"/>
      <c r="W123" s="294"/>
      <c r="X123" s="295"/>
      <c r="Y123" s="464"/>
      <c r="Z123" s="465"/>
      <c r="AA123" s="465"/>
      <c r="AB123" s="550"/>
      <c r="AC123" s="290"/>
      <c r="AD123" s="291"/>
      <c r="AE123" s="291"/>
      <c r="AF123" s="291"/>
      <c r="AG123" s="292"/>
      <c r="AH123" s="293"/>
      <c r="AI123" s="294"/>
      <c r="AJ123" s="294"/>
      <c r="AK123" s="294"/>
      <c r="AL123" s="294"/>
      <c r="AM123" s="294"/>
      <c r="AN123" s="294"/>
      <c r="AO123" s="294"/>
      <c r="AP123" s="294"/>
      <c r="AQ123" s="294"/>
      <c r="AR123" s="294"/>
      <c r="AS123" s="294"/>
      <c r="AT123" s="295"/>
      <c r="AU123" s="464"/>
      <c r="AV123" s="465"/>
      <c r="AW123" s="465"/>
      <c r="AX123" s="466"/>
    </row>
    <row r="124" spans="1:50" ht="24.75" customHeight="1">
      <c r="A124" s="931"/>
      <c r="B124" s="932"/>
      <c r="C124" s="932"/>
      <c r="D124" s="932"/>
      <c r="E124" s="932"/>
      <c r="F124" s="933"/>
      <c r="G124" s="270"/>
      <c r="H124" s="271"/>
      <c r="I124" s="271"/>
      <c r="J124" s="271"/>
      <c r="K124" s="272"/>
      <c r="L124" s="376"/>
      <c r="M124" s="377"/>
      <c r="N124" s="377"/>
      <c r="O124" s="377"/>
      <c r="P124" s="377"/>
      <c r="Q124" s="377"/>
      <c r="R124" s="377"/>
      <c r="S124" s="377"/>
      <c r="T124" s="377"/>
      <c r="U124" s="377"/>
      <c r="V124" s="377"/>
      <c r="W124" s="377"/>
      <c r="X124" s="378"/>
      <c r="Y124" s="373"/>
      <c r="Z124" s="374"/>
      <c r="AA124" s="374"/>
      <c r="AB124" s="381"/>
      <c r="AC124" s="270"/>
      <c r="AD124" s="271"/>
      <c r="AE124" s="271"/>
      <c r="AF124" s="271"/>
      <c r="AG124" s="272"/>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c r="A125" s="931"/>
      <c r="B125" s="932"/>
      <c r="C125" s="932"/>
      <c r="D125" s="932"/>
      <c r="E125" s="932"/>
      <c r="F125" s="933"/>
      <c r="G125" s="270"/>
      <c r="H125" s="271"/>
      <c r="I125" s="271"/>
      <c r="J125" s="271"/>
      <c r="K125" s="272"/>
      <c r="L125" s="376"/>
      <c r="M125" s="377"/>
      <c r="N125" s="377"/>
      <c r="O125" s="377"/>
      <c r="P125" s="377"/>
      <c r="Q125" s="377"/>
      <c r="R125" s="377"/>
      <c r="S125" s="377"/>
      <c r="T125" s="377"/>
      <c r="U125" s="377"/>
      <c r="V125" s="377"/>
      <c r="W125" s="377"/>
      <c r="X125" s="378"/>
      <c r="Y125" s="373"/>
      <c r="Z125" s="374"/>
      <c r="AA125" s="374"/>
      <c r="AB125" s="381"/>
      <c r="AC125" s="270"/>
      <c r="AD125" s="271"/>
      <c r="AE125" s="271"/>
      <c r="AF125" s="271"/>
      <c r="AG125" s="272"/>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c r="A126" s="931"/>
      <c r="B126" s="932"/>
      <c r="C126" s="932"/>
      <c r="D126" s="932"/>
      <c r="E126" s="932"/>
      <c r="F126" s="933"/>
      <c r="G126" s="270"/>
      <c r="H126" s="271"/>
      <c r="I126" s="271"/>
      <c r="J126" s="271"/>
      <c r="K126" s="272"/>
      <c r="L126" s="376"/>
      <c r="M126" s="377"/>
      <c r="N126" s="377"/>
      <c r="O126" s="377"/>
      <c r="P126" s="377"/>
      <c r="Q126" s="377"/>
      <c r="R126" s="377"/>
      <c r="S126" s="377"/>
      <c r="T126" s="377"/>
      <c r="U126" s="377"/>
      <c r="V126" s="377"/>
      <c r="W126" s="377"/>
      <c r="X126" s="378"/>
      <c r="Y126" s="373"/>
      <c r="Z126" s="374"/>
      <c r="AA126" s="374"/>
      <c r="AB126" s="381"/>
      <c r="AC126" s="270"/>
      <c r="AD126" s="271"/>
      <c r="AE126" s="271"/>
      <c r="AF126" s="271"/>
      <c r="AG126" s="272"/>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c r="A127" s="931"/>
      <c r="B127" s="932"/>
      <c r="C127" s="932"/>
      <c r="D127" s="932"/>
      <c r="E127" s="932"/>
      <c r="F127" s="933"/>
      <c r="G127" s="270"/>
      <c r="H127" s="271"/>
      <c r="I127" s="271"/>
      <c r="J127" s="271"/>
      <c r="K127" s="272"/>
      <c r="L127" s="376"/>
      <c r="M127" s="377"/>
      <c r="N127" s="377"/>
      <c r="O127" s="377"/>
      <c r="P127" s="377"/>
      <c r="Q127" s="377"/>
      <c r="R127" s="377"/>
      <c r="S127" s="377"/>
      <c r="T127" s="377"/>
      <c r="U127" s="377"/>
      <c r="V127" s="377"/>
      <c r="W127" s="377"/>
      <c r="X127" s="378"/>
      <c r="Y127" s="373"/>
      <c r="Z127" s="374"/>
      <c r="AA127" s="374"/>
      <c r="AB127" s="381"/>
      <c r="AC127" s="270"/>
      <c r="AD127" s="271"/>
      <c r="AE127" s="271"/>
      <c r="AF127" s="271"/>
      <c r="AG127" s="272"/>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c r="A128" s="931"/>
      <c r="B128" s="932"/>
      <c r="C128" s="932"/>
      <c r="D128" s="932"/>
      <c r="E128" s="932"/>
      <c r="F128" s="933"/>
      <c r="G128" s="270"/>
      <c r="H128" s="271"/>
      <c r="I128" s="271"/>
      <c r="J128" s="271"/>
      <c r="K128" s="272"/>
      <c r="L128" s="376"/>
      <c r="M128" s="377"/>
      <c r="N128" s="377"/>
      <c r="O128" s="377"/>
      <c r="P128" s="377"/>
      <c r="Q128" s="377"/>
      <c r="R128" s="377"/>
      <c r="S128" s="377"/>
      <c r="T128" s="377"/>
      <c r="U128" s="377"/>
      <c r="V128" s="377"/>
      <c r="W128" s="377"/>
      <c r="X128" s="378"/>
      <c r="Y128" s="373"/>
      <c r="Z128" s="374"/>
      <c r="AA128" s="374"/>
      <c r="AB128" s="381"/>
      <c r="AC128" s="270"/>
      <c r="AD128" s="271"/>
      <c r="AE128" s="271"/>
      <c r="AF128" s="271"/>
      <c r="AG128" s="272"/>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c r="A129" s="931"/>
      <c r="B129" s="932"/>
      <c r="C129" s="932"/>
      <c r="D129" s="932"/>
      <c r="E129" s="932"/>
      <c r="F129" s="933"/>
      <c r="G129" s="270"/>
      <c r="H129" s="271"/>
      <c r="I129" s="271"/>
      <c r="J129" s="271"/>
      <c r="K129" s="272"/>
      <c r="L129" s="376"/>
      <c r="M129" s="377"/>
      <c r="N129" s="377"/>
      <c r="O129" s="377"/>
      <c r="P129" s="377"/>
      <c r="Q129" s="377"/>
      <c r="R129" s="377"/>
      <c r="S129" s="377"/>
      <c r="T129" s="377"/>
      <c r="U129" s="377"/>
      <c r="V129" s="377"/>
      <c r="W129" s="377"/>
      <c r="X129" s="378"/>
      <c r="Y129" s="373"/>
      <c r="Z129" s="374"/>
      <c r="AA129" s="374"/>
      <c r="AB129" s="381"/>
      <c r="AC129" s="270"/>
      <c r="AD129" s="271"/>
      <c r="AE129" s="271"/>
      <c r="AF129" s="271"/>
      <c r="AG129" s="272"/>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c r="A130" s="931"/>
      <c r="B130" s="932"/>
      <c r="C130" s="932"/>
      <c r="D130" s="932"/>
      <c r="E130" s="932"/>
      <c r="F130" s="933"/>
      <c r="G130" s="270"/>
      <c r="H130" s="271"/>
      <c r="I130" s="271"/>
      <c r="J130" s="271"/>
      <c r="K130" s="272"/>
      <c r="L130" s="376"/>
      <c r="M130" s="377"/>
      <c r="N130" s="377"/>
      <c r="O130" s="377"/>
      <c r="P130" s="377"/>
      <c r="Q130" s="377"/>
      <c r="R130" s="377"/>
      <c r="S130" s="377"/>
      <c r="T130" s="377"/>
      <c r="U130" s="377"/>
      <c r="V130" s="377"/>
      <c r="W130" s="377"/>
      <c r="X130" s="378"/>
      <c r="Y130" s="373"/>
      <c r="Z130" s="374"/>
      <c r="AA130" s="374"/>
      <c r="AB130" s="381"/>
      <c r="AC130" s="270"/>
      <c r="AD130" s="271"/>
      <c r="AE130" s="271"/>
      <c r="AF130" s="271"/>
      <c r="AG130" s="272"/>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c r="A131" s="931"/>
      <c r="B131" s="932"/>
      <c r="C131" s="932"/>
      <c r="D131" s="932"/>
      <c r="E131" s="932"/>
      <c r="F131" s="933"/>
      <c r="G131" s="270"/>
      <c r="H131" s="271"/>
      <c r="I131" s="271"/>
      <c r="J131" s="271"/>
      <c r="K131" s="272"/>
      <c r="L131" s="376"/>
      <c r="M131" s="377"/>
      <c r="N131" s="377"/>
      <c r="O131" s="377"/>
      <c r="P131" s="377"/>
      <c r="Q131" s="377"/>
      <c r="R131" s="377"/>
      <c r="S131" s="377"/>
      <c r="T131" s="377"/>
      <c r="U131" s="377"/>
      <c r="V131" s="377"/>
      <c r="W131" s="377"/>
      <c r="X131" s="378"/>
      <c r="Y131" s="373"/>
      <c r="Z131" s="374"/>
      <c r="AA131" s="374"/>
      <c r="AB131" s="381"/>
      <c r="AC131" s="270"/>
      <c r="AD131" s="271"/>
      <c r="AE131" s="271"/>
      <c r="AF131" s="271"/>
      <c r="AG131" s="272"/>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c r="A132" s="931"/>
      <c r="B132" s="932"/>
      <c r="C132" s="932"/>
      <c r="D132" s="932"/>
      <c r="E132" s="932"/>
      <c r="F132" s="933"/>
      <c r="G132" s="270"/>
      <c r="H132" s="271"/>
      <c r="I132" s="271"/>
      <c r="J132" s="271"/>
      <c r="K132" s="272"/>
      <c r="L132" s="376"/>
      <c r="M132" s="377"/>
      <c r="N132" s="377"/>
      <c r="O132" s="377"/>
      <c r="P132" s="377"/>
      <c r="Q132" s="377"/>
      <c r="R132" s="377"/>
      <c r="S132" s="377"/>
      <c r="T132" s="377"/>
      <c r="U132" s="377"/>
      <c r="V132" s="377"/>
      <c r="W132" s="377"/>
      <c r="X132" s="378"/>
      <c r="Y132" s="373"/>
      <c r="Z132" s="374"/>
      <c r="AA132" s="374"/>
      <c r="AB132" s="381"/>
      <c r="AC132" s="270"/>
      <c r="AD132" s="271"/>
      <c r="AE132" s="271"/>
      <c r="AF132" s="271"/>
      <c r="AG132" s="272"/>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c r="A133" s="931"/>
      <c r="B133" s="932"/>
      <c r="C133" s="932"/>
      <c r="D133" s="932"/>
      <c r="E133" s="932"/>
      <c r="F133" s="933"/>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c r="A134" s="931"/>
      <c r="B134" s="932"/>
      <c r="C134" s="932"/>
      <c r="D134" s="932"/>
      <c r="E134" s="932"/>
      <c r="F134" s="933"/>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c r="A135" s="931"/>
      <c r="B135" s="932"/>
      <c r="C135" s="932"/>
      <c r="D135" s="932"/>
      <c r="E135" s="932"/>
      <c r="F135" s="93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3"/>
    </row>
    <row r="136" spans="1:50" ht="24.75" customHeight="1">
      <c r="A136" s="931"/>
      <c r="B136" s="932"/>
      <c r="C136" s="932"/>
      <c r="D136" s="932"/>
      <c r="E136" s="932"/>
      <c r="F136" s="933"/>
      <c r="G136" s="290"/>
      <c r="H136" s="291"/>
      <c r="I136" s="291"/>
      <c r="J136" s="291"/>
      <c r="K136" s="292"/>
      <c r="L136" s="293"/>
      <c r="M136" s="294"/>
      <c r="N136" s="294"/>
      <c r="O136" s="294"/>
      <c r="P136" s="294"/>
      <c r="Q136" s="294"/>
      <c r="R136" s="294"/>
      <c r="S136" s="294"/>
      <c r="T136" s="294"/>
      <c r="U136" s="294"/>
      <c r="V136" s="294"/>
      <c r="W136" s="294"/>
      <c r="X136" s="295"/>
      <c r="Y136" s="464"/>
      <c r="Z136" s="465"/>
      <c r="AA136" s="465"/>
      <c r="AB136" s="550"/>
      <c r="AC136" s="290"/>
      <c r="AD136" s="291"/>
      <c r="AE136" s="291"/>
      <c r="AF136" s="291"/>
      <c r="AG136" s="292"/>
      <c r="AH136" s="293"/>
      <c r="AI136" s="294"/>
      <c r="AJ136" s="294"/>
      <c r="AK136" s="294"/>
      <c r="AL136" s="294"/>
      <c r="AM136" s="294"/>
      <c r="AN136" s="294"/>
      <c r="AO136" s="294"/>
      <c r="AP136" s="294"/>
      <c r="AQ136" s="294"/>
      <c r="AR136" s="294"/>
      <c r="AS136" s="294"/>
      <c r="AT136" s="295"/>
      <c r="AU136" s="464"/>
      <c r="AV136" s="465"/>
      <c r="AW136" s="465"/>
      <c r="AX136" s="466"/>
    </row>
    <row r="137" spans="1:50" ht="24.75" customHeight="1">
      <c r="A137" s="931"/>
      <c r="B137" s="932"/>
      <c r="C137" s="932"/>
      <c r="D137" s="932"/>
      <c r="E137" s="932"/>
      <c r="F137" s="933"/>
      <c r="G137" s="270"/>
      <c r="H137" s="271"/>
      <c r="I137" s="271"/>
      <c r="J137" s="271"/>
      <c r="K137" s="272"/>
      <c r="L137" s="376"/>
      <c r="M137" s="377"/>
      <c r="N137" s="377"/>
      <c r="O137" s="377"/>
      <c r="P137" s="377"/>
      <c r="Q137" s="377"/>
      <c r="R137" s="377"/>
      <c r="S137" s="377"/>
      <c r="T137" s="377"/>
      <c r="U137" s="377"/>
      <c r="V137" s="377"/>
      <c r="W137" s="377"/>
      <c r="X137" s="378"/>
      <c r="Y137" s="373"/>
      <c r="Z137" s="374"/>
      <c r="AA137" s="374"/>
      <c r="AB137" s="381"/>
      <c r="AC137" s="270"/>
      <c r="AD137" s="271"/>
      <c r="AE137" s="271"/>
      <c r="AF137" s="271"/>
      <c r="AG137" s="272"/>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c r="A138" s="931"/>
      <c r="B138" s="932"/>
      <c r="C138" s="932"/>
      <c r="D138" s="932"/>
      <c r="E138" s="932"/>
      <c r="F138" s="933"/>
      <c r="G138" s="270"/>
      <c r="H138" s="271"/>
      <c r="I138" s="271"/>
      <c r="J138" s="271"/>
      <c r="K138" s="272"/>
      <c r="L138" s="376"/>
      <c r="M138" s="377"/>
      <c r="N138" s="377"/>
      <c r="O138" s="377"/>
      <c r="P138" s="377"/>
      <c r="Q138" s="377"/>
      <c r="R138" s="377"/>
      <c r="S138" s="377"/>
      <c r="T138" s="377"/>
      <c r="U138" s="377"/>
      <c r="V138" s="377"/>
      <c r="W138" s="377"/>
      <c r="X138" s="378"/>
      <c r="Y138" s="373"/>
      <c r="Z138" s="374"/>
      <c r="AA138" s="374"/>
      <c r="AB138" s="381"/>
      <c r="AC138" s="270"/>
      <c r="AD138" s="271"/>
      <c r="AE138" s="271"/>
      <c r="AF138" s="271"/>
      <c r="AG138" s="272"/>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c r="A139" s="931"/>
      <c r="B139" s="932"/>
      <c r="C139" s="932"/>
      <c r="D139" s="932"/>
      <c r="E139" s="932"/>
      <c r="F139" s="933"/>
      <c r="G139" s="270"/>
      <c r="H139" s="271"/>
      <c r="I139" s="271"/>
      <c r="J139" s="271"/>
      <c r="K139" s="272"/>
      <c r="L139" s="376"/>
      <c r="M139" s="377"/>
      <c r="N139" s="377"/>
      <c r="O139" s="377"/>
      <c r="P139" s="377"/>
      <c r="Q139" s="377"/>
      <c r="R139" s="377"/>
      <c r="S139" s="377"/>
      <c r="T139" s="377"/>
      <c r="U139" s="377"/>
      <c r="V139" s="377"/>
      <c r="W139" s="377"/>
      <c r="X139" s="378"/>
      <c r="Y139" s="373"/>
      <c r="Z139" s="374"/>
      <c r="AA139" s="374"/>
      <c r="AB139" s="381"/>
      <c r="AC139" s="270"/>
      <c r="AD139" s="271"/>
      <c r="AE139" s="271"/>
      <c r="AF139" s="271"/>
      <c r="AG139" s="272"/>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c r="A140" s="931"/>
      <c r="B140" s="932"/>
      <c r="C140" s="932"/>
      <c r="D140" s="932"/>
      <c r="E140" s="932"/>
      <c r="F140" s="933"/>
      <c r="G140" s="270"/>
      <c r="H140" s="271"/>
      <c r="I140" s="271"/>
      <c r="J140" s="271"/>
      <c r="K140" s="272"/>
      <c r="L140" s="376"/>
      <c r="M140" s="377"/>
      <c r="N140" s="377"/>
      <c r="O140" s="377"/>
      <c r="P140" s="377"/>
      <c r="Q140" s="377"/>
      <c r="R140" s="377"/>
      <c r="S140" s="377"/>
      <c r="T140" s="377"/>
      <c r="U140" s="377"/>
      <c r="V140" s="377"/>
      <c r="W140" s="377"/>
      <c r="X140" s="378"/>
      <c r="Y140" s="373"/>
      <c r="Z140" s="374"/>
      <c r="AA140" s="374"/>
      <c r="AB140" s="381"/>
      <c r="AC140" s="270"/>
      <c r="AD140" s="271"/>
      <c r="AE140" s="271"/>
      <c r="AF140" s="271"/>
      <c r="AG140" s="272"/>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c r="A141" s="931"/>
      <c r="B141" s="932"/>
      <c r="C141" s="932"/>
      <c r="D141" s="932"/>
      <c r="E141" s="932"/>
      <c r="F141" s="933"/>
      <c r="G141" s="270"/>
      <c r="H141" s="271"/>
      <c r="I141" s="271"/>
      <c r="J141" s="271"/>
      <c r="K141" s="272"/>
      <c r="L141" s="376"/>
      <c r="M141" s="377"/>
      <c r="N141" s="377"/>
      <c r="O141" s="377"/>
      <c r="P141" s="377"/>
      <c r="Q141" s="377"/>
      <c r="R141" s="377"/>
      <c r="S141" s="377"/>
      <c r="T141" s="377"/>
      <c r="U141" s="377"/>
      <c r="V141" s="377"/>
      <c r="W141" s="377"/>
      <c r="X141" s="378"/>
      <c r="Y141" s="373"/>
      <c r="Z141" s="374"/>
      <c r="AA141" s="374"/>
      <c r="AB141" s="381"/>
      <c r="AC141" s="270"/>
      <c r="AD141" s="271"/>
      <c r="AE141" s="271"/>
      <c r="AF141" s="271"/>
      <c r="AG141" s="272"/>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c r="A142" s="931"/>
      <c r="B142" s="932"/>
      <c r="C142" s="932"/>
      <c r="D142" s="932"/>
      <c r="E142" s="932"/>
      <c r="F142" s="933"/>
      <c r="G142" s="270"/>
      <c r="H142" s="271"/>
      <c r="I142" s="271"/>
      <c r="J142" s="271"/>
      <c r="K142" s="272"/>
      <c r="L142" s="376"/>
      <c r="M142" s="377"/>
      <c r="N142" s="377"/>
      <c r="O142" s="377"/>
      <c r="P142" s="377"/>
      <c r="Q142" s="377"/>
      <c r="R142" s="377"/>
      <c r="S142" s="377"/>
      <c r="T142" s="377"/>
      <c r="U142" s="377"/>
      <c r="V142" s="377"/>
      <c r="W142" s="377"/>
      <c r="X142" s="378"/>
      <c r="Y142" s="373"/>
      <c r="Z142" s="374"/>
      <c r="AA142" s="374"/>
      <c r="AB142" s="381"/>
      <c r="AC142" s="270"/>
      <c r="AD142" s="271"/>
      <c r="AE142" s="271"/>
      <c r="AF142" s="271"/>
      <c r="AG142" s="272"/>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c r="A143" s="931"/>
      <c r="B143" s="932"/>
      <c r="C143" s="932"/>
      <c r="D143" s="932"/>
      <c r="E143" s="932"/>
      <c r="F143" s="933"/>
      <c r="G143" s="270"/>
      <c r="H143" s="271"/>
      <c r="I143" s="271"/>
      <c r="J143" s="271"/>
      <c r="K143" s="272"/>
      <c r="L143" s="376"/>
      <c r="M143" s="377"/>
      <c r="N143" s="377"/>
      <c r="O143" s="377"/>
      <c r="P143" s="377"/>
      <c r="Q143" s="377"/>
      <c r="R143" s="377"/>
      <c r="S143" s="377"/>
      <c r="T143" s="377"/>
      <c r="U143" s="377"/>
      <c r="V143" s="377"/>
      <c r="W143" s="377"/>
      <c r="X143" s="378"/>
      <c r="Y143" s="373"/>
      <c r="Z143" s="374"/>
      <c r="AA143" s="374"/>
      <c r="AB143" s="381"/>
      <c r="AC143" s="270"/>
      <c r="AD143" s="271"/>
      <c r="AE143" s="271"/>
      <c r="AF143" s="271"/>
      <c r="AG143" s="272"/>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c r="A144" s="931"/>
      <c r="B144" s="932"/>
      <c r="C144" s="932"/>
      <c r="D144" s="932"/>
      <c r="E144" s="932"/>
      <c r="F144" s="933"/>
      <c r="G144" s="270"/>
      <c r="H144" s="271"/>
      <c r="I144" s="271"/>
      <c r="J144" s="271"/>
      <c r="K144" s="272"/>
      <c r="L144" s="376"/>
      <c r="M144" s="377"/>
      <c r="N144" s="377"/>
      <c r="O144" s="377"/>
      <c r="P144" s="377"/>
      <c r="Q144" s="377"/>
      <c r="R144" s="377"/>
      <c r="S144" s="377"/>
      <c r="T144" s="377"/>
      <c r="U144" s="377"/>
      <c r="V144" s="377"/>
      <c r="W144" s="377"/>
      <c r="X144" s="378"/>
      <c r="Y144" s="373"/>
      <c r="Z144" s="374"/>
      <c r="AA144" s="374"/>
      <c r="AB144" s="381"/>
      <c r="AC144" s="270"/>
      <c r="AD144" s="271"/>
      <c r="AE144" s="271"/>
      <c r="AF144" s="271"/>
      <c r="AG144" s="272"/>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c r="A145" s="931"/>
      <c r="B145" s="932"/>
      <c r="C145" s="932"/>
      <c r="D145" s="932"/>
      <c r="E145" s="932"/>
      <c r="F145" s="933"/>
      <c r="G145" s="270"/>
      <c r="H145" s="271"/>
      <c r="I145" s="271"/>
      <c r="J145" s="271"/>
      <c r="K145" s="272"/>
      <c r="L145" s="376"/>
      <c r="M145" s="377"/>
      <c r="N145" s="377"/>
      <c r="O145" s="377"/>
      <c r="P145" s="377"/>
      <c r="Q145" s="377"/>
      <c r="R145" s="377"/>
      <c r="S145" s="377"/>
      <c r="T145" s="377"/>
      <c r="U145" s="377"/>
      <c r="V145" s="377"/>
      <c r="W145" s="377"/>
      <c r="X145" s="378"/>
      <c r="Y145" s="373"/>
      <c r="Z145" s="374"/>
      <c r="AA145" s="374"/>
      <c r="AB145" s="381"/>
      <c r="AC145" s="270"/>
      <c r="AD145" s="271"/>
      <c r="AE145" s="271"/>
      <c r="AF145" s="271"/>
      <c r="AG145" s="272"/>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c r="A146" s="931"/>
      <c r="B146" s="932"/>
      <c r="C146" s="932"/>
      <c r="D146" s="932"/>
      <c r="E146" s="932"/>
      <c r="F146" s="933"/>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c r="A147" s="931"/>
      <c r="B147" s="932"/>
      <c r="C147" s="932"/>
      <c r="D147" s="932"/>
      <c r="E147" s="932"/>
      <c r="F147" s="933"/>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c r="A148" s="931"/>
      <c r="B148" s="932"/>
      <c r="C148" s="932"/>
      <c r="D148" s="932"/>
      <c r="E148" s="932"/>
      <c r="F148" s="93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3"/>
    </row>
    <row r="149" spans="1:50" ht="24.75" customHeight="1">
      <c r="A149" s="931"/>
      <c r="B149" s="932"/>
      <c r="C149" s="932"/>
      <c r="D149" s="932"/>
      <c r="E149" s="932"/>
      <c r="F149" s="933"/>
      <c r="G149" s="290"/>
      <c r="H149" s="291"/>
      <c r="I149" s="291"/>
      <c r="J149" s="291"/>
      <c r="K149" s="292"/>
      <c r="L149" s="293"/>
      <c r="M149" s="294"/>
      <c r="N149" s="294"/>
      <c r="O149" s="294"/>
      <c r="P149" s="294"/>
      <c r="Q149" s="294"/>
      <c r="R149" s="294"/>
      <c r="S149" s="294"/>
      <c r="T149" s="294"/>
      <c r="U149" s="294"/>
      <c r="V149" s="294"/>
      <c r="W149" s="294"/>
      <c r="X149" s="295"/>
      <c r="Y149" s="464"/>
      <c r="Z149" s="465"/>
      <c r="AA149" s="465"/>
      <c r="AB149" s="550"/>
      <c r="AC149" s="290"/>
      <c r="AD149" s="291"/>
      <c r="AE149" s="291"/>
      <c r="AF149" s="291"/>
      <c r="AG149" s="292"/>
      <c r="AH149" s="293"/>
      <c r="AI149" s="294"/>
      <c r="AJ149" s="294"/>
      <c r="AK149" s="294"/>
      <c r="AL149" s="294"/>
      <c r="AM149" s="294"/>
      <c r="AN149" s="294"/>
      <c r="AO149" s="294"/>
      <c r="AP149" s="294"/>
      <c r="AQ149" s="294"/>
      <c r="AR149" s="294"/>
      <c r="AS149" s="294"/>
      <c r="AT149" s="295"/>
      <c r="AU149" s="464"/>
      <c r="AV149" s="465"/>
      <c r="AW149" s="465"/>
      <c r="AX149" s="466"/>
    </row>
    <row r="150" spans="1:50" ht="24.75" customHeight="1">
      <c r="A150" s="931"/>
      <c r="B150" s="932"/>
      <c r="C150" s="932"/>
      <c r="D150" s="932"/>
      <c r="E150" s="932"/>
      <c r="F150" s="933"/>
      <c r="G150" s="270"/>
      <c r="H150" s="271"/>
      <c r="I150" s="271"/>
      <c r="J150" s="271"/>
      <c r="K150" s="272"/>
      <c r="L150" s="376"/>
      <c r="M150" s="377"/>
      <c r="N150" s="377"/>
      <c r="O150" s="377"/>
      <c r="P150" s="377"/>
      <c r="Q150" s="377"/>
      <c r="R150" s="377"/>
      <c r="S150" s="377"/>
      <c r="T150" s="377"/>
      <c r="U150" s="377"/>
      <c r="V150" s="377"/>
      <c r="W150" s="377"/>
      <c r="X150" s="378"/>
      <c r="Y150" s="373"/>
      <c r="Z150" s="374"/>
      <c r="AA150" s="374"/>
      <c r="AB150" s="381"/>
      <c r="AC150" s="270"/>
      <c r="AD150" s="271"/>
      <c r="AE150" s="271"/>
      <c r="AF150" s="271"/>
      <c r="AG150" s="272"/>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c r="A151" s="931"/>
      <c r="B151" s="932"/>
      <c r="C151" s="932"/>
      <c r="D151" s="932"/>
      <c r="E151" s="932"/>
      <c r="F151" s="933"/>
      <c r="G151" s="270"/>
      <c r="H151" s="271"/>
      <c r="I151" s="271"/>
      <c r="J151" s="271"/>
      <c r="K151" s="272"/>
      <c r="L151" s="376"/>
      <c r="M151" s="377"/>
      <c r="N151" s="377"/>
      <c r="O151" s="377"/>
      <c r="P151" s="377"/>
      <c r="Q151" s="377"/>
      <c r="R151" s="377"/>
      <c r="S151" s="377"/>
      <c r="T151" s="377"/>
      <c r="U151" s="377"/>
      <c r="V151" s="377"/>
      <c r="W151" s="377"/>
      <c r="X151" s="378"/>
      <c r="Y151" s="373"/>
      <c r="Z151" s="374"/>
      <c r="AA151" s="374"/>
      <c r="AB151" s="381"/>
      <c r="AC151" s="270"/>
      <c r="AD151" s="271"/>
      <c r="AE151" s="271"/>
      <c r="AF151" s="271"/>
      <c r="AG151" s="272"/>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c r="A152" s="931"/>
      <c r="B152" s="932"/>
      <c r="C152" s="932"/>
      <c r="D152" s="932"/>
      <c r="E152" s="932"/>
      <c r="F152" s="933"/>
      <c r="G152" s="270"/>
      <c r="H152" s="271"/>
      <c r="I152" s="271"/>
      <c r="J152" s="271"/>
      <c r="K152" s="272"/>
      <c r="L152" s="376"/>
      <c r="M152" s="377"/>
      <c r="N152" s="377"/>
      <c r="O152" s="377"/>
      <c r="P152" s="377"/>
      <c r="Q152" s="377"/>
      <c r="R152" s="377"/>
      <c r="S152" s="377"/>
      <c r="T152" s="377"/>
      <c r="U152" s="377"/>
      <c r="V152" s="377"/>
      <c r="W152" s="377"/>
      <c r="X152" s="378"/>
      <c r="Y152" s="373"/>
      <c r="Z152" s="374"/>
      <c r="AA152" s="374"/>
      <c r="AB152" s="381"/>
      <c r="AC152" s="270"/>
      <c r="AD152" s="271"/>
      <c r="AE152" s="271"/>
      <c r="AF152" s="271"/>
      <c r="AG152" s="272"/>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c r="A153" s="931"/>
      <c r="B153" s="932"/>
      <c r="C153" s="932"/>
      <c r="D153" s="932"/>
      <c r="E153" s="932"/>
      <c r="F153" s="933"/>
      <c r="G153" s="270"/>
      <c r="H153" s="271"/>
      <c r="I153" s="271"/>
      <c r="J153" s="271"/>
      <c r="K153" s="272"/>
      <c r="L153" s="376"/>
      <c r="M153" s="377"/>
      <c r="N153" s="377"/>
      <c r="O153" s="377"/>
      <c r="P153" s="377"/>
      <c r="Q153" s="377"/>
      <c r="R153" s="377"/>
      <c r="S153" s="377"/>
      <c r="T153" s="377"/>
      <c r="U153" s="377"/>
      <c r="V153" s="377"/>
      <c r="W153" s="377"/>
      <c r="X153" s="378"/>
      <c r="Y153" s="373"/>
      <c r="Z153" s="374"/>
      <c r="AA153" s="374"/>
      <c r="AB153" s="381"/>
      <c r="AC153" s="270"/>
      <c r="AD153" s="271"/>
      <c r="AE153" s="271"/>
      <c r="AF153" s="271"/>
      <c r="AG153" s="272"/>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c r="A154" s="931"/>
      <c r="B154" s="932"/>
      <c r="C154" s="932"/>
      <c r="D154" s="932"/>
      <c r="E154" s="932"/>
      <c r="F154" s="933"/>
      <c r="G154" s="270"/>
      <c r="H154" s="271"/>
      <c r="I154" s="271"/>
      <c r="J154" s="271"/>
      <c r="K154" s="272"/>
      <c r="L154" s="376"/>
      <c r="M154" s="377"/>
      <c r="N154" s="377"/>
      <c r="O154" s="377"/>
      <c r="P154" s="377"/>
      <c r="Q154" s="377"/>
      <c r="R154" s="377"/>
      <c r="S154" s="377"/>
      <c r="T154" s="377"/>
      <c r="U154" s="377"/>
      <c r="V154" s="377"/>
      <c r="W154" s="377"/>
      <c r="X154" s="378"/>
      <c r="Y154" s="373"/>
      <c r="Z154" s="374"/>
      <c r="AA154" s="374"/>
      <c r="AB154" s="381"/>
      <c r="AC154" s="270"/>
      <c r="AD154" s="271"/>
      <c r="AE154" s="271"/>
      <c r="AF154" s="271"/>
      <c r="AG154" s="272"/>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c r="A155" s="931"/>
      <c r="B155" s="932"/>
      <c r="C155" s="932"/>
      <c r="D155" s="932"/>
      <c r="E155" s="932"/>
      <c r="F155" s="933"/>
      <c r="G155" s="270"/>
      <c r="H155" s="271"/>
      <c r="I155" s="271"/>
      <c r="J155" s="271"/>
      <c r="K155" s="272"/>
      <c r="L155" s="376"/>
      <c r="M155" s="377"/>
      <c r="N155" s="377"/>
      <c r="O155" s="377"/>
      <c r="P155" s="377"/>
      <c r="Q155" s="377"/>
      <c r="R155" s="377"/>
      <c r="S155" s="377"/>
      <c r="T155" s="377"/>
      <c r="U155" s="377"/>
      <c r="V155" s="377"/>
      <c r="W155" s="377"/>
      <c r="X155" s="378"/>
      <c r="Y155" s="373"/>
      <c r="Z155" s="374"/>
      <c r="AA155" s="374"/>
      <c r="AB155" s="381"/>
      <c r="AC155" s="270"/>
      <c r="AD155" s="271"/>
      <c r="AE155" s="271"/>
      <c r="AF155" s="271"/>
      <c r="AG155" s="272"/>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c r="A156" s="931"/>
      <c r="B156" s="932"/>
      <c r="C156" s="932"/>
      <c r="D156" s="932"/>
      <c r="E156" s="932"/>
      <c r="F156" s="933"/>
      <c r="G156" s="270"/>
      <c r="H156" s="271"/>
      <c r="I156" s="271"/>
      <c r="J156" s="271"/>
      <c r="K156" s="272"/>
      <c r="L156" s="376"/>
      <c r="M156" s="377"/>
      <c r="N156" s="377"/>
      <c r="O156" s="377"/>
      <c r="P156" s="377"/>
      <c r="Q156" s="377"/>
      <c r="R156" s="377"/>
      <c r="S156" s="377"/>
      <c r="T156" s="377"/>
      <c r="U156" s="377"/>
      <c r="V156" s="377"/>
      <c r="W156" s="377"/>
      <c r="X156" s="378"/>
      <c r="Y156" s="373"/>
      <c r="Z156" s="374"/>
      <c r="AA156" s="374"/>
      <c r="AB156" s="381"/>
      <c r="AC156" s="270"/>
      <c r="AD156" s="271"/>
      <c r="AE156" s="271"/>
      <c r="AF156" s="271"/>
      <c r="AG156" s="272"/>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c r="A157" s="931"/>
      <c r="B157" s="932"/>
      <c r="C157" s="932"/>
      <c r="D157" s="932"/>
      <c r="E157" s="932"/>
      <c r="F157" s="933"/>
      <c r="G157" s="270"/>
      <c r="H157" s="271"/>
      <c r="I157" s="271"/>
      <c r="J157" s="271"/>
      <c r="K157" s="272"/>
      <c r="L157" s="376"/>
      <c r="M157" s="377"/>
      <c r="N157" s="377"/>
      <c r="O157" s="377"/>
      <c r="P157" s="377"/>
      <c r="Q157" s="377"/>
      <c r="R157" s="377"/>
      <c r="S157" s="377"/>
      <c r="T157" s="377"/>
      <c r="U157" s="377"/>
      <c r="V157" s="377"/>
      <c r="W157" s="377"/>
      <c r="X157" s="378"/>
      <c r="Y157" s="373"/>
      <c r="Z157" s="374"/>
      <c r="AA157" s="374"/>
      <c r="AB157" s="381"/>
      <c r="AC157" s="270"/>
      <c r="AD157" s="271"/>
      <c r="AE157" s="271"/>
      <c r="AF157" s="271"/>
      <c r="AG157" s="272"/>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c r="A158" s="931"/>
      <c r="B158" s="932"/>
      <c r="C158" s="932"/>
      <c r="D158" s="932"/>
      <c r="E158" s="932"/>
      <c r="F158" s="933"/>
      <c r="G158" s="270"/>
      <c r="H158" s="271"/>
      <c r="I158" s="271"/>
      <c r="J158" s="271"/>
      <c r="K158" s="272"/>
      <c r="L158" s="376"/>
      <c r="M158" s="377"/>
      <c r="N158" s="377"/>
      <c r="O158" s="377"/>
      <c r="P158" s="377"/>
      <c r="Q158" s="377"/>
      <c r="R158" s="377"/>
      <c r="S158" s="377"/>
      <c r="T158" s="377"/>
      <c r="U158" s="377"/>
      <c r="V158" s="377"/>
      <c r="W158" s="377"/>
      <c r="X158" s="378"/>
      <c r="Y158" s="373"/>
      <c r="Z158" s="374"/>
      <c r="AA158" s="374"/>
      <c r="AB158" s="381"/>
      <c r="AC158" s="270"/>
      <c r="AD158" s="271"/>
      <c r="AE158" s="271"/>
      <c r="AF158" s="271"/>
      <c r="AG158" s="272"/>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row r="161" spans="1:50" ht="30" customHeight="1">
      <c r="A161" s="928" t="s">
        <v>32</v>
      </c>
      <c r="B161" s="929"/>
      <c r="C161" s="929"/>
      <c r="D161" s="929"/>
      <c r="E161" s="929"/>
      <c r="F161" s="930"/>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c r="A162" s="931"/>
      <c r="B162" s="932"/>
      <c r="C162" s="932"/>
      <c r="D162" s="932"/>
      <c r="E162" s="932"/>
      <c r="F162" s="93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3"/>
    </row>
    <row r="163" spans="1:50" ht="24.75" customHeight="1">
      <c r="A163" s="931"/>
      <c r="B163" s="932"/>
      <c r="C163" s="932"/>
      <c r="D163" s="932"/>
      <c r="E163" s="932"/>
      <c r="F163" s="933"/>
      <c r="G163" s="290"/>
      <c r="H163" s="291"/>
      <c r="I163" s="291"/>
      <c r="J163" s="291"/>
      <c r="K163" s="292"/>
      <c r="L163" s="293"/>
      <c r="M163" s="294"/>
      <c r="N163" s="294"/>
      <c r="O163" s="294"/>
      <c r="P163" s="294"/>
      <c r="Q163" s="294"/>
      <c r="R163" s="294"/>
      <c r="S163" s="294"/>
      <c r="T163" s="294"/>
      <c r="U163" s="294"/>
      <c r="V163" s="294"/>
      <c r="W163" s="294"/>
      <c r="X163" s="295"/>
      <c r="Y163" s="464"/>
      <c r="Z163" s="465"/>
      <c r="AA163" s="465"/>
      <c r="AB163" s="550"/>
      <c r="AC163" s="290"/>
      <c r="AD163" s="291"/>
      <c r="AE163" s="291"/>
      <c r="AF163" s="291"/>
      <c r="AG163" s="292"/>
      <c r="AH163" s="293"/>
      <c r="AI163" s="294"/>
      <c r="AJ163" s="294"/>
      <c r="AK163" s="294"/>
      <c r="AL163" s="294"/>
      <c r="AM163" s="294"/>
      <c r="AN163" s="294"/>
      <c r="AO163" s="294"/>
      <c r="AP163" s="294"/>
      <c r="AQ163" s="294"/>
      <c r="AR163" s="294"/>
      <c r="AS163" s="294"/>
      <c r="AT163" s="295"/>
      <c r="AU163" s="464"/>
      <c r="AV163" s="465"/>
      <c r="AW163" s="465"/>
      <c r="AX163" s="466"/>
    </row>
    <row r="164" spans="1:50" ht="24.75" customHeight="1">
      <c r="A164" s="931"/>
      <c r="B164" s="932"/>
      <c r="C164" s="932"/>
      <c r="D164" s="932"/>
      <c r="E164" s="932"/>
      <c r="F164" s="933"/>
      <c r="G164" s="270"/>
      <c r="H164" s="271"/>
      <c r="I164" s="271"/>
      <c r="J164" s="271"/>
      <c r="K164" s="272"/>
      <c r="L164" s="376"/>
      <c r="M164" s="377"/>
      <c r="N164" s="377"/>
      <c r="O164" s="377"/>
      <c r="P164" s="377"/>
      <c r="Q164" s="377"/>
      <c r="R164" s="377"/>
      <c r="S164" s="377"/>
      <c r="T164" s="377"/>
      <c r="U164" s="377"/>
      <c r="V164" s="377"/>
      <c r="W164" s="377"/>
      <c r="X164" s="378"/>
      <c r="Y164" s="373"/>
      <c r="Z164" s="374"/>
      <c r="AA164" s="374"/>
      <c r="AB164" s="381"/>
      <c r="AC164" s="270"/>
      <c r="AD164" s="271"/>
      <c r="AE164" s="271"/>
      <c r="AF164" s="271"/>
      <c r="AG164" s="272"/>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c r="A165" s="931"/>
      <c r="B165" s="932"/>
      <c r="C165" s="932"/>
      <c r="D165" s="932"/>
      <c r="E165" s="932"/>
      <c r="F165" s="933"/>
      <c r="G165" s="270"/>
      <c r="H165" s="271"/>
      <c r="I165" s="271"/>
      <c r="J165" s="271"/>
      <c r="K165" s="272"/>
      <c r="L165" s="376"/>
      <c r="M165" s="377"/>
      <c r="N165" s="377"/>
      <c r="O165" s="377"/>
      <c r="P165" s="377"/>
      <c r="Q165" s="377"/>
      <c r="R165" s="377"/>
      <c r="S165" s="377"/>
      <c r="T165" s="377"/>
      <c r="U165" s="377"/>
      <c r="V165" s="377"/>
      <c r="W165" s="377"/>
      <c r="X165" s="378"/>
      <c r="Y165" s="373"/>
      <c r="Z165" s="374"/>
      <c r="AA165" s="374"/>
      <c r="AB165" s="381"/>
      <c r="AC165" s="270"/>
      <c r="AD165" s="271"/>
      <c r="AE165" s="271"/>
      <c r="AF165" s="271"/>
      <c r="AG165" s="272"/>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c r="A166" s="931"/>
      <c r="B166" s="932"/>
      <c r="C166" s="932"/>
      <c r="D166" s="932"/>
      <c r="E166" s="932"/>
      <c r="F166" s="933"/>
      <c r="G166" s="270"/>
      <c r="H166" s="271"/>
      <c r="I166" s="271"/>
      <c r="J166" s="271"/>
      <c r="K166" s="272"/>
      <c r="L166" s="376"/>
      <c r="M166" s="377"/>
      <c r="N166" s="377"/>
      <c r="O166" s="377"/>
      <c r="P166" s="377"/>
      <c r="Q166" s="377"/>
      <c r="R166" s="377"/>
      <c r="S166" s="377"/>
      <c r="T166" s="377"/>
      <c r="U166" s="377"/>
      <c r="V166" s="377"/>
      <c r="W166" s="377"/>
      <c r="X166" s="378"/>
      <c r="Y166" s="373"/>
      <c r="Z166" s="374"/>
      <c r="AA166" s="374"/>
      <c r="AB166" s="381"/>
      <c r="AC166" s="270"/>
      <c r="AD166" s="271"/>
      <c r="AE166" s="271"/>
      <c r="AF166" s="271"/>
      <c r="AG166" s="272"/>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c r="A167" s="931"/>
      <c r="B167" s="932"/>
      <c r="C167" s="932"/>
      <c r="D167" s="932"/>
      <c r="E167" s="932"/>
      <c r="F167" s="933"/>
      <c r="G167" s="270"/>
      <c r="H167" s="271"/>
      <c r="I167" s="271"/>
      <c r="J167" s="271"/>
      <c r="K167" s="272"/>
      <c r="L167" s="376"/>
      <c r="M167" s="377"/>
      <c r="N167" s="377"/>
      <c r="O167" s="377"/>
      <c r="P167" s="377"/>
      <c r="Q167" s="377"/>
      <c r="R167" s="377"/>
      <c r="S167" s="377"/>
      <c r="T167" s="377"/>
      <c r="U167" s="377"/>
      <c r="V167" s="377"/>
      <c r="W167" s="377"/>
      <c r="X167" s="378"/>
      <c r="Y167" s="373"/>
      <c r="Z167" s="374"/>
      <c r="AA167" s="374"/>
      <c r="AB167" s="381"/>
      <c r="AC167" s="270"/>
      <c r="AD167" s="271"/>
      <c r="AE167" s="271"/>
      <c r="AF167" s="271"/>
      <c r="AG167" s="272"/>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c r="A168" s="931"/>
      <c r="B168" s="932"/>
      <c r="C168" s="932"/>
      <c r="D168" s="932"/>
      <c r="E168" s="932"/>
      <c r="F168" s="933"/>
      <c r="G168" s="270"/>
      <c r="H168" s="271"/>
      <c r="I168" s="271"/>
      <c r="J168" s="271"/>
      <c r="K168" s="272"/>
      <c r="L168" s="376"/>
      <c r="M168" s="377"/>
      <c r="N168" s="377"/>
      <c r="O168" s="377"/>
      <c r="P168" s="377"/>
      <c r="Q168" s="377"/>
      <c r="R168" s="377"/>
      <c r="S168" s="377"/>
      <c r="T168" s="377"/>
      <c r="U168" s="377"/>
      <c r="V168" s="377"/>
      <c r="W168" s="377"/>
      <c r="X168" s="378"/>
      <c r="Y168" s="373"/>
      <c r="Z168" s="374"/>
      <c r="AA168" s="374"/>
      <c r="AB168" s="381"/>
      <c r="AC168" s="270"/>
      <c r="AD168" s="271"/>
      <c r="AE168" s="271"/>
      <c r="AF168" s="271"/>
      <c r="AG168" s="272"/>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c r="A169" s="931"/>
      <c r="B169" s="932"/>
      <c r="C169" s="932"/>
      <c r="D169" s="932"/>
      <c r="E169" s="932"/>
      <c r="F169" s="933"/>
      <c r="G169" s="270"/>
      <c r="H169" s="271"/>
      <c r="I169" s="271"/>
      <c r="J169" s="271"/>
      <c r="K169" s="272"/>
      <c r="L169" s="376"/>
      <c r="M169" s="377"/>
      <c r="N169" s="377"/>
      <c r="O169" s="377"/>
      <c r="P169" s="377"/>
      <c r="Q169" s="377"/>
      <c r="R169" s="377"/>
      <c r="S169" s="377"/>
      <c r="T169" s="377"/>
      <c r="U169" s="377"/>
      <c r="V169" s="377"/>
      <c r="W169" s="377"/>
      <c r="X169" s="378"/>
      <c r="Y169" s="373"/>
      <c r="Z169" s="374"/>
      <c r="AA169" s="374"/>
      <c r="AB169" s="381"/>
      <c r="AC169" s="270"/>
      <c r="AD169" s="271"/>
      <c r="AE169" s="271"/>
      <c r="AF169" s="271"/>
      <c r="AG169" s="272"/>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c r="A170" s="931"/>
      <c r="B170" s="932"/>
      <c r="C170" s="932"/>
      <c r="D170" s="932"/>
      <c r="E170" s="932"/>
      <c r="F170" s="933"/>
      <c r="G170" s="270"/>
      <c r="H170" s="271"/>
      <c r="I170" s="271"/>
      <c r="J170" s="271"/>
      <c r="K170" s="272"/>
      <c r="L170" s="376"/>
      <c r="M170" s="377"/>
      <c r="N170" s="377"/>
      <c r="O170" s="377"/>
      <c r="P170" s="377"/>
      <c r="Q170" s="377"/>
      <c r="R170" s="377"/>
      <c r="S170" s="377"/>
      <c r="T170" s="377"/>
      <c r="U170" s="377"/>
      <c r="V170" s="377"/>
      <c r="W170" s="377"/>
      <c r="X170" s="378"/>
      <c r="Y170" s="373"/>
      <c r="Z170" s="374"/>
      <c r="AA170" s="374"/>
      <c r="AB170" s="381"/>
      <c r="AC170" s="270"/>
      <c r="AD170" s="271"/>
      <c r="AE170" s="271"/>
      <c r="AF170" s="271"/>
      <c r="AG170" s="272"/>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c r="A171" s="931"/>
      <c r="B171" s="932"/>
      <c r="C171" s="932"/>
      <c r="D171" s="932"/>
      <c r="E171" s="932"/>
      <c r="F171" s="933"/>
      <c r="G171" s="270"/>
      <c r="H171" s="271"/>
      <c r="I171" s="271"/>
      <c r="J171" s="271"/>
      <c r="K171" s="272"/>
      <c r="L171" s="376"/>
      <c r="M171" s="377"/>
      <c r="N171" s="377"/>
      <c r="O171" s="377"/>
      <c r="P171" s="377"/>
      <c r="Q171" s="377"/>
      <c r="R171" s="377"/>
      <c r="S171" s="377"/>
      <c r="T171" s="377"/>
      <c r="U171" s="377"/>
      <c r="V171" s="377"/>
      <c r="W171" s="377"/>
      <c r="X171" s="378"/>
      <c r="Y171" s="373"/>
      <c r="Z171" s="374"/>
      <c r="AA171" s="374"/>
      <c r="AB171" s="381"/>
      <c r="AC171" s="270"/>
      <c r="AD171" s="271"/>
      <c r="AE171" s="271"/>
      <c r="AF171" s="271"/>
      <c r="AG171" s="272"/>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c r="A172" s="931"/>
      <c r="B172" s="932"/>
      <c r="C172" s="932"/>
      <c r="D172" s="932"/>
      <c r="E172" s="932"/>
      <c r="F172" s="933"/>
      <c r="G172" s="270"/>
      <c r="H172" s="271"/>
      <c r="I172" s="271"/>
      <c r="J172" s="271"/>
      <c r="K172" s="272"/>
      <c r="L172" s="376"/>
      <c r="M172" s="377"/>
      <c r="N172" s="377"/>
      <c r="O172" s="377"/>
      <c r="P172" s="377"/>
      <c r="Q172" s="377"/>
      <c r="R172" s="377"/>
      <c r="S172" s="377"/>
      <c r="T172" s="377"/>
      <c r="U172" s="377"/>
      <c r="V172" s="377"/>
      <c r="W172" s="377"/>
      <c r="X172" s="378"/>
      <c r="Y172" s="373"/>
      <c r="Z172" s="374"/>
      <c r="AA172" s="374"/>
      <c r="AB172" s="381"/>
      <c r="AC172" s="270"/>
      <c r="AD172" s="271"/>
      <c r="AE172" s="271"/>
      <c r="AF172" s="271"/>
      <c r="AG172" s="272"/>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c r="A173" s="931"/>
      <c r="B173" s="932"/>
      <c r="C173" s="932"/>
      <c r="D173" s="932"/>
      <c r="E173" s="932"/>
      <c r="F173" s="933"/>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c r="A174" s="931"/>
      <c r="B174" s="932"/>
      <c r="C174" s="932"/>
      <c r="D174" s="932"/>
      <c r="E174" s="932"/>
      <c r="F174" s="933"/>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c r="A175" s="931"/>
      <c r="B175" s="932"/>
      <c r="C175" s="932"/>
      <c r="D175" s="932"/>
      <c r="E175" s="932"/>
      <c r="F175" s="93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3"/>
    </row>
    <row r="176" spans="1:50" ht="24.75" customHeight="1">
      <c r="A176" s="931"/>
      <c r="B176" s="932"/>
      <c r="C176" s="932"/>
      <c r="D176" s="932"/>
      <c r="E176" s="932"/>
      <c r="F176" s="933"/>
      <c r="G176" s="290"/>
      <c r="H176" s="291"/>
      <c r="I176" s="291"/>
      <c r="J176" s="291"/>
      <c r="K176" s="292"/>
      <c r="L176" s="293"/>
      <c r="M176" s="294"/>
      <c r="N176" s="294"/>
      <c r="O176" s="294"/>
      <c r="P176" s="294"/>
      <c r="Q176" s="294"/>
      <c r="R176" s="294"/>
      <c r="S176" s="294"/>
      <c r="T176" s="294"/>
      <c r="U176" s="294"/>
      <c r="V176" s="294"/>
      <c r="W176" s="294"/>
      <c r="X176" s="295"/>
      <c r="Y176" s="464"/>
      <c r="Z176" s="465"/>
      <c r="AA176" s="465"/>
      <c r="AB176" s="550"/>
      <c r="AC176" s="290"/>
      <c r="AD176" s="291"/>
      <c r="AE176" s="291"/>
      <c r="AF176" s="291"/>
      <c r="AG176" s="292"/>
      <c r="AH176" s="293"/>
      <c r="AI176" s="294"/>
      <c r="AJ176" s="294"/>
      <c r="AK176" s="294"/>
      <c r="AL176" s="294"/>
      <c r="AM176" s="294"/>
      <c r="AN176" s="294"/>
      <c r="AO176" s="294"/>
      <c r="AP176" s="294"/>
      <c r="AQ176" s="294"/>
      <c r="AR176" s="294"/>
      <c r="AS176" s="294"/>
      <c r="AT176" s="295"/>
      <c r="AU176" s="464"/>
      <c r="AV176" s="465"/>
      <c r="AW176" s="465"/>
      <c r="AX176" s="466"/>
    </row>
    <row r="177" spans="1:50" ht="24.75" customHeight="1">
      <c r="A177" s="931"/>
      <c r="B177" s="932"/>
      <c r="C177" s="932"/>
      <c r="D177" s="932"/>
      <c r="E177" s="932"/>
      <c r="F177" s="933"/>
      <c r="G177" s="270"/>
      <c r="H177" s="271"/>
      <c r="I177" s="271"/>
      <c r="J177" s="271"/>
      <c r="K177" s="272"/>
      <c r="L177" s="376"/>
      <c r="M177" s="377"/>
      <c r="N177" s="377"/>
      <c r="O177" s="377"/>
      <c r="P177" s="377"/>
      <c r="Q177" s="377"/>
      <c r="R177" s="377"/>
      <c r="S177" s="377"/>
      <c r="T177" s="377"/>
      <c r="U177" s="377"/>
      <c r="V177" s="377"/>
      <c r="W177" s="377"/>
      <c r="X177" s="378"/>
      <c r="Y177" s="373"/>
      <c r="Z177" s="374"/>
      <c r="AA177" s="374"/>
      <c r="AB177" s="381"/>
      <c r="AC177" s="270"/>
      <c r="AD177" s="271"/>
      <c r="AE177" s="271"/>
      <c r="AF177" s="271"/>
      <c r="AG177" s="272"/>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c r="A178" s="931"/>
      <c r="B178" s="932"/>
      <c r="C178" s="932"/>
      <c r="D178" s="932"/>
      <c r="E178" s="932"/>
      <c r="F178" s="933"/>
      <c r="G178" s="270"/>
      <c r="H178" s="271"/>
      <c r="I178" s="271"/>
      <c r="J178" s="271"/>
      <c r="K178" s="272"/>
      <c r="L178" s="376"/>
      <c r="M178" s="377"/>
      <c r="N178" s="377"/>
      <c r="O178" s="377"/>
      <c r="P178" s="377"/>
      <c r="Q178" s="377"/>
      <c r="R178" s="377"/>
      <c r="S178" s="377"/>
      <c r="T178" s="377"/>
      <c r="U178" s="377"/>
      <c r="V178" s="377"/>
      <c r="W178" s="377"/>
      <c r="X178" s="378"/>
      <c r="Y178" s="373"/>
      <c r="Z178" s="374"/>
      <c r="AA178" s="374"/>
      <c r="AB178" s="381"/>
      <c r="AC178" s="270"/>
      <c r="AD178" s="271"/>
      <c r="AE178" s="271"/>
      <c r="AF178" s="271"/>
      <c r="AG178" s="272"/>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c r="A179" s="931"/>
      <c r="B179" s="932"/>
      <c r="C179" s="932"/>
      <c r="D179" s="932"/>
      <c r="E179" s="932"/>
      <c r="F179" s="933"/>
      <c r="G179" s="270"/>
      <c r="H179" s="271"/>
      <c r="I179" s="271"/>
      <c r="J179" s="271"/>
      <c r="K179" s="272"/>
      <c r="L179" s="376"/>
      <c r="M179" s="377"/>
      <c r="N179" s="377"/>
      <c r="O179" s="377"/>
      <c r="P179" s="377"/>
      <c r="Q179" s="377"/>
      <c r="R179" s="377"/>
      <c r="S179" s="377"/>
      <c r="T179" s="377"/>
      <c r="U179" s="377"/>
      <c r="V179" s="377"/>
      <c r="W179" s="377"/>
      <c r="X179" s="378"/>
      <c r="Y179" s="373"/>
      <c r="Z179" s="374"/>
      <c r="AA179" s="374"/>
      <c r="AB179" s="381"/>
      <c r="AC179" s="270"/>
      <c r="AD179" s="271"/>
      <c r="AE179" s="271"/>
      <c r="AF179" s="271"/>
      <c r="AG179" s="272"/>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c r="A180" s="931"/>
      <c r="B180" s="932"/>
      <c r="C180" s="932"/>
      <c r="D180" s="932"/>
      <c r="E180" s="932"/>
      <c r="F180" s="933"/>
      <c r="G180" s="270"/>
      <c r="H180" s="271"/>
      <c r="I180" s="271"/>
      <c r="J180" s="271"/>
      <c r="K180" s="272"/>
      <c r="L180" s="376"/>
      <c r="M180" s="377"/>
      <c r="N180" s="377"/>
      <c r="O180" s="377"/>
      <c r="P180" s="377"/>
      <c r="Q180" s="377"/>
      <c r="R180" s="377"/>
      <c r="S180" s="377"/>
      <c r="T180" s="377"/>
      <c r="U180" s="377"/>
      <c r="V180" s="377"/>
      <c r="W180" s="377"/>
      <c r="X180" s="378"/>
      <c r="Y180" s="373"/>
      <c r="Z180" s="374"/>
      <c r="AA180" s="374"/>
      <c r="AB180" s="381"/>
      <c r="AC180" s="270"/>
      <c r="AD180" s="271"/>
      <c r="AE180" s="271"/>
      <c r="AF180" s="271"/>
      <c r="AG180" s="272"/>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c r="A181" s="931"/>
      <c r="B181" s="932"/>
      <c r="C181" s="932"/>
      <c r="D181" s="932"/>
      <c r="E181" s="932"/>
      <c r="F181" s="933"/>
      <c r="G181" s="270"/>
      <c r="H181" s="271"/>
      <c r="I181" s="271"/>
      <c r="J181" s="271"/>
      <c r="K181" s="272"/>
      <c r="L181" s="376"/>
      <c r="M181" s="377"/>
      <c r="N181" s="377"/>
      <c r="O181" s="377"/>
      <c r="P181" s="377"/>
      <c r="Q181" s="377"/>
      <c r="R181" s="377"/>
      <c r="S181" s="377"/>
      <c r="T181" s="377"/>
      <c r="U181" s="377"/>
      <c r="V181" s="377"/>
      <c r="W181" s="377"/>
      <c r="X181" s="378"/>
      <c r="Y181" s="373"/>
      <c r="Z181" s="374"/>
      <c r="AA181" s="374"/>
      <c r="AB181" s="381"/>
      <c r="AC181" s="270"/>
      <c r="AD181" s="271"/>
      <c r="AE181" s="271"/>
      <c r="AF181" s="271"/>
      <c r="AG181" s="272"/>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c r="A182" s="931"/>
      <c r="B182" s="932"/>
      <c r="C182" s="932"/>
      <c r="D182" s="932"/>
      <c r="E182" s="932"/>
      <c r="F182" s="933"/>
      <c r="G182" s="270"/>
      <c r="H182" s="271"/>
      <c r="I182" s="271"/>
      <c r="J182" s="271"/>
      <c r="K182" s="272"/>
      <c r="L182" s="376"/>
      <c r="M182" s="377"/>
      <c r="N182" s="377"/>
      <c r="O182" s="377"/>
      <c r="P182" s="377"/>
      <c r="Q182" s="377"/>
      <c r="R182" s="377"/>
      <c r="S182" s="377"/>
      <c r="T182" s="377"/>
      <c r="U182" s="377"/>
      <c r="V182" s="377"/>
      <c r="W182" s="377"/>
      <c r="X182" s="378"/>
      <c r="Y182" s="373"/>
      <c r="Z182" s="374"/>
      <c r="AA182" s="374"/>
      <c r="AB182" s="381"/>
      <c r="AC182" s="270"/>
      <c r="AD182" s="271"/>
      <c r="AE182" s="271"/>
      <c r="AF182" s="271"/>
      <c r="AG182" s="272"/>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c r="A183" s="931"/>
      <c r="B183" s="932"/>
      <c r="C183" s="932"/>
      <c r="D183" s="932"/>
      <c r="E183" s="932"/>
      <c r="F183" s="933"/>
      <c r="G183" s="270"/>
      <c r="H183" s="271"/>
      <c r="I183" s="271"/>
      <c r="J183" s="271"/>
      <c r="K183" s="272"/>
      <c r="L183" s="376"/>
      <c r="M183" s="377"/>
      <c r="N183" s="377"/>
      <c r="O183" s="377"/>
      <c r="P183" s="377"/>
      <c r="Q183" s="377"/>
      <c r="R183" s="377"/>
      <c r="S183" s="377"/>
      <c r="T183" s="377"/>
      <c r="U183" s="377"/>
      <c r="V183" s="377"/>
      <c r="W183" s="377"/>
      <c r="X183" s="378"/>
      <c r="Y183" s="373"/>
      <c r="Z183" s="374"/>
      <c r="AA183" s="374"/>
      <c r="AB183" s="381"/>
      <c r="AC183" s="270"/>
      <c r="AD183" s="271"/>
      <c r="AE183" s="271"/>
      <c r="AF183" s="271"/>
      <c r="AG183" s="272"/>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c r="A184" s="931"/>
      <c r="B184" s="932"/>
      <c r="C184" s="932"/>
      <c r="D184" s="932"/>
      <c r="E184" s="932"/>
      <c r="F184" s="933"/>
      <c r="G184" s="270"/>
      <c r="H184" s="271"/>
      <c r="I184" s="271"/>
      <c r="J184" s="271"/>
      <c r="K184" s="272"/>
      <c r="L184" s="376"/>
      <c r="M184" s="377"/>
      <c r="N184" s="377"/>
      <c r="O184" s="377"/>
      <c r="P184" s="377"/>
      <c r="Q184" s="377"/>
      <c r="R184" s="377"/>
      <c r="S184" s="377"/>
      <c r="T184" s="377"/>
      <c r="U184" s="377"/>
      <c r="V184" s="377"/>
      <c r="W184" s="377"/>
      <c r="X184" s="378"/>
      <c r="Y184" s="373"/>
      <c r="Z184" s="374"/>
      <c r="AA184" s="374"/>
      <c r="AB184" s="381"/>
      <c r="AC184" s="270"/>
      <c r="AD184" s="271"/>
      <c r="AE184" s="271"/>
      <c r="AF184" s="271"/>
      <c r="AG184" s="272"/>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c r="A185" s="931"/>
      <c r="B185" s="932"/>
      <c r="C185" s="932"/>
      <c r="D185" s="932"/>
      <c r="E185" s="932"/>
      <c r="F185" s="933"/>
      <c r="G185" s="270"/>
      <c r="H185" s="271"/>
      <c r="I185" s="271"/>
      <c r="J185" s="271"/>
      <c r="K185" s="272"/>
      <c r="L185" s="376"/>
      <c r="M185" s="377"/>
      <c r="N185" s="377"/>
      <c r="O185" s="377"/>
      <c r="P185" s="377"/>
      <c r="Q185" s="377"/>
      <c r="R185" s="377"/>
      <c r="S185" s="377"/>
      <c r="T185" s="377"/>
      <c r="U185" s="377"/>
      <c r="V185" s="377"/>
      <c r="W185" s="377"/>
      <c r="X185" s="378"/>
      <c r="Y185" s="373"/>
      <c r="Z185" s="374"/>
      <c r="AA185" s="374"/>
      <c r="AB185" s="381"/>
      <c r="AC185" s="270"/>
      <c r="AD185" s="271"/>
      <c r="AE185" s="271"/>
      <c r="AF185" s="271"/>
      <c r="AG185" s="272"/>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c r="A186" s="931"/>
      <c r="B186" s="932"/>
      <c r="C186" s="932"/>
      <c r="D186" s="932"/>
      <c r="E186" s="932"/>
      <c r="F186" s="933"/>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c r="A187" s="931"/>
      <c r="B187" s="932"/>
      <c r="C187" s="932"/>
      <c r="D187" s="932"/>
      <c r="E187" s="932"/>
      <c r="F187" s="933"/>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c r="A188" s="931"/>
      <c r="B188" s="932"/>
      <c r="C188" s="932"/>
      <c r="D188" s="932"/>
      <c r="E188" s="932"/>
      <c r="F188" s="93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3"/>
    </row>
    <row r="189" spans="1:50" ht="24.75" customHeight="1">
      <c r="A189" s="931"/>
      <c r="B189" s="932"/>
      <c r="C189" s="932"/>
      <c r="D189" s="932"/>
      <c r="E189" s="932"/>
      <c r="F189" s="933"/>
      <c r="G189" s="290"/>
      <c r="H189" s="291"/>
      <c r="I189" s="291"/>
      <c r="J189" s="291"/>
      <c r="K189" s="292"/>
      <c r="L189" s="293"/>
      <c r="M189" s="294"/>
      <c r="N189" s="294"/>
      <c r="O189" s="294"/>
      <c r="P189" s="294"/>
      <c r="Q189" s="294"/>
      <c r="R189" s="294"/>
      <c r="S189" s="294"/>
      <c r="T189" s="294"/>
      <c r="U189" s="294"/>
      <c r="V189" s="294"/>
      <c r="W189" s="294"/>
      <c r="X189" s="295"/>
      <c r="Y189" s="464"/>
      <c r="Z189" s="465"/>
      <c r="AA189" s="465"/>
      <c r="AB189" s="550"/>
      <c r="AC189" s="290"/>
      <c r="AD189" s="291"/>
      <c r="AE189" s="291"/>
      <c r="AF189" s="291"/>
      <c r="AG189" s="292"/>
      <c r="AH189" s="293"/>
      <c r="AI189" s="294"/>
      <c r="AJ189" s="294"/>
      <c r="AK189" s="294"/>
      <c r="AL189" s="294"/>
      <c r="AM189" s="294"/>
      <c r="AN189" s="294"/>
      <c r="AO189" s="294"/>
      <c r="AP189" s="294"/>
      <c r="AQ189" s="294"/>
      <c r="AR189" s="294"/>
      <c r="AS189" s="294"/>
      <c r="AT189" s="295"/>
      <c r="AU189" s="464"/>
      <c r="AV189" s="465"/>
      <c r="AW189" s="465"/>
      <c r="AX189" s="466"/>
    </row>
    <row r="190" spans="1:50" ht="24.75" customHeight="1">
      <c r="A190" s="931"/>
      <c r="B190" s="932"/>
      <c r="C190" s="932"/>
      <c r="D190" s="932"/>
      <c r="E190" s="932"/>
      <c r="F190" s="933"/>
      <c r="G190" s="270"/>
      <c r="H190" s="271"/>
      <c r="I190" s="271"/>
      <c r="J190" s="271"/>
      <c r="K190" s="272"/>
      <c r="L190" s="376"/>
      <c r="M190" s="377"/>
      <c r="N190" s="377"/>
      <c r="O190" s="377"/>
      <c r="P190" s="377"/>
      <c r="Q190" s="377"/>
      <c r="R190" s="377"/>
      <c r="S190" s="377"/>
      <c r="T190" s="377"/>
      <c r="U190" s="377"/>
      <c r="V190" s="377"/>
      <c r="W190" s="377"/>
      <c r="X190" s="378"/>
      <c r="Y190" s="373"/>
      <c r="Z190" s="374"/>
      <c r="AA190" s="374"/>
      <c r="AB190" s="381"/>
      <c r="AC190" s="270"/>
      <c r="AD190" s="271"/>
      <c r="AE190" s="271"/>
      <c r="AF190" s="271"/>
      <c r="AG190" s="272"/>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c r="A191" s="931"/>
      <c r="B191" s="932"/>
      <c r="C191" s="932"/>
      <c r="D191" s="932"/>
      <c r="E191" s="932"/>
      <c r="F191" s="933"/>
      <c r="G191" s="270"/>
      <c r="H191" s="271"/>
      <c r="I191" s="271"/>
      <c r="J191" s="271"/>
      <c r="K191" s="272"/>
      <c r="L191" s="376"/>
      <c r="M191" s="377"/>
      <c r="N191" s="377"/>
      <c r="O191" s="377"/>
      <c r="P191" s="377"/>
      <c r="Q191" s="377"/>
      <c r="R191" s="377"/>
      <c r="S191" s="377"/>
      <c r="T191" s="377"/>
      <c r="U191" s="377"/>
      <c r="V191" s="377"/>
      <c r="W191" s="377"/>
      <c r="X191" s="378"/>
      <c r="Y191" s="373"/>
      <c r="Z191" s="374"/>
      <c r="AA191" s="374"/>
      <c r="AB191" s="381"/>
      <c r="AC191" s="270"/>
      <c r="AD191" s="271"/>
      <c r="AE191" s="271"/>
      <c r="AF191" s="271"/>
      <c r="AG191" s="272"/>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c r="A192" s="931"/>
      <c r="B192" s="932"/>
      <c r="C192" s="932"/>
      <c r="D192" s="932"/>
      <c r="E192" s="932"/>
      <c r="F192" s="933"/>
      <c r="G192" s="270"/>
      <c r="H192" s="271"/>
      <c r="I192" s="271"/>
      <c r="J192" s="271"/>
      <c r="K192" s="272"/>
      <c r="L192" s="376"/>
      <c r="M192" s="377"/>
      <c r="N192" s="377"/>
      <c r="O192" s="377"/>
      <c r="P192" s="377"/>
      <c r="Q192" s="377"/>
      <c r="R192" s="377"/>
      <c r="S192" s="377"/>
      <c r="T192" s="377"/>
      <c r="U192" s="377"/>
      <c r="V192" s="377"/>
      <c r="W192" s="377"/>
      <c r="X192" s="378"/>
      <c r="Y192" s="373"/>
      <c r="Z192" s="374"/>
      <c r="AA192" s="374"/>
      <c r="AB192" s="381"/>
      <c r="AC192" s="270"/>
      <c r="AD192" s="271"/>
      <c r="AE192" s="271"/>
      <c r="AF192" s="271"/>
      <c r="AG192" s="272"/>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c r="A193" s="931"/>
      <c r="B193" s="932"/>
      <c r="C193" s="932"/>
      <c r="D193" s="932"/>
      <c r="E193" s="932"/>
      <c r="F193" s="933"/>
      <c r="G193" s="270"/>
      <c r="H193" s="271"/>
      <c r="I193" s="271"/>
      <c r="J193" s="271"/>
      <c r="K193" s="272"/>
      <c r="L193" s="376"/>
      <c r="M193" s="377"/>
      <c r="N193" s="377"/>
      <c r="O193" s="377"/>
      <c r="P193" s="377"/>
      <c r="Q193" s="377"/>
      <c r="R193" s="377"/>
      <c r="S193" s="377"/>
      <c r="T193" s="377"/>
      <c r="U193" s="377"/>
      <c r="V193" s="377"/>
      <c r="W193" s="377"/>
      <c r="X193" s="378"/>
      <c r="Y193" s="373"/>
      <c r="Z193" s="374"/>
      <c r="AA193" s="374"/>
      <c r="AB193" s="381"/>
      <c r="AC193" s="270"/>
      <c r="AD193" s="271"/>
      <c r="AE193" s="271"/>
      <c r="AF193" s="271"/>
      <c r="AG193" s="272"/>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c r="A194" s="931"/>
      <c r="B194" s="932"/>
      <c r="C194" s="932"/>
      <c r="D194" s="932"/>
      <c r="E194" s="932"/>
      <c r="F194" s="933"/>
      <c r="G194" s="270"/>
      <c r="H194" s="271"/>
      <c r="I194" s="271"/>
      <c r="J194" s="271"/>
      <c r="K194" s="272"/>
      <c r="L194" s="376"/>
      <c r="M194" s="377"/>
      <c r="N194" s="377"/>
      <c r="O194" s="377"/>
      <c r="P194" s="377"/>
      <c r="Q194" s="377"/>
      <c r="R194" s="377"/>
      <c r="S194" s="377"/>
      <c r="T194" s="377"/>
      <c r="U194" s="377"/>
      <c r="V194" s="377"/>
      <c r="W194" s="377"/>
      <c r="X194" s="378"/>
      <c r="Y194" s="373"/>
      <c r="Z194" s="374"/>
      <c r="AA194" s="374"/>
      <c r="AB194" s="381"/>
      <c r="AC194" s="270"/>
      <c r="AD194" s="271"/>
      <c r="AE194" s="271"/>
      <c r="AF194" s="271"/>
      <c r="AG194" s="272"/>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c r="A195" s="931"/>
      <c r="B195" s="932"/>
      <c r="C195" s="932"/>
      <c r="D195" s="932"/>
      <c r="E195" s="932"/>
      <c r="F195" s="933"/>
      <c r="G195" s="270"/>
      <c r="H195" s="271"/>
      <c r="I195" s="271"/>
      <c r="J195" s="271"/>
      <c r="K195" s="272"/>
      <c r="L195" s="376"/>
      <c r="M195" s="377"/>
      <c r="N195" s="377"/>
      <c r="O195" s="377"/>
      <c r="P195" s="377"/>
      <c r="Q195" s="377"/>
      <c r="R195" s="377"/>
      <c r="S195" s="377"/>
      <c r="T195" s="377"/>
      <c r="U195" s="377"/>
      <c r="V195" s="377"/>
      <c r="W195" s="377"/>
      <c r="X195" s="378"/>
      <c r="Y195" s="373"/>
      <c r="Z195" s="374"/>
      <c r="AA195" s="374"/>
      <c r="AB195" s="381"/>
      <c r="AC195" s="270"/>
      <c r="AD195" s="271"/>
      <c r="AE195" s="271"/>
      <c r="AF195" s="271"/>
      <c r="AG195" s="272"/>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c r="A196" s="931"/>
      <c r="B196" s="932"/>
      <c r="C196" s="932"/>
      <c r="D196" s="932"/>
      <c r="E196" s="932"/>
      <c r="F196" s="933"/>
      <c r="G196" s="270"/>
      <c r="H196" s="271"/>
      <c r="I196" s="271"/>
      <c r="J196" s="271"/>
      <c r="K196" s="272"/>
      <c r="L196" s="376"/>
      <c r="M196" s="377"/>
      <c r="N196" s="377"/>
      <c r="O196" s="377"/>
      <c r="P196" s="377"/>
      <c r="Q196" s="377"/>
      <c r="R196" s="377"/>
      <c r="S196" s="377"/>
      <c r="T196" s="377"/>
      <c r="U196" s="377"/>
      <c r="V196" s="377"/>
      <c r="W196" s="377"/>
      <c r="X196" s="378"/>
      <c r="Y196" s="373"/>
      <c r="Z196" s="374"/>
      <c r="AA196" s="374"/>
      <c r="AB196" s="381"/>
      <c r="AC196" s="270"/>
      <c r="AD196" s="271"/>
      <c r="AE196" s="271"/>
      <c r="AF196" s="271"/>
      <c r="AG196" s="272"/>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c r="A197" s="931"/>
      <c r="B197" s="932"/>
      <c r="C197" s="932"/>
      <c r="D197" s="932"/>
      <c r="E197" s="932"/>
      <c r="F197" s="933"/>
      <c r="G197" s="270"/>
      <c r="H197" s="271"/>
      <c r="I197" s="271"/>
      <c r="J197" s="271"/>
      <c r="K197" s="272"/>
      <c r="L197" s="376"/>
      <c r="M197" s="377"/>
      <c r="N197" s="377"/>
      <c r="O197" s="377"/>
      <c r="P197" s="377"/>
      <c r="Q197" s="377"/>
      <c r="R197" s="377"/>
      <c r="S197" s="377"/>
      <c r="T197" s="377"/>
      <c r="U197" s="377"/>
      <c r="V197" s="377"/>
      <c r="W197" s="377"/>
      <c r="X197" s="378"/>
      <c r="Y197" s="373"/>
      <c r="Z197" s="374"/>
      <c r="AA197" s="374"/>
      <c r="AB197" s="381"/>
      <c r="AC197" s="270"/>
      <c r="AD197" s="271"/>
      <c r="AE197" s="271"/>
      <c r="AF197" s="271"/>
      <c r="AG197" s="272"/>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c r="A198" s="931"/>
      <c r="B198" s="932"/>
      <c r="C198" s="932"/>
      <c r="D198" s="932"/>
      <c r="E198" s="932"/>
      <c r="F198" s="933"/>
      <c r="G198" s="270"/>
      <c r="H198" s="271"/>
      <c r="I198" s="271"/>
      <c r="J198" s="271"/>
      <c r="K198" s="272"/>
      <c r="L198" s="376"/>
      <c r="M198" s="377"/>
      <c r="N198" s="377"/>
      <c r="O198" s="377"/>
      <c r="P198" s="377"/>
      <c r="Q198" s="377"/>
      <c r="R198" s="377"/>
      <c r="S198" s="377"/>
      <c r="T198" s="377"/>
      <c r="U198" s="377"/>
      <c r="V198" s="377"/>
      <c r="W198" s="377"/>
      <c r="X198" s="378"/>
      <c r="Y198" s="373"/>
      <c r="Z198" s="374"/>
      <c r="AA198" s="374"/>
      <c r="AB198" s="381"/>
      <c r="AC198" s="270"/>
      <c r="AD198" s="271"/>
      <c r="AE198" s="271"/>
      <c r="AF198" s="271"/>
      <c r="AG198" s="272"/>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c r="A199" s="931"/>
      <c r="B199" s="932"/>
      <c r="C199" s="932"/>
      <c r="D199" s="932"/>
      <c r="E199" s="932"/>
      <c r="F199" s="933"/>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c r="A200" s="931"/>
      <c r="B200" s="932"/>
      <c r="C200" s="932"/>
      <c r="D200" s="932"/>
      <c r="E200" s="932"/>
      <c r="F200" s="933"/>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c r="A201" s="931"/>
      <c r="B201" s="932"/>
      <c r="C201" s="932"/>
      <c r="D201" s="932"/>
      <c r="E201" s="932"/>
      <c r="F201" s="93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3"/>
    </row>
    <row r="202" spans="1:50" ht="24.75" customHeight="1">
      <c r="A202" s="931"/>
      <c r="B202" s="932"/>
      <c r="C202" s="932"/>
      <c r="D202" s="932"/>
      <c r="E202" s="932"/>
      <c r="F202" s="933"/>
      <c r="G202" s="290"/>
      <c r="H202" s="291"/>
      <c r="I202" s="291"/>
      <c r="J202" s="291"/>
      <c r="K202" s="292"/>
      <c r="L202" s="293"/>
      <c r="M202" s="294"/>
      <c r="N202" s="294"/>
      <c r="O202" s="294"/>
      <c r="P202" s="294"/>
      <c r="Q202" s="294"/>
      <c r="R202" s="294"/>
      <c r="S202" s="294"/>
      <c r="T202" s="294"/>
      <c r="U202" s="294"/>
      <c r="V202" s="294"/>
      <c r="W202" s="294"/>
      <c r="X202" s="295"/>
      <c r="Y202" s="464"/>
      <c r="Z202" s="465"/>
      <c r="AA202" s="465"/>
      <c r="AB202" s="550"/>
      <c r="AC202" s="290"/>
      <c r="AD202" s="291"/>
      <c r="AE202" s="291"/>
      <c r="AF202" s="291"/>
      <c r="AG202" s="292"/>
      <c r="AH202" s="293"/>
      <c r="AI202" s="294"/>
      <c r="AJ202" s="294"/>
      <c r="AK202" s="294"/>
      <c r="AL202" s="294"/>
      <c r="AM202" s="294"/>
      <c r="AN202" s="294"/>
      <c r="AO202" s="294"/>
      <c r="AP202" s="294"/>
      <c r="AQ202" s="294"/>
      <c r="AR202" s="294"/>
      <c r="AS202" s="294"/>
      <c r="AT202" s="295"/>
      <c r="AU202" s="464"/>
      <c r="AV202" s="465"/>
      <c r="AW202" s="465"/>
      <c r="AX202" s="466"/>
    </row>
    <row r="203" spans="1:50" ht="24.75" customHeight="1">
      <c r="A203" s="931"/>
      <c r="B203" s="932"/>
      <c r="C203" s="932"/>
      <c r="D203" s="932"/>
      <c r="E203" s="932"/>
      <c r="F203" s="933"/>
      <c r="G203" s="270"/>
      <c r="H203" s="271"/>
      <c r="I203" s="271"/>
      <c r="J203" s="271"/>
      <c r="K203" s="272"/>
      <c r="L203" s="376"/>
      <c r="M203" s="377"/>
      <c r="N203" s="377"/>
      <c r="O203" s="377"/>
      <c r="P203" s="377"/>
      <c r="Q203" s="377"/>
      <c r="R203" s="377"/>
      <c r="S203" s="377"/>
      <c r="T203" s="377"/>
      <c r="U203" s="377"/>
      <c r="V203" s="377"/>
      <c r="W203" s="377"/>
      <c r="X203" s="378"/>
      <c r="Y203" s="373"/>
      <c r="Z203" s="374"/>
      <c r="AA203" s="374"/>
      <c r="AB203" s="381"/>
      <c r="AC203" s="270"/>
      <c r="AD203" s="271"/>
      <c r="AE203" s="271"/>
      <c r="AF203" s="271"/>
      <c r="AG203" s="272"/>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c r="A204" s="931"/>
      <c r="B204" s="932"/>
      <c r="C204" s="932"/>
      <c r="D204" s="932"/>
      <c r="E204" s="932"/>
      <c r="F204" s="933"/>
      <c r="G204" s="270"/>
      <c r="H204" s="271"/>
      <c r="I204" s="271"/>
      <c r="J204" s="271"/>
      <c r="K204" s="272"/>
      <c r="L204" s="376"/>
      <c r="M204" s="377"/>
      <c r="N204" s="377"/>
      <c r="O204" s="377"/>
      <c r="P204" s="377"/>
      <c r="Q204" s="377"/>
      <c r="R204" s="377"/>
      <c r="S204" s="377"/>
      <c r="T204" s="377"/>
      <c r="U204" s="377"/>
      <c r="V204" s="377"/>
      <c r="W204" s="377"/>
      <c r="X204" s="378"/>
      <c r="Y204" s="373"/>
      <c r="Z204" s="374"/>
      <c r="AA204" s="374"/>
      <c r="AB204" s="381"/>
      <c r="AC204" s="270"/>
      <c r="AD204" s="271"/>
      <c r="AE204" s="271"/>
      <c r="AF204" s="271"/>
      <c r="AG204" s="272"/>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c r="A205" s="931"/>
      <c r="B205" s="932"/>
      <c r="C205" s="932"/>
      <c r="D205" s="932"/>
      <c r="E205" s="932"/>
      <c r="F205" s="933"/>
      <c r="G205" s="270"/>
      <c r="H205" s="271"/>
      <c r="I205" s="271"/>
      <c r="J205" s="271"/>
      <c r="K205" s="272"/>
      <c r="L205" s="376"/>
      <c r="M205" s="377"/>
      <c r="N205" s="377"/>
      <c r="O205" s="377"/>
      <c r="P205" s="377"/>
      <c r="Q205" s="377"/>
      <c r="R205" s="377"/>
      <c r="S205" s="377"/>
      <c r="T205" s="377"/>
      <c r="U205" s="377"/>
      <c r="V205" s="377"/>
      <c r="W205" s="377"/>
      <c r="X205" s="378"/>
      <c r="Y205" s="373"/>
      <c r="Z205" s="374"/>
      <c r="AA205" s="374"/>
      <c r="AB205" s="381"/>
      <c r="AC205" s="270"/>
      <c r="AD205" s="271"/>
      <c r="AE205" s="271"/>
      <c r="AF205" s="271"/>
      <c r="AG205" s="272"/>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c r="A206" s="931"/>
      <c r="B206" s="932"/>
      <c r="C206" s="932"/>
      <c r="D206" s="932"/>
      <c r="E206" s="932"/>
      <c r="F206" s="933"/>
      <c r="G206" s="270"/>
      <c r="H206" s="271"/>
      <c r="I206" s="271"/>
      <c r="J206" s="271"/>
      <c r="K206" s="272"/>
      <c r="L206" s="376"/>
      <c r="M206" s="377"/>
      <c r="N206" s="377"/>
      <c r="O206" s="377"/>
      <c r="P206" s="377"/>
      <c r="Q206" s="377"/>
      <c r="R206" s="377"/>
      <c r="S206" s="377"/>
      <c r="T206" s="377"/>
      <c r="U206" s="377"/>
      <c r="V206" s="377"/>
      <c r="W206" s="377"/>
      <c r="X206" s="378"/>
      <c r="Y206" s="373"/>
      <c r="Z206" s="374"/>
      <c r="AA206" s="374"/>
      <c r="AB206" s="381"/>
      <c r="AC206" s="270"/>
      <c r="AD206" s="271"/>
      <c r="AE206" s="271"/>
      <c r="AF206" s="271"/>
      <c r="AG206" s="272"/>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c r="A207" s="931"/>
      <c r="B207" s="932"/>
      <c r="C207" s="932"/>
      <c r="D207" s="932"/>
      <c r="E207" s="932"/>
      <c r="F207" s="933"/>
      <c r="G207" s="270"/>
      <c r="H207" s="271"/>
      <c r="I207" s="271"/>
      <c r="J207" s="271"/>
      <c r="K207" s="272"/>
      <c r="L207" s="376"/>
      <c r="M207" s="377"/>
      <c r="N207" s="377"/>
      <c r="O207" s="377"/>
      <c r="P207" s="377"/>
      <c r="Q207" s="377"/>
      <c r="R207" s="377"/>
      <c r="S207" s="377"/>
      <c r="T207" s="377"/>
      <c r="U207" s="377"/>
      <c r="V207" s="377"/>
      <c r="W207" s="377"/>
      <c r="X207" s="378"/>
      <c r="Y207" s="373"/>
      <c r="Z207" s="374"/>
      <c r="AA207" s="374"/>
      <c r="AB207" s="381"/>
      <c r="AC207" s="270"/>
      <c r="AD207" s="271"/>
      <c r="AE207" s="271"/>
      <c r="AF207" s="271"/>
      <c r="AG207" s="272"/>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c r="A208" s="931"/>
      <c r="B208" s="932"/>
      <c r="C208" s="932"/>
      <c r="D208" s="932"/>
      <c r="E208" s="932"/>
      <c r="F208" s="933"/>
      <c r="G208" s="270"/>
      <c r="H208" s="271"/>
      <c r="I208" s="271"/>
      <c r="J208" s="271"/>
      <c r="K208" s="272"/>
      <c r="L208" s="376"/>
      <c r="M208" s="377"/>
      <c r="N208" s="377"/>
      <c r="O208" s="377"/>
      <c r="P208" s="377"/>
      <c r="Q208" s="377"/>
      <c r="R208" s="377"/>
      <c r="S208" s="377"/>
      <c r="T208" s="377"/>
      <c r="U208" s="377"/>
      <c r="V208" s="377"/>
      <c r="W208" s="377"/>
      <c r="X208" s="378"/>
      <c r="Y208" s="373"/>
      <c r="Z208" s="374"/>
      <c r="AA208" s="374"/>
      <c r="AB208" s="381"/>
      <c r="AC208" s="270"/>
      <c r="AD208" s="271"/>
      <c r="AE208" s="271"/>
      <c r="AF208" s="271"/>
      <c r="AG208" s="272"/>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c r="A209" s="931"/>
      <c r="B209" s="932"/>
      <c r="C209" s="932"/>
      <c r="D209" s="932"/>
      <c r="E209" s="932"/>
      <c r="F209" s="933"/>
      <c r="G209" s="270"/>
      <c r="H209" s="271"/>
      <c r="I209" s="271"/>
      <c r="J209" s="271"/>
      <c r="K209" s="272"/>
      <c r="L209" s="376"/>
      <c r="M209" s="377"/>
      <c r="N209" s="377"/>
      <c r="O209" s="377"/>
      <c r="P209" s="377"/>
      <c r="Q209" s="377"/>
      <c r="R209" s="377"/>
      <c r="S209" s="377"/>
      <c r="T209" s="377"/>
      <c r="U209" s="377"/>
      <c r="V209" s="377"/>
      <c r="W209" s="377"/>
      <c r="X209" s="378"/>
      <c r="Y209" s="373"/>
      <c r="Z209" s="374"/>
      <c r="AA209" s="374"/>
      <c r="AB209" s="381"/>
      <c r="AC209" s="270"/>
      <c r="AD209" s="271"/>
      <c r="AE209" s="271"/>
      <c r="AF209" s="271"/>
      <c r="AG209" s="272"/>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c r="A210" s="931"/>
      <c r="B210" s="932"/>
      <c r="C210" s="932"/>
      <c r="D210" s="932"/>
      <c r="E210" s="932"/>
      <c r="F210" s="933"/>
      <c r="G210" s="270"/>
      <c r="H210" s="271"/>
      <c r="I210" s="271"/>
      <c r="J210" s="271"/>
      <c r="K210" s="272"/>
      <c r="L210" s="376"/>
      <c r="M210" s="377"/>
      <c r="N210" s="377"/>
      <c r="O210" s="377"/>
      <c r="P210" s="377"/>
      <c r="Q210" s="377"/>
      <c r="R210" s="377"/>
      <c r="S210" s="377"/>
      <c r="T210" s="377"/>
      <c r="U210" s="377"/>
      <c r="V210" s="377"/>
      <c r="W210" s="377"/>
      <c r="X210" s="378"/>
      <c r="Y210" s="373"/>
      <c r="Z210" s="374"/>
      <c r="AA210" s="374"/>
      <c r="AB210" s="381"/>
      <c r="AC210" s="270"/>
      <c r="AD210" s="271"/>
      <c r="AE210" s="271"/>
      <c r="AF210" s="271"/>
      <c r="AG210" s="272"/>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c r="A211" s="931"/>
      <c r="B211" s="932"/>
      <c r="C211" s="932"/>
      <c r="D211" s="932"/>
      <c r="E211" s="932"/>
      <c r="F211" s="933"/>
      <c r="G211" s="270"/>
      <c r="H211" s="271"/>
      <c r="I211" s="271"/>
      <c r="J211" s="271"/>
      <c r="K211" s="272"/>
      <c r="L211" s="376"/>
      <c r="M211" s="377"/>
      <c r="N211" s="377"/>
      <c r="O211" s="377"/>
      <c r="P211" s="377"/>
      <c r="Q211" s="377"/>
      <c r="R211" s="377"/>
      <c r="S211" s="377"/>
      <c r="T211" s="377"/>
      <c r="U211" s="377"/>
      <c r="V211" s="377"/>
      <c r="W211" s="377"/>
      <c r="X211" s="378"/>
      <c r="Y211" s="373"/>
      <c r="Z211" s="374"/>
      <c r="AA211" s="374"/>
      <c r="AB211" s="381"/>
      <c r="AC211" s="270"/>
      <c r="AD211" s="271"/>
      <c r="AE211" s="271"/>
      <c r="AF211" s="271"/>
      <c r="AG211" s="272"/>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row r="214" spans="1:50" ht="30" customHeight="1">
      <c r="A214" s="948" t="s">
        <v>32</v>
      </c>
      <c r="B214" s="949"/>
      <c r="C214" s="949"/>
      <c r="D214" s="949"/>
      <c r="E214" s="949"/>
      <c r="F214" s="950"/>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c r="A215" s="931"/>
      <c r="B215" s="932"/>
      <c r="C215" s="932"/>
      <c r="D215" s="932"/>
      <c r="E215" s="932"/>
      <c r="F215" s="93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3"/>
    </row>
    <row r="216" spans="1:50" ht="24.75" customHeight="1">
      <c r="A216" s="931"/>
      <c r="B216" s="932"/>
      <c r="C216" s="932"/>
      <c r="D216" s="932"/>
      <c r="E216" s="932"/>
      <c r="F216" s="933"/>
      <c r="G216" s="290"/>
      <c r="H216" s="291"/>
      <c r="I216" s="291"/>
      <c r="J216" s="291"/>
      <c r="K216" s="292"/>
      <c r="L216" s="293"/>
      <c r="M216" s="294"/>
      <c r="N216" s="294"/>
      <c r="O216" s="294"/>
      <c r="P216" s="294"/>
      <c r="Q216" s="294"/>
      <c r="R216" s="294"/>
      <c r="S216" s="294"/>
      <c r="T216" s="294"/>
      <c r="U216" s="294"/>
      <c r="V216" s="294"/>
      <c r="W216" s="294"/>
      <c r="X216" s="295"/>
      <c r="Y216" s="464"/>
      <c r="Z216" s="465"/>
      <c r="AA216" s="465"/>
      <c r="AB216" s="550"/>
      <c r="AC216" s="290"/>
      <c r="AD216" s="291"/>
      <c r="AE216" s="291"/>
      <c r="AF216" s="291"/>
      <c r="AG216" s="292"/>
      <c r="AH216" s="293"/>
      <c r="AI216" s="294"/>
      <c r="AJ216" s="294"/>
      <c r="AK216" s="294"/>
      <c r="AL216" s="294"/>
      <c r="AM216" s="294"/>
      <c r="AN216" s="294"/>
      <c r="AO216" s="294"/>
      <c r="AP216" s="294"/>
      <c r="AQ216" s="294"/>
      <c r="AR216" s="294"/>
      <c r="AS216" s="294"/>
      <c r="AT216" s="295"/>
      <c r="AU216" s="464"/>
      <c r="AV216" s="465"/>
      <c r="AW216" s="465"/>
      <c r="AX216" s="466"/>
    </row>
    <row r="217" spans="1:50" ht="24.75" customHeight="1">
      <c r="A217" s="931"/>
      <c r="B217" s="932"/>
      <c r="C217" s="932"/>
      <c r="D217" s="932"/>
      <c r="E217" s="932"/>
      <c r="F217" s="933"/>
      <c r="G217" s="270"/>
      <c r="H217" s="271"/>
      <c r="I217" s="271"/>
      <c r="J217" s="271"/>
      <c r="K217" s="272"/>
      <c r="L217" s="376"/>
      <c r="M217" s="377"/>
      <c r="N217" s="377"/>
      <c r="O217" s="377"/>
      <c r="P217" s="377"/>
      <c r="Q217" s="377"/>
      <c r="R217" s="377"/>
      <c r="S217" s="377"/>
      <c r="T217" s="377"/>
      <c r="U217" s="377"/>
      <c r="V217" s="377"/>
      <c r="W217" s="377"/>
      <c r="X217" s="378"/>
      <c r="Y217" s="373"/>
      <c r="Z217" s="374"/>
      <c r="AA217" s="374"/>
      <c r="AB217" s="381"/>
      <c r="AC217" s="270"/>
      <c r="AD217" s="271"/>
      <c r="AE217" s="271"/>
      <c r="AF217" s="271"/>
      <c r="AG217" s="272"/>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c r="A218" s="931"/>
      <c r="B218" s="932"/>
      <c r="C218" s="932"/>
      <c r="D218" s="932"/>
      <c r="E218" s="932"/>
      <c r="F218" s="933"/>
      <c r="G218" s="270"/>
      <c r="H218" s="271"/>
      <c r="I218" s="271"/>
      <c r="J218" s="271"/>
      <c r="K218" s="272"/>
      <c r="L218" s="376"/>
      <c r="M218" s="377"/>
      <c r="N218" s="377"/>
      <c r="O218" s="377"/>
      <c r="P218" s="377"/>
      <c r="Q218" s="377"/>
      <c r="R218" s="377"/>
      <c r="S218" s="377"/>
      <c r="T218" s="377"/>
      <c r="U218" s="377"/>
      <c r="V218" s="377"/>
      <c r="W218" s="377"/>
      <c r="X218" s="378"/>
      <c r="Y218" s="373"/>
      <c r="Z218" s="374"/>
      <c r="AA218" s="374"/>
      <c r="AB218" s="381"/>
      <c r="AC218" s="270"/>
      <c r="AD218" s="271"/>
      <c r="AE218" s="271"/>
      <c r="AF218" s="271"/>
      <c r="AG218" s="272"/>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c r="A219" s="931"/>
      <c r="B219" s="932"/>
      <c r="C219" s="932"/>
      <c r="D219" s="932"/>
      <c r="E219" s="932"/>
      <c r="F219" s="933"/>
      <c r="G219" s="270"/>
      <c r="H219" s="271"/>
      <c r="I219" s="271"/>
      <c r="J219" s="271"/>
      <c r="K219" s="272"/>
      <c r="L219" s="376"/>
      <c r="M219" s="377"/>
      <c r="N219" s="377"/>
      <c r="O219" s="377"/>
      <c r="P219" s="377"/>
      <c r="Q219" s="377"/>
      <c r="R219" s="377"/>
      <c r="S219" s="377"/>
      <c r="T219" s="377"/>
      <c r="U219" s="377"/>
      <c r="V219" s="377"/>
      <c r="W219" s="377"/>
      <c r="X219" s="378"/>
      <c r="Y219" s="373"/>
      <c r="Z219" s="374"/>
      <c r="AA219" s="374"/>
      <c r="AB219" s="381"/>
      <c r="AC219" s="270"/>
      <c r="AD219" s="271"/>
      <c r="AE219" s="271"/>
      <c r="AF219" s="271"/>
      <c r="AG219" s="272"/>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c r="A220" s="931"/>
      <c r="B220" s="932"/>
      <c r="C220" s="932"/>
      <c r="D220" s="932"/>
      <c r="E220" s="932"/>
      <c r="F220" s="933"/>
      <c r="G220" s="270"/>
      <c r="H220" s="271"/>
      <c r="I220" s="271"/>
      <c r="J220" s="271"/>
      <c r="K220" s="272"/>
      <c r="L220" s="376"/>
      <c r="M220" s="377"/>
      <c r="N220" s="377"/>
      <c r="O220" s="377"/>
      <c r="P220" s="377"/>
      <c r="Q220" s="377"/>
      <c r="R220" s="377"/>
      <c r="S220" s="377"/>
      <c r="T220" s="377"/>
      <c r="U220" s="377"/>
      <c r="V220" s="377"/>
      <c r="W220" s="377"/>
      <c r="X220" s="378"/>
      <c r="Y220" s="373"/>
      <c r="Z220" s="374"/>
      <c r="AA220" s="374"/>
      <c r="AB220" s="381"/>
      <c r="AC220" s="270"/>
      <c r="AD220" s="271"/>
      <c r="AE220" s="271"/>
      <c r="AF220" s="271"/>
      <c r="AG220" s="272"/>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c r="A221" s="931"/>
      <c r="B221" s="932"/>
      <c r="C221" s="932"/>
      <c r="D221" s="932"/>
      <c r="E221" s="932"/>
      <c r="F221" s="933"/>
      <c r="G221" s="270"/>
      <c r="H221" s="271"/>
      <c r="I221" s="271"/>
      <c r="J221" s="271"/>
      <c r="K221" s="272"/>
      <c r="L221" s="376"/>
      <c r="M221" s="377"/>
      <c r="N221" s="377"/>
      <c r="O221" s="377"/>
      <c r="P221" s="377"/>
      <c r="Q221" s="377"/>
      <c r="R221" s="377"/>
      <c r="S221" s="377"/>
      <c r="T221" s="377"/>
      <c r="U221" s="377"/>
      <c r="V221" s="377"/>
      <c r="W221" s="377"/>
      <c r="X221" s="378"/>
      <c r="Y221" s="373"/>
      <c r="Z221" s="374"/>
      <c r="AA221" s="374"/>
      <c r="AB221" s="381"/>
      <c r="AC221" s="270"/>
      <c r="AD221" s="271"/>
      <c r="AE221" s="271"/>
      <c r="AF221" s="271"/>
      <c r="AG221" s="272"/>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c r="A222" s="931"/>
      <c r="B222" s="932"/>
      <c r="C222" s="932"/>
      <c r="D222" s="932"/>
      <c r="E222" s="932"/>
      <c r="F222" s="933"/>
      <c r="G222" s="270"/>
      <c r="H222" s="271"/>
      <c r="I222" s="271"/>
      <c r="J222" s="271"/>
      <c r="K222" s="272"/>
      <c r="L222" s="376"/>
      <c r="M222" s="377"/>
      <c r="N222" s="377"/>
      <c r="O222" s="377"/>
      <c r="P222" s="377"/>
      <c r="Q222" s="377"/>
      <c r="R222" s="377"/>
      <c r="S222" s="377"/>
      <c r="T222" s="377"/>
      <c r="U222" s="377"/>
      <c r="V222" s="377"/>
      <c r="W222" s="377"/>
      <c r="X222" s="378"/>
      <c r="Y222" s="373"/>
      <c r="Z222" s="374"/>
      <c r="AA222" s="374"/>
      <c r="AB222" s="381"/>
      <c r="AC222" s="270"/>
      <c r="AD222" s="271"/>
      <c r="AE222" s="271"/>
      <c r="AF222" s="271"/>
      <c r="AG222" s="272"/>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c r="A223" s="931"/>
      <c r="B223" s="932"/>
      <c r="C223" s="932"/>
      <c r="D223" s="932"/>
      <c r="E223" s="932"/>
      <c r="F223" s="933"/>
      <c r="G223" s="270"/>
      <c r="H223" s="271"/>
      <c r="I223" s="271"/>
      <c r="J223" s="271"/>
      <c r="K223" s="272"/>
      <c r="L223" s="376"/>
      <c r="M223" s="377"/>
      <c r="N223" s="377"/>
      <c r="O223" s="377"/>
      <c r="P223" s="377"/>
      <c r="Q223" s="377"/>
      <c r="R223" s="377"/>
      <c r="S223" s="377"/>
      <c r="T223" s="377"/>
      <c r="U223" s="377"/>
      <c r="V223" s="377"/>
      <c r="W223" s="377"/>
      <c r="X223" s="378"/>
      <c r="Y223" s="373"/>
      <c r="Z223" s="374"/>
      <c r="AA223" s="374"/>
      <c r="AB223" s="381"/>
      <c r="AC223" s="270"/>
      <c r="AD223" s="271"/>
      <c r="AE223" s="271"/>
      <c r="AF223" s="271"/>
      <c r="AG223" s="272"/>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c r="A224" s="931"/>
      <c r="B224" s="932"/>
      <c r="C224" s="932"/>
      <c r="D224" s="932"/>
      <c r="E224" s="932"/>
      <c r="F224" s="933"/>
      <c r="G224" s="270"/>
      <c r="H224" s="271"/>
      <c r="I224" s="271"/>
      <c r="J224" s="271"/>
      <c r="K224" s="272"/>
      <c r="L224" s="376"/>
      <c r="M224" s="377"/>
      <c r="N224" s="377"/>
      <c r="O224" s="377"/>
      <c r="P224" s="377"/>
      <c r="Q224" s="377"/>
      <c r="R224" s="377"/>
      <c r="S224" s="377"/>
      <c r="T224" s="377"/>
      <c r="U224" s="377"/>
      <c r="V224" s="377"/>
      <c r="W224" s="377"/>
      <c r="X224" s="378"/>
      <c r="Y224" s="373"/>
      <c r="Z224" s="374"/>
      <c r="AA224" s="374"/>
      <c r="AB224" s="381"/>
      <c r="AC224" s="270"/>
      <c r="AD224" s="271"/>
      <c r="AE224" s="271"/>
      <c r="AF224" s="271"/>
      <c r="AG224" s="272"/>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c r="A225" s="931"/>
      <c r="B225" s="932"/>
      <c r="C225" s="932"/>
      <c r="D225" s="932"/>
      <c r="E225" s="932"/>
      <c r="F225" s="933"/>
      <c r="G225" s="270"/>
      <c r="H225" s="271"/>
      <c r="I225" s="271"/>
      <c r="J225" s="271"/>
      <c r="K225" s="272"/>
      <c r="L225" s="376"/>
      <c r="M225" s="377"/>
      <c r="N225" s="377"/>
      <c r="O225" s="377"/>
      <c r="P225" s="377"/>
      <c r="Q225" s="377"/>
      <c r="R225" s="377"/>
      <c r="S225" s="377"/>
      <c r="T225" s="377"/>
      <c r="U225" s="377"/>
      <c r="V225" s="377"/>
      <c r="W225" s="377"/>
      <c r="X225" s="378"/>
      <c r="Y225" s="373"/>
      <c r="Z225" s="374"/>
      <c r="AA225" s="374"/>
      <c r="AB225" s="381"/>
      <c r="AC225" s="270"/>
      <c r="AD225" s="271"/>
      <c r="AE225" s="271"/>
      <c r="AF225" s="271"/>
      <c r="AG225" s="272"/>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c r="A226" s="931"/>
      <c r="B226" s="932"/>
      <c r="C226" s="932"/>
      <c r="D226" s="932"/>
      <c r="E226" s="932"/>
      <c r="F226" s="933"/>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c r="A227" s="931"/>
      <c r="B227" s="932"/>
      <c r="C227" s="932"/>
      <c r="D227" s="932"/>
      <c r="E227" s="932"/>
      <c r="F227" s="933"/>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c r="A228" s="931"/>
      <c r="B228" s="932"/>
      <c r="C228" s="932"/>
      <c r="D228" s="932"/>
      <c r="E228" s="932"/>
      <c r="F228" s="93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3"/>
    </row>
    <row r="229" spans="1:50" ht="24.75" customHeight="1">
      <c r="A229" s="931"/>
      <c r="B229" s="932"/>
      <c r="C229" s="932"/>
      <c r="D229" s="932"/>
      <c r="E229" s="932"/>
      <c r="F229" s="933"/>
      <c r="G229" s="290"/>
      <c r="H229" s="291"/>
      <c r="I229" s="291"/>
      <c r="J229" s="291"/>
      <c r="K229" s="292"/>
      <c r="L229" s="293"/>
      <c r="M229" s="294"/>
      <c r="N229" s="294"/>
      <c r="O229" s="294"/>
      <c r="P229" s="294"/>
      <c r="Q229" s="294"/>
      <c r="R229" s="294"/>
      <c r="S229" s="294"/>
      <c r="T229" s="294"/>
      <c r="U229" s="294"/>
      <c r="V229" s="294"/>
      <c r="W229" s="294"/>
      <c r="X229" s="295"/>
      <c r="Y229" s="464"/>
      <c r="Z229" s="465"/>
      <c r="AA229" s="465"/>
      <c r="AB229" s="550"/>
      <c r="AC229" s="290"/>
      <c r="AD229" s="291"/>
      <c r="AE229" s="291"/>
      <c r="AF229" s="291"/>
      <c r="AG229" s="292"/>
      <c r="AH229" s="293"/>
      <c r="AI229" s="294"/>
      <c r="AJ229" s="294"/>
      <c r="AK229" s="294"/>
      <c r="AL229" s="294"/>
      <c r="AM229" s="294"/>
      <c r="AN229" s="294"/>
      <c r="AO229" s="294"/>
      <c r="AP229" s="294"/>
      <c r="AQ229" s="294"/>
      <c r="AR229" s="294"/>
      <c r="AS229" s="294"/>
      <c r="AT229" s="295"/>
      <c r="AU229" s="464"/>
      <c r="AV229" s="465"/>
      <c r="AW229" s="465"/>
      <c r="AX229" s="466"/>
    </row>
    <row r="230" spans="1:50" ht="24.75" customHeight="1">
      <c r="A230" s="931"/>
      <c r="B230" s="932"/>
      <c r="C230" s="932"/>
      <c r="D230" s="932"/>
      <c r="E230" s="932"/>
      <c r="F230" s="933"/>
      <c r="G230" s="270"/>
      <c r="H230" s="271"/>
      <c r="I230" s="271"/>
      <c r="J230" s="271"/>
      <c r="K230" s="272"/>
      <c r="L230" s="376"/>
      <c r="M230" s="377"/>
      <c r="N230" s="377"/>
      <c r="O230" s="377"/>
      <c r="P230" s="377"/>
      <c r="Q230" s="377"/>
      <c r="R230" s="377"/>
      <c r="S230" s="377"/>
      <c r="T230" s="377"/>
      <c r="U230" s="377"/>
      <c r="V230" s="377"/>
      <c r="W230" s="377"/>
      <c r="X230" s="378"/>
      <c r="Y230" s="373"/>
      <c r="Z230" s="374"/>
      <c r="AA230" s="374"/>
      <c r="AB230" s="381"/>
      <c r="AC230" s="270"/>
      <c r="AD230" s="271"/>
      <c r="AE230" s="271"/>
      <c r="AF230" s="271"/>
      <c r="AG230" s="272"/>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c r="A231" s="931"/>
      <c r="B231" s="932"/>
      <c r="C231" s="932"/>
      <c r="D231" s="932"/>
      <c r="E231" s="932"/>
      <c r="F231" s="933"/>
      <c r="G231" s="270"/>
      <c r="H231" s="271"/>
      <c r="I231" s="271"/>
      <c r="J231" s="271"/>
      <c r="K231" s="272"/>
      <c r="L231" s="376"/>
      <c r="M231" s="377"/>
      <c r="N231" s="377"/>
      <c r="O231" s="377"/>
      <c r="P231" s="377"/>
      <c r="Q231" s="377"/>
      <c r="R231" s="377"/>
      <c r="S231" s="377"/>
      <c r="T231" s="377"/>
      <c r="U231" s="377"/>
      <c r="V231" s="377"/>
      <c r="W231" s="377"/>
      <c r="X231" s="378"/>
      <c r="Y231" s="373"/>
      <c r="Z231" s="374"/>
      <c r="AA231" s="374"/>
      <c r="AB231" s="381"/>
      <c r="AC231" s="270"/>
      <c r="AD231" s="271"/>
      <c r="AE231" s="271"/>
      <c r="AF231" s="271"/>
      <c r="AG231" s="272"/>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c r="A232" s="931"/>
      <c r="B232" s="932"/>
      <c r="C232" s="932"/>
      <c r="D232" s="932"/>
      <c r="E232" s="932"/>
      <c r="F232" s="933"/>
      <c r="G232" s="270"/>
      <c r="H232" s="271"/>
      <c r="I232" s="271"/>
      <c r="J232" s="271"/>
      <c r="K232" s="272"/>
      <c r="L232" s="376"/>
      <c r="M232" s="377"/>
      <c r="N232" s="377"/>
      <c r="O232" s="377"/>
      <c r="P232" s="377"/>
      <c r="Q232" s="377"/>
      <c r="R232" s="377"/>
      <c r="S232" s="377"/>
      <c r="T232" s="377"/>
      <c r="U232" s="377"/>
      <c r="V232" s="377"/>
      <c r="W232" s="377"/>
      <c r="X232" s="378"/>
      <c r="Y232" s="373"/>
      <c r="Z232" s="374"/>
      <c r="AA232" s="374"/>
      <c r="AB232" s="381"/>
      <c r="AC232" s="270"/>
      <c r="AD232" s="271"/>
      <c r="AE232" s="271"/>
      <c r="AF232" s="271"/>
      <c r="AG232" s="272"/>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c r="A233" s="931"/>
      <c r="B233" s="932"/>
      <c r="C233" s="932"/>
      <c r="D233" s="932"/>
      <c r="E233" s="932"/>
      <c r="F233" s="933"/>
      <c r="G233" s="270"/>
      <c r="H233" s="271"/>
      <c r="I233" s="271"/>
      <c r="J233" s="271"/>
      <c r="K233" s="272"/>
      <c r="L233" s="376"/>
      <c r="M233" s="377"/>
      <c r="N233" s="377"/>
      <c r="O233" s="377"/>
      <c r="P233" s="377"/>
      <c r="Q233" s="377"/>
      <c r="R233" s="377"/>
      <c r="S233" s="377"/>
      <c r="T233" s="377"/>
      <c r="U233" s="377"/>
      <c r="V233" s="377"/>
      <c r="W233" s="377"/>
      <c r="X233" s="378"/>
      <c r="Y233" s="373"/>
      <c r="Z233" s="374"/>
      <c r="AA233" s="374"/>
      <c r="AB233" s="381"/>
      <c r="AC233" s="270"/>
      <c r="AD233" s="271"/>
      <c r="AE233" s="271"/>
      <c r="AF233" s="271"/>
      <c r="AG233" s="272"/>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c r="A234" s="931"/>
      <c r="B234" s="932"/>
      <c r="C234" s="932"/>
      <c r="D234" s="932"/>
      <c r="E234" s="932"/>
      <c r="F234" s="933"/>
      <c r="G234" s="270"/>
      <c r="H234" s="271"/>
      <c r="I234" s="271"/>
      <c r="J234" s="271"/>
      <c r="K234" s="272"/>
      <c r="L234" s="376"/>
      <c r="M234" s="377"/>
      <c r="N234" s="377"/>
      <c r="O234" s="377"/>
      <c r="P234" s="377"/>
      <c r="Q234" s="377"/>
      <c r="R234" s="377"/>
      <c r="S234" s="377"/>
      <c r="T234" s="377"/>
      <c r="U234" s="377"/>
      <c r="V234" s="377"/>
      <c r="W234" s="377"/>
      <c r="X234" s="378"/>
      <c r="Y234" s="373"/>
      <c r="Z234" s="374"/>
      <c r="AA234" s="374"/>
      <c r="AB234" s="381"/>
      <c r="AC234" s="270"/>
      <c r="AD234" s="271"/>
      <c r="AE234" s="271"/>
      <c r="AF234" s="271"/>
      <c r="AG234" s="272"/>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c r="A235" s="931"/>
      <c r="B235" s="932"/>
      <c r="C235" s="932"/>
      <c r="D235" s="932"/>
      <c r="E235" s="932"/>
      <c r="F235" s="933"/>
      <c r="G235" s="270"/>
      <c r="H235" s="271"/>
      <c r="I235" s="271"/>
      <c r="J235" s="271"/>
      <c r="K235" s="272"/>
      <c r="L235" s="376"/>
      <c r="M235" s="377"/>
      <c r="N235" s="377"/>
      <c r="O235" s="377"/>
      <c r="P235" s="377"/>
      <c r="Q235" s="377"/>
      <c r="R235" s="377"/>
      <c r="S235" s="377"/>
      <c r="T235" s="377"/>
      <c r="U235" s="377"/>
      <c r="V235" s="377"/>
      <c r="W235" s="377"/>
      <c r="X235" s="378"/>
      <c r="Y235" s="373"/>
      <c r="Z235" s="374"/>
      <c r="AA235" s="374"/>
      <c r="AB235" s="381"/>
      <c r="AC235" s="270"/>
      <c r="AD235" s="271"/>
      <c r="AE235" s="271"/>
      <c r="AF235" s="271"/>
      <c r="AG235" s="272"/>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c r="A236" s="931"/>
      <c r="B236" s="932"/>
      <c r="C236" s="932"/>
      <c r="D236" s="932"/>
      <c r="E236" s="932"/>
      <c r="F236" s="933"/>
      <c r="G236" s="270"/>
      <c r="H236" s="271"/>
      <c r="I236" s="271"/>
      <c r="J236" s="271"/>
      <c r="K236" s="272"/>
      <c r="L236" s="376"/>
      <c r="M236" s="377"/>
      <c r="N236" s="377"/>
      <c r="O236" s="377"/>
      <c r="P236" s="377"/>
      <c r="Q236" s="377"/>
      <c r="R236" s="377"/>
      <c r="S236" s="377"/>
      <c r="T236" s="377"/>
      <c r="U236" s="377"/>
      <c r="V236" s="377"/>
      <c r="W236" s="377"/>
      <c r="X236" s="378"/>
      <c r="Y236" s="373"/>
      <c r="Z236" s="374"/>
      <c r="AA236" s="374"/>
      <c r="AB236" s="381"/>
      <c r="AC236" s="270"/>
      <c r="AD236" s="271"/>
      <c r="AE236" s="271"/>
      <c r="AF236" s="271"/>
      <c r="AG236" s="272"/>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c r="A237" s="931"/>
      <c r="B237" s="932"/>
      <c r="C237" s="932"/>
      <c r="D237" s="932"/>
      <c r="E237" s="932"/>
      <c r="F237" s="933"/>
      <c r="G237" s="270"/>
      <c r="H237" s="271"/>
      <c r="I237" s="271"/>
      <c r="J237" s="271"/>
      <c r="K237" s="272"/>
      <c r="L237" s="376"/>
      <c r="M237" s="377"/>
      <c r="N237" s="377"/>
      <c r="O237" s="377"/>
      <c r="P237" s="377"/>
      <c r="Q237" s="377"/>
      <c r="R237" s="377"/>
      <c r="S237" s="377"/>
      <c r="T237" s="377"/>
      <c r="U237" s="377"/>
      <c r="V237" s="377"/>
      <c r="W237" s="377"/>
      <c r="X237" s="378"/>
      <c r="Y237" s="373"/>
      <c r="Z237" s="374"/>
      <c r="AA237" s="374"/>
      <c r="AB237" s="381"/>
      <c r="AC237" s="270"/>
      <c r="AD237" s="271"/>
      <c r="AE237" s="271"/>
      <c r="AF237" s="271"/>
      <c r="AG237" s="272"/>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c r="A238" s="931"/>
      <c r="B238" s="932"/>
      <c r="C238" s="932"/>
      <c r="D238" s="932"/>
      <c r="E238" s="932"/>
      <c r="F238" s="933"/>
      <c r="G238" s="270"/>
      <c r="H238" s="271"/>
      <c r="I238" s="271"/>
      <c r="J238" s="271"/>
      <c r="K238" s="272"/>
      <c r="L238" s="376"/>
      <c r="M238" s="377"/>
      <c r="N238" s="377"/>
      <c r="O238" s="377"/>
      <c r="P238" s="377"/>
      <c r="Q238" s="377"/>
      <c r="R238" s="377"/>
      <c r="S238" s="377"/>
      <c r="T238" s="377"/>
      <c r="U238" s="377"/>
      <c r="V238" s="377"/>
      <c r="W238" s="377"/>
      <c r="X238" s="378"/>
      <c r="Y238" s="373"/>
      <c r="Z238" s="374"/>
      <c r="AA238" s="374"/>
      <c r="AB238" s="381"/>
      <c r="AC238" s="270"/>
      <c r="AD238" s="271"/>
      <c r="AE238" s="271"/>
      <c r="AF238" s="271"/>
      <c r="AG238" s="272"/>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c r="A239" s="931"/>
      <c r="B239" s="932"/>
      <c r="C239" s="932"/>
      <c r="D239" s="932"/>
      <c r="E239" s="932"/>
      <c r="F239" s="933"/>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c r="A240" s="931"/>
      <c r="B240" s="932"/>
      <c r="C240" s="932"/>
      <c r="D240" s="932"/>
      <c r="E240" s="932"/>
      <c r="F240" s="933"/>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c r="A241" s="931"/>
      <c r="B241" s="932"/>
      <c r="C241" s="932"/>
      <c r="D241" s="932"/>
      <c r="E241" s="932"/>
      <c r="F241" s="93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3"/>
    </row>
    <row r="242" spans="1:50" ht="24.75" customHeight="1">
      <c r="A242" s="931"/>
      <c r="B242" s="932"/>
      <c r="C242" s="932"/>
      <c r="D242" s="932"/>
      <c r="E242" s="932"/>
      <c r="F242" s="933"/>
      <c r="G242" s="290"/>
      <c r="H242" s="291"/>
      <c r="I242" s="291"/>
      <c r="J242" s="291"/>
      <c r="K242" s="292"/>
      <c r="L242" s="293"/>
      <c r="M242" s="294"/>
      <c r="N242" s="294"/>
      <c r="O242" s="294"/>
      <c r="P242" s="294"/>
      <c r="Q242" s="294"/>
      <c r="R242" s="294"/>
      <c r="S242" s="294"/>
      <c r="T242" s="294"/>
      <c r="U242" s="294"/>
      <c r="V242" s="294"/>
      <c r="W242" s="294"/>
      <c r="X242" s="295"/>
      <c r="Y242" s="464"/>
      <c r="Z242" s="465"/>
      <c r="AA242" s="465"/>
      <c r="AB242" s="550"/>
      <c r="AC242" s="290"/>
      <c r="AD242" s="291"/>
      <c r="AE242" s="291"/>
      <c r="AF242" s="291"/>
      <c r="AG242" s="292"/>
      <c r="AH242" s="293"/>
      <c r="AI242" s="294"/>
      <c r="AJ242" s="294"/>
      <c r="AK242" s="294"/>
      <c r="AL242" s="294"/>
      <c r="AM242" s="294"/>
      <c r="AN242" s="294"/>
      <c r="AO242" s="294"/>
      <c r="AP242" s="294"/>
      <c r="AQ242" s="294"/>
      <c r="AR242" s="294"/>
      <c r="AS242" s="294"/>
      <c r="AT242" s="295"/>
      <c r="AU242" s="464"/>
      <c r="AV242" s="465"/>
      <c r="AW242" s="465"/>
      <c r="AX242" s="466"/>
    </row>
    <row r="243" spans="1:50" ht="24.75" customHeight="1">
      <c r="A243" s="931"/>
      <c r="B243" s="932"/>
      <c r="C243" s="932"/>
      <c r="D243" s="932"/>
      <c r="E243" s="932"/>
      <c r="F243" s="933"/>
      <c r="G243" s="270"/>
      <c r="H243" s="271"/>
      <c r="I243" s="271"/>
      <c r="J243" s="271"/>
      <c r="K243" s="272"/>
      <c r="L243" s="376"/>
      <c r="M243" s="377"/>
      <c r="N243" s="377"/>
      <c r="O243" s="377"/>
      <c r="P243" s="377"/>
      <c r="Q243" s="377"/>
      <c r="R243" s="377"/>
      <c r="S243" s="377"/>
      <c r="T243" s="377"/>
      <c r="U243" s="377"/>
      <c r="V243" s="377"/>
      <c r="W243" s="377"/>
      <c r="X243" s="378"/>
      <c r="Y243" s="373"/>
      <c r="Z243" s="374"/>
      <c r="AA243" s="374"/>
      <c r="AB243" s="381"/>
      <c r="AC243" s="270"/>
      <c r="AD243" s="271"/>
      <c r="AE243" s="271"/>
      <c r="AF243" s="271"/>
      <c r="AG243" s="272"/>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c r="A244" s="931"/>
      <c r="B244" s="932"/>
      <c r="C244" s="932"/>
      <c r="D244" s="932"/>
      <c r="E244" s="932"/>
      <c r="F244" s="933"/>
      <c r="G244" s="270"/>
      <c r="H244" s="271"/>
      <c r="I244" s="271"/>
      <c r="J244" s="271"/>
      <c r="K244" s="272"/>
      <c r="L244" s="376"/>
      <c r="M244" s="377"/>
      <c r="N244" s="377"/>
      <c r="O244" s="377"/>
      <c r="P244" s="377"/>
      <c r="Q244" s="377"/>
      <c r="R244" s="377"/>
      <c r="S244" s="377"/>
      <c r="T244" s="377"/>
      <c r="U244" s="377"/>
      <c r="V244" s="377"/>
      <c r="W244" s="377"/>
      <c r="X244" s="378"/>
      <c r="Y244" s="373"/>
      <c r="Z244" s="374"/>
      <c r="AA244" s="374"/>
      <c r="AB244" s="381"/>
      <c r="AC244" s="270"/>
      <c r="AD244" s="271"/>
      <c r="AE244" s="271"/>
      <c r="AF244" s="271"/>
      <c r="AG244" s="272"/>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c r="A245" s="931"/>
      <c r="B245" s="932"/>
      <c r="C245" s="932"/>
      <c r="D245" s="932"/>
      <c r="E245" s="932"/>
      <c r="F245" s="933"/>
      <c r="G245" s="270"/>
      <c r="H245" s="271"/>
      <c r="I245" s="271"/>
      <c r="J245" s="271"/>
      <c r="K245" s="272"/>
      <c r="L245" s="376"/>
      <c r="M245" s="377"/>
      <c r="N245" s="377"/>
      <c r="O245" s="377"/>
      <c r="P245" s="377"/>
      <c r="Q245" s="377"/>
      <c r="R245" s="377"/>
      <c r="S245" s="377"/>
      <c r="T245" s="377"/>
      <c r="U245" s="377"/>
      <c r="V245" s="377"/>
      <c r="W245" s="377"/>
      <c r="X245" s="378"/>
      <c r="Y245" s="373"/>
      <c r="Z245" s="374"/>
      <c r="AA245" s="374"/>
      <c r="AB245" s="381"/>
      <c r="AC245" s="270"/>
      <c r="AD245" s="271"/>
      <c r="AE245" s="271"/>
      <c r="AF245" s="271"/>
      <c r="AG245" s="272"/>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c r="A246" s="931"/>
      <c r="B246" s="932"/>
      <c r="C246" s="932"/>
      <c r="D246" s="932"/>
      <c r="E246" s="932"/>
      <c r="F246" s="933"/>
      <c r="G246" s="270"/>
      <c r="H246" s="271"/>
      <c r="I246" s="271"/>
      <c r="J246" s="271"/>
      <c r="K246" s="272"/>
      <c r="L246" s="376"/>
      <c r="M246" s="377"/>
      <c r="N246" s="377"/>
      <c r="O246" s="377"/>
      <c r="P246" s="377"/>
      <c r="Q246" s="377"/>
      <c r="R246" s="377"/>
      <c r="S246" s="377"/>
      <c r="T246" s="377"/>
      <c r="U246" s="377"/>
      <c r="V246" s="377"/>
      <c r="W246" s="377"/>
      <c r="X246" s="378"/>
      <c r="Y246" s="373"/>
      <c r="Z246" s="374"/>
      <c r="AA246" s="374"/>
      <c r="AB246" s="381"/>
      <c r="AC246" s="270"/>
      <c r="AD246" s="271"/>
      <c r="AE246" s="271"/>
      <c r="AF246" s="271"/>
      <c r="AG246" s="272"/>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c r="A247" s="931"/>
      <c r="B247" s="932"/>
      <c r="C247" s="932"/>
      <c r="D247" s="932"/>
      <c r="E247" s="932"/>
      <c r="F247" s="933"/>
      <c r="G247" s="270"/>
      <c r="H247" s="271"/>
      <c r="I247" s="271"/>
      <c r="J247" s="271"/>
      <c r="K247" s="272"/>
      <c r="L247" s="376"/>
      <c r="M247" s="377"/>
      <c r="N247" s="377"/>
      <c r="O247" s="377"/>
      <c r="P247" s="377"/>
      <c r="Q247" s="377"/>
      <c r="R247" s="377"/>
      <c r="S247" s="377"/>
      <c r="T247" s="377"/>
      <c r="U247" s="377"/>
      <c r="V247" s="377"/>
      <c r="W247" s="377"/>
      <c r="X247" s="378"/>
      <c r="Y247" s="373"/>
      <c r="Z247" s="374"/>
      <c r="AA247" s="374"/>
      <c r="AB247" s="381"/>
      <c r="AC247" s="270"/>
      <c r="AD247" s="271"/>
      <c r="AE247" s="271"/>
      <c r="AF247" s="271"/>
      <c r="AG247" s="272"/>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c r="A248" s="931"/>
      <c r="B248" s="932"/>
      <c r="C248" s="932"/>
      <c r="D248" s="932"/>
      <c r="E248" s="932"/>
      <c r="F248" s="933"/>
      <c r="G248" s="270"/>
      <c r="H248" s="271"/>
      <c r="I248" s="271"/>
      <c r="J248" s="271"/>
      <c r="K248" s="272"/>
      <c r="L248" s="376"/>
      <c r="M248" s="377"/>
      <c r="N248" s="377"/>
      <c r="O248" s="377"/>
      <c r="P248" s="377"/>
      <c r="Q248" s="377"/>
      <c r="R248" s="377"/>
      <c r="S248" s="377"/>
      <c r="T248" s="377"/>
      <c r="U248" s="377"/>
      <c r="V248" s="377"/>
      <c r="W248" s="377"/>
      <c r="X248" s="378"/>
      <c r="Y248" s="373"/>
      <c r="Z248" s="374"/>
      <c r="AA248" s="374"/>
      <c r="AB248" s="381"/>
      <c r="AC248" s="270"/>
      <c r="AD248" s="271"/>
      <c r="AE248" s="271"/>
      <c r="AF248" s="271"/>
      <c r="AG248" s="272"/>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c r="A249" s="931"/>
      <c r="B249" s="932"/>
      <c r="C249" s="932"/>
      <c r="D249" s="932"/>
      <c r="E249" s="932"/>
      <c r="F249" s="933"/>
      <c r="G249" s="270"/>
      <c r="H249" s="271"/>
      <c r="I249" s="271"/>
      <c r="J249" s="271"/>
      <c r="K249" s="272"/>
      <c r="L249" s="376"/>
      <c r="M249" s="377"/>
      <c r="N249" s="377"/>
      <c r="O249" s="377"/>
      <c r="P249" s="377"/>
      <c r="Q249" s="377"/>
      <c r="R249" s="377"/>
      <c r="S249" s="377"/>
      <c r="T249" s="377"/>
      <c r="U249" s="377"/>
      <c r="V249" s="377"/>
      <c r="W249" s="377"/>
      <c r="X249" s="378"/>
      <c r="Y249" s="373"/>
      <c r="Z249" s="374"/>
      <c r="AA249" s="374"/>
      <c r="AB249" s="381"/>
      <c r="AC249" s="270"/>
      <c r="AD249" s="271"/>
      <c r="AE249" s="271"/>
      <c r="AF249" s="271"/>
      <c r="AG249" s="272"/>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c r="A250" s="931"/>
      <c r="B250" s="932"/>
      <c r="C250" s="932"/>
      <c r="D250" s="932"/>
      <c r="E250" s="932"/>
      <c r="F250" s="933"/>
      <c r="G250" s="270"/>
      <c r="H250" s="271"/>
      <c r="I250" s="271"/>
      <c r="J250" s="271"/>
      <c r="K250" s="272"/>
      <c r="L250" s="376"/>
      <c r="M250" s="377"/>
      <c r="N250" s="377"/>
      <c r="O250" s="377"/>
      <c r="P250" s="377"/>
      <c r="Q250" s="377"/>
      <c r="R250" s="377"/>
      <c r="S250" s="377"/>
      <c r="T250" s="377"/>
      <c r="U250" s="377"/>
      <c r="V250" s="377"/>
      <c r="W250" s="377"/>
      <c r="X250" s="378"/>
      <c r="Y250" s="373"/>
      <c r="Z250" s="374"/>
      <c r="AA250" s="374"/>
      <c r="AB250" s="381"/>
      <c r="AC250" s="270"/>
      <c r="AD250" s="271"/>
      <c r="AE250" s="271"/>
      <c r="AF250" s="271"/>
      <c r="AG250" s="272"/>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c r="A251" s="931"/>
      <c r="B251" s="932"/>
      <c r="C251" s="932"/>
      <c r="D251" s="932"/>
      <c r="E251" s="932"/>
      <c r="F251" s="933"/>
      <c r="G251" s="270"/>
      <c r="H251" s="271"/>
      <c r="I251" s="271"/>
      <c r="J251" s="271"/>
      <c r="K251" s="272"/>
      <c r="L251" s="376"/>
      <c r="M251" s="377"/>
      <c r="N251" s="377"/>
      <c r="O251" s="377"/>
      <c r="P251" s="377"/>
      <c r="Q251" s="377"/>
      <c r="R251" s="377"/>
      <c r="S251" s="377"/>
      <c r="T251" s="377"/>
      <c r="U251" s="377"/>
      <c r="V251" s="377"/>
      <c r="W251" s="377"/>
      <c r="X251" s="378"/>
      <c r="Y251" s="373"/>
      <c r="Z251" s="374"/>
      <c r="AA251" s="374"/>
      <c r="AB251" s="381"/>
      <c r="AC251" s="270"/>
      <c r="AD251" s="271"/>
      <c r="AE251" s="271"/>
      <c r="AF251" s="271"/>
      <c r="AG251" s="272"/>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c r="A252" s="931"/>
      <c r="B252" s="932"/>
      <c r="C252" s="932"/>
      <c r="D252" s="932"/>
      <c r="E252" s="932"/>
      <c r="F252" s="933"/>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c r="A253" s="931"/>
      <c r="B253" s="932"/>
      <c r="C253" s="932"/>
      <c r="D253" s="932"/>
      <c r="E253" s="932"/>
      <c r="F253" s="933"/>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c r="A254" s="931"/>
      <c r="B254" s="932"/>
      <c r="C254" s="932"/>
      <c r="D254" s="932"/>
      <c r="E254" s="932"/>
      <c r="F254" s="93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3"/>
    </row>
    <row r="255" spans="1:50" ht="24.75" customHeight="1">
      <c r="A255" s="931"/>
      <c r="B255" s="932"/>
      <c r="C255" s="932"/>
      <c r="D255" s="932"/>
      <c r="E255" s="932"/>
      <c r="F255" s="933"/>
      <c r="G255" s="290"/>
      <c r="H255" s="291"/>
      <c r="I255" s="291"/>
      <c r="J255" s="291"/>
      <c r="K255" s="292"/>
      <c r="L255" s="293"/>
      <c r="M255" s="294"/>
      <c r="N255" s="294"/>
      <c r="O255" s="294"/>
      <c r="P255" s="294"/>
      <c r="Q255" s="294"/>
      <c r="R255" s="294"/>
      <c r="S255" s="294"/>
      <c r="T255" s="294"/>
      <c r="U255" s="294"/>
      <c r="V255" s="294"/>
      <c r="W255" s="294"/>
      <c r="X255" s="295"/>
      <c r="Y255" s="464"/>
      <c r="Z255" s="465"/>
      <c r="AA255" s="465"/>
      <c r="AB255" s="550"/>
      <c r="AC255" s="290"/>
      <c r="AD255" s="291"/>
      <c r="AE255" s="291"/>
      <c r="AF255" s="291"/>
      <c r="AG255" s="292"/>
      <c r="AH255" s="293"/>
      <c r="AI255" s="294"/>
      <c r="AJ255" s="294"/>
      <c r="AK255" s="294"/>
      <c r="AL255" s="294"/>
      <c r="AM255" s="294"/>
      <c r="AN255" s="294"/>
      <c r="AO255" s="294"/>
      <c r="AP255" s="294"/>
      <c r="AQ255" s="294"/>
      <c r="AR255" s="294"/>
      <c r="AS255" s="294"/>
      <c r="AT255" s="295"/>
      <c r="AU255" s="464"/>
      <c r="AV255" s="465"/>
      <c r="AW255" s="465"/>
      <c r="AX255" s="466"/>
    </row>
    <row r="256" spans="1:50" ht="24.75" customHeight="1">
      <c r="A256" s="931"/>
      <c r="B256" s="932"/>
      <c r="C256" s="932"/>
      <c r="D256" s="932"/>
      <c r="E256" s="932"/>
      <c r="F256" s="933"/>
      <c r="G256" s="270"/>
      <c r="H256" s="271"/>
      <c r="I256" s="271"/>
      <c r="J256" s="271"/>
      <c r="K256" s="272"/>
      <c r="L256" s="376"/>
      <c r="M256" s="377"/>
      <c r="N256" s="377"/>
      <c r="O256" s="377"/>
      <c r="P256" s="377"/>
      <c r="Q256" s="377"/>
      <c r="R256" s="377"/>
      <c r="S256" s="377"/>
      <c r="T256" s="377"/>
      <c r="U256" s="377"/>
      <c r="V256" s="377"/>
      <c r="W256" s="377"/>
      <c r="X256" s="378"/>
      <c r="Y256" s="373"/>
      <c r="Z256" s="374"/>
      <c r="AA256" s="374"/>
      <c r="AB256" s="381"/>
      <c r="AC256" s="270"/>
      <c r="AD256" s="271"/>
      <c r="AE256" s="271"/>
      <c r="AF256" s="271"/>
      <c r="AG256" s="272"/>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c r="A257" s="931"/>
      <c r="B257" s="932"/>
      <c r="C257" s="932"/>
      <c r="D257" s="932"/>
      <c r="E257" s="932"/>
      <c r="F257" s="933"/>
      <c r="G257" s="270"/>
      <c r="H257" s="271"/>
      <c r="I257" s="271"/>
      <c r="J257" s="271"/>
      <c r="K257" s="272"/>
      <c r="L257" s="376"/>
      <c r="M257" s="377"/>
      <c r="N257" s="377"/>
      <c r="O257" s="377"/>
      <c r="P257" s="377"/>
      <c r="Q257" s="377"/>
      <c r="R257" s="377"/>
      <c r="S257" s="377"/>
      <c r="T257" s="377"/>
      <c r="U257" s="377"/>
      <c r="V257" s="377"/>
      <c r="W257" s="377"/>
      <c r="X257" s="378"/>
      <c r="Y257" s="373"/>
      <c r="Z257" s="374"/>
      <c r="AA257" s="374"/>
      <c r="AB257" s="381"/>
      <c r="AC257" s="270"/>
      <c r="AD257" s="271"/>
      <c r="AE257" s="271"/>
      <c r="AF257" s="271"/>
      <c r="AG257" s="272"/>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c r="A258" s="931"/>
      <c r="B258" s="932"/>
      <c r="C258" s="932"/>
      <c r="D258" s="932"/>
      <c r="E258" s="932"/>
      <c r="F258" s="933"/>
      <c r="G258" s="270"/>
      <c r="H258" s="271"/>
      <c r="I258" s="271"/>
      <c r="J258" s="271"/>
      <c r="K258" s="272"/>
      <c r="L258" s="376"/>
      <c r="M258" s="377"/>
      <c r="N258" s="377"/>
      <c r="O258" s="377"/>
      <c r="P258" s="377"/>
      <c r="Q258" s="377"/>
      <c r="R258" s="377"/>
      <c r="S258" s="377"/>
      <c r="T258" s="377"/>
      <c r="U258" s="377"/>
      <c r="V258" s="377"/>
      <c r="W258" s="377"/>
      <c r="X258" s="378"/>
      <c r="Y258" s="373"/>
      <c r="Z258" s="374"/>
      <c r="AA258" s="374"/>
      <c r="AB258" s="381"/>
      <c r="AC258" s="270"/>
      <c r="AD258" s="271"/>
      <c r="AE258" s="271"/>
      <c r="AF258" s="271"/>
      <c r="AG258" s="272"/>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c r="A259" s="931"/>
      <c r="B259" s="932"/>
      <c r="C259" s="932"/>
      <c r="D259" s="932"/>
      <c r="E259" s="932"/>
      <c r="F259" s="933"/>
      <c r="G259" s="270"/>
      <c r="H259" s="271"/>
      <c r="I259" s="271"/>
      <c r="J259" s="271"/>
      <c r="K259" s="272"/>
      <c r="L259" s="376"/>
      <c r="M259" s="377"/>
      <c r="N259" s="377"/>
      <c r="O259" s="377"/>
      <c r="P259" s="377"/>
      <c r="Q259" s="377"/>
      <c r="R259" s="377"/>
      <c r="S259" s="377"/>
      <c r="T259" s="377"/>
      <c r="U259" s="377"/>
      <c r="V259" s="377"/>
      <c r="W259" s="377"/>
      <c r="X259" s="378"/>
      <c r="Y259" s="373"/>
      <c r="Z259" s="374"/>
      <c r="AA259" s="374"/>
      <c r="AB259" s="381"/>
      <c r="AC259" s="270"/>
      <c r="AD259" s="271"/>
      <c r="AE259" s="271"/>
      <c r="AF259" s="271"/>
      <c r="AG259" s="272"/>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c r="A260" s="931"/>
      <c r="B260" s="932"/>
      <c r="C260" s="932"/>
      <c r="D260" s="932"/>
      <c r="E260" s="932"/>
      <c r="F260" s="933"/>
      <c r="G260" s="270"/>
      <c r="H260" s="271"/>
      <c r="I260" s="271"/>
      <c r="J260" s="271"/>
      <c r="K260" s="272"/>
      <c r="L260" s="376"/>
      <c r="M260" s="377"/>
      <c r="N260" s="377"/>
      <c r="O260" s="377"/>
      <c r="P260" s="377"/>
      <c r="Q260" s="377"/>
      <c r="R260" s="377"/>
      <c r="S260" s="377"/>
      <c r="T260" s="377"/>
      <c r="U260" s="377"/>
      <c r="V260" s="377"/>
      <c r="W260" s="377"/>
      <c r="X260" s="378"/>
      <c r="Y260" s="373"/>
      <c r="Z260" s="374"/>
      <c r="AA260" s="374"/>
      <c r="AB260" s="381"/>
      <c r="AC260" s="270"/>
      <c r="AD260" s="271"/>
      <c r="AE260" s="271"/>
      <c r="AF260" s="271"/>
      <c r="AG260" s="272"/>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c r="A261" s="931"/>
      <c r="B261" s="932"/>
      <c r="C261" s="932"/>
      <c r="D261" s="932"/>
      <c r="E261" s="932"/>
      <c r="F261" s="933"/>
      <c r="G261" s="270"/>
      <c r="H261" s="271"/>
      <c r="I261" s="271"/>
      <c r="J261" s="271"/>
      <c r="K261" s="272"/>
      <c r="L261" s="376"/>
      <c r="M261" s="377"/>
      <c r="N261" s="377"/>
      <c r="O261" s="377"/>
      <c r="P261" s="377"/>
      <c r="Q261" s="377"/>
      <c r="R261" s="377"/>
      <c r="S261" s="377"/>
      <c r="T261" s="377"/>
      <c r="U261" s="377"/>
      <c r="V261" s="377"/>
      <c r="W261" s="377"/>
      <c r="X261" s="378"/>
      <c r="Y261" s="373"/>
      <c r="Z261" s="374"/>
      <c r="AA261" s="374"/>
      <c r="AB261" s="381"/>
      <c r="AC261" s="270"/>
      <c r="AD261" s="271"/>
      <c r="AE261" s="271"/>
      <c r="AF261" s="271"/>
      <c r="AG261" s="272"/>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c r="A262" s="931"/>
      <c r="B262" s="932"/>
      <c r="C262" s="932"/>
      <c r="D262" s="932"/>
      <c r="E262" s="932"/>
      <c r="F262" s="933"/>
      <c r="G262" s="270"/>
      <c r="H262" s="271"/>
      <c r="I262" s="271"/>
      <c r="J262" s="271"/>
      <c r="K262" s="272"/>
      <c r="L262" s="376"/>
      <c r="M262" s="377"/>
      <c r="N262" s="377"/>
      <c r="O262" s="377"/>
      <c r="P262" s="377"/>
      <c r="Q262" s="377"/>
      <c r="R262" s="377"/>
      <c r="S262" s="377"/>
      <c r="T262" s="377"/>
      <c r="U262" s="377"/>
      <c r="V262" s="377"/>
      <c r="W262" s="377"/>
      <c r="X262" s="378"/>
      <c r="Y262" s="373"/>
      <c r="Z262" s="374"/>
      <c r="AA262" s="374"/>
      <c r="AB262" s="381"/>
      <c r="AC262" s="270"/>
      <c r="AD262" s="271"/>
      <c r="AE262" s="271"/>
      <c r="AF262" s="271"/>
      <c r="AG262" s="272"/>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c r="A263" s="931"/>
      <c r="B263" s="932"/>
      <c r="C263" s="932"/>
      <c r="D263" s="932"/>
      <c r="E263" s="932"/>
      <c r="F263" s="933"/>
      <c r="G263" s="270"/>
      <c r="H263" s="271"/>
      <c r="I263" s="271"/>
      <c r="J263" s="271"/>
      <c r="K263" s="272"/>
      <c r="L263" s="376"/>
      <c r="M263" s="377"/>
      <c r="N263" s="377"/>
      <c r="O263" s="377"/>
      <c r="P263" s="377"/>
      <c r="Q263" s="377"/>
      <c r="R263" s="377"/>
      <c r="S263" s="377"/>
      <c r="T263" s="377"/>
      <c r="U263" s="377"/>
      <c r="V263" s="377"/>
      <c r="W263" s="377"/>
      <c r="X263" s="378"/>
      <c r="Y263" s="373"/>
      <c r="Z263" s="374"/>
      <c r="AA263" s="374"/>
      <c r="AB263" s="381"/>
      <c r="AC263" s="270"/>
      <c r="AD263" s="271"/>
      <c r="AE263" s="271"/>
      <c r="AF263" s="271"/>
      <c r="AG263" s="272"/>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c r="A264" s="931"/>
      <c r="B264" s="932"/>
      <c r="C264" s="932"/>
      <c r="D264" s="932"/>
      <c r="E264" s="932"/>
      <c r="F264" s="933"/>
      <c r="G264" s="270"/>
      <c r="H264" s="271"/>
      <c r="I264" s="271"/>
      <c r="J264" s="271"/>
      <c r="K264" s="272"/>
      <c r="L264" s="376"/>
      <c r="M264" s="377"/>
      <c r="N264" s="377"/>
      <c r="O264" s="377"/>
      <c r="P264" s="377"/>
      <c r="Q264" s="377"/>
      <c r="R264" s="377"/>
      <c r="S264" s="377"/>
      <c r="T264" s="377"/>
      <c r="U264" s="377"/>
      <c r="V264" s="377"/>
      <c r="W264" s="377"/>
      <c r="X264" s="378"/>
      <c r="Y264" s="373"/>
      <c r="Z264" s="374"/>
      <c r="AA264" s="374"/>
      <c r="AB264" s="381"/>
      <c r="AC264" s="270"/>
      <c r="AD264" s="271"/>
      <c r="AE264" s="271"/>
      <c r="AF264" s="271"/>
      <c r="AG264" s="272"/>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51"/>
      <c r="B3" s="951"/>
      <c r="C3" s="297" t="s">
        <v>30</v>
      </c>
      <c r="D3" s="297"/>
      <c r="E3" s="297"/>
      <c r="F3" s="297"/>
      <c r="G3" s="297"/>
      <c r="H3" s="297"/>
      <c r="I3" s="297"/>
      <c r="J3" s="864" t="s">
        <v>465</v>
      </c>
      <c r="K3" s="864"/>
      <c r="L3" s="864"/>
      <c r="M3" s="864"/>
      <c r="N3" s="864"/>
      <c r="O3" s="864"/>
      <c r="P3" s="297" t="s">
        <v>400</v>
      </c>
      <c r="Q3" s="297"/>
      <c r="R3" s="297"/>
      <c r="S3" s="297"/>
      <c r="T3" s="297"/>
      <c r="U3" s="297"/>
      <c r="V3" s="297"/>
      <c r="W3" s="297"/>
      <c r="X3" s="297"/>
      <c r="Y3" s="297" t="s">
        <v>461</v>
      </c>
      <c r="Z3" s="297"/>
      <c r="AA3" s="297"/>
      <c r="AB3" s="297"/>
      <c r="AC3" s="864" t="s">
        <v>399</v>
      </c>
      <c r="AD3" s="864"/>
      <c r="AE3" s="864"/>
      <c r="AF3" s="864"/>
      <c r="AG3" s="864"/>
      <c r="AH3" s="297" t="s">
        <v>416</v>
      </c>
      <c r="AI3" s="297"/>
      <c r="AJ3" s="297"/>
      <c r="AK3" s="297"/>
      <c r="AL3" s="297" t="s">
        <v>23</v>
      </c>
      <c r="AM3" s="297"/>
      <c r="AN3" s="297"/>
      <c r="AO3" s="392"/>
      <c r="AP3" s="183" t="s">
        <v>466</v>
      </c>
      <c r="AQ3" s="864"/>
      <c r="AR3" s="864"/>
      <c r="AS3" s="864"/>
      <c r="AT3" s="864"/>
      <c r="AU3" s="864"/>
      <c r="AV3" s="864"/>
      <c r="AW3" s="864"/>
      <c r="AX3" s="864"/>
    </row>
    <row r="4" spans="1:50" ht="24" customHeight="1">
      <c r="A4" s="951">
        <v>1</v>
      </c>
      <c r="B4" s="951">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51">
        <v>2</v>
      </c>
      <c r="B5" s="951">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51">
        <v>3</v>
      </c>
      <c r="B6" s="951">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51">
        <v>4</v>
      </c>
      <c r="B7" s="951">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51">
        <v>5</v>
      </c>
      <c r="B8" s="951">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51">
        <v>6</v>
      </c>
      <c r="B9" s="951">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51">
        <v>7</v>
      </c>
      <c r="B10" s="951">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51">
        <v>8</v>
      </c>
      <c r="B11" s="951">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51">
        <v>9</v>
      </c>
      <c r="B12" s="951">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51">
        <v>10</v>
      </c>
      <c r="B13" s="951">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51">
        <v>11</v>
      </c>
      <c r="B14" s="951">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51">
        <v>12</v>
      </c>
      <c r="B15" s="951">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51">
        <v>13</v>
      </c>
      <c r="B16" s="951">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51">
        <v>14</v>
      </c>
      <c r="B17" s="951">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51">
        <v>15</v>
      </c>
      <c r="B18" s="951">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51">
        <v>16</v>
      </c>
      <c r="B19" s="951">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51">
        <v>17</v>
      </c>
      <c r="B20" s="951">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51">
        <v>18</v>
      </c>
      <c r="B21" s="951">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51">
        <v>19</v>
      </c>
      <c r="B22" s="951">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51">
        <v>20</v>
      </c>
      <c r="B23" s="951">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51">
        <v>21</v>
      </c>
      <c r="B24" s="951">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51">
        <v>22</v>
      </c>
      <c r="B25" s="951">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51">
        <v>23</v>
      </c>
      <c r="B26" s="951">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51">
        <v>24</v>
      </c>
      <c r="B27" s="951">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51">
        <v>25</v>
      </c>
      <c r="B28" s="951">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51">
        <v>26</v>
      </c>
      <c r="B29" s="951">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51">
        <v>27</v>
      </c>
      <c r="B30" s="951">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51">
        <v>28</v>
      </c>
      <c r="B31" s="951">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51">
        <v>29</v>
      </c>
      <c r="B32" s="951">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51">
        <v>30</v>
      </c>
      <c r="B33" s="951">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51"/>
      <c r="B36" s="951"/>
      <c r="C36" s="297" t="s">
        <v>30</v>
      </c>
      <c r="D36" s="297"/>
      <c r="E36" s="297"/>
      <c r="F36" s="297"/>
      <c r="G36" s="297"/>
      <c r="H36" s="297"/>
      <c r="I36" s="297"/>
      <c r="J36" s="864" t="s">
        <v>465</v>
      </c>
      <c r="K36" s="864"/>
      <c r="L36" s="864"/>
      <c r="M36" s="864"/>
      <c r="N36" s="864"/>
      <c r="O36" s="864"/>
      <c r="P36" s="297" t="s">
        <v>400</v>
      </c>
      <c r="Q36" s="297"/>
      <c r="R36" s="297"/>
      <c r="S36" s="297"/>
      <c r="T36" s="297"/>
      <c r="U36" s="297"/>
      <c r="V36" s="297"/>
      <c r="W36" s="297"/>
      <c r="X36" s="297"/>
      <c r="Y36" s="297" t="s">
        <v>461</v>
      </c>
      <c r="Z36" s="297"/>
      <c r="AA36" s="297"/>
      <c r="AB36" s="297"/>
      <c r="AC36" s="864" t="s">
        <v>399</v>
      </c>
      <c r="AD36" s="864"/>
      <c r="AE36" s="864"/>
      <c r="AF36" s="864"/>
      <c r="AG36" s="864"/>
      <c r="AH36" s="297" t="s">
        <v>416</v>
      </c>
      <c r="AI36" s="297"/>
      <c r="AJ36" s="297"/>
      <c r="AK36" s="297"/>
      <c r="AL36" s="297" t="s">
        <v>23</v>
      </c>
      <c r="AM36" s="297"/>
      <c r="AN36" s="297"/>
      <c r="AO36" s="392"/>
      <c r="AP36" s="864" t="s">
        <v>466</v>
      </c>
      <c r="AQ36" s="864"/>
      <c r="AR36" s="864"/>
      <c r="AS36" s="864"/>
      <c r="AT36" s="864"/>
      <c r="AU36" s="864"/>
      <c r="AV36" s="864"/>
      <c r="AW36" s="864"/>
      <c r="AX36" s="864"/>
    </row>
    <row r="37" spans="1:50" ht="24" customHeight="1">
      <c r="A37" s="951">
        <v>1</v>
      </c>
      <c r="B37" s="951">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51">
        <v>2</v>
      </c>
      <c r="B38" s="951">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51">
        <v>3</v>
      </c>
      <c r="B39" s="951">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51">
        <v>4</v>
      </c>
      <c r="B40" s="951">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51">
        <v>5</v>
      </c>
      <c r="B41" s="951">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51">
        <v>6</v>
      </c>
      <c r="B42" s="951">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51">
        <v>7</v>
      </c>
      <c r="B43" s="951">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51">
        <v>8</v>
      </c>
      <c r="B44" s="951">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51">
        <v>9</v>
      </c>
      <c r="B45" s="951">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51">
        <v>10</v>
      </c>
      <c r="B46" s="951">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51">
        <v>11</v>
      </c>
      <c r="B47" s="951">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51">
        <v>12</v>
      </c>
      <c r="B48" s="951">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51">
        <v>13</v>
      </c>
      <c r="B49" s="951">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51">
        <v>14</v>
      </c>
      <c r="B50" s="951">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51">
        <v>15</v>
      </c>
      <c r="B51" s="951">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51">
        <v>16</v>
      </c>
      <c r="B52" s="951">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51">
        <v>17</v>
      </c>
      <c r="B53" s="951">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51">
        <v>18</v>
      </c>
      <c r="B54" s="951">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51">
        <v>19</v>
      </c>
      <c r="B55" s="951">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51">
        <v>20</v>
      </c>
      <c r="B56" s="951">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51">
        <v>21</v>
      </c>
      <c r="B57" s="951">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51">
        <v>22</v>
      </c>
      <c r="B58" s="951">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51">
        <v>23</v>
      </c>
      <c r="B59" s="951">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51">
        <v>24</v>
      </c>
      <c r="B60" s="951">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51">
        <v>25</v>
      </c>
      <c r="B61" s="951">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51">
        <v>26</v>
      </c>
      <c r="B62" s="951">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51">
        <v>27</v>
      </c>
      <c r="B63" s="951">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51">
        <v>28</v>
      </c>
      <c r="B64" s="951">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51">
        <v>29</v>
      </c>
      <c r="B65" s="951">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51">
        <v>30</v>
      </c>
      <c r="B66" s="951">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51"/>
      <c r="B69" s="951"/>
      <c r="C69" s="297" t="s">
        <v>30</v>
      </c>
      <c r="D69" s="297"/>
      <c r="E69" s="297"/>
      <c r="F69" s="297"/>
      <c r="G69" s="297"/>
      <c r="H69" s="297"/>
      <c r="I69" s="297"/>
      <c r="J69" s="864" t="s">
        <v>465</v>
      </c>
      <c r="K69" s="864"/>
      <c r="L69" s="864"/>
      <c r="M69" s="864"/>
      <c r="N69" s="864"/>
      <c r="O69" s="864"/>
      <c r="P69" s="297" t="s">
        <v>400</v>
      </c>
      <c r="Q69" s="297"/>
      <c r="R69" s="297"/>
      <c r="S69" s="297"/>
      <c r="T69" s="297"/>
      <c r="U69" s="297"/>
      <c r="V69" s="297"/>
      <c r="W69" s="297"/>
      <c r="X69" s="297"/>
      <c r="Y69" s="297" t="s">
        <v>461</v>
      </c>
      <c r="Z69" s="297"/>
      <c r="AA69" s="297"/>
      <c r="AB69" s="297"/>
      <c r="AC69" s="864" t="s">
        <v>399</v>
      </c>
      <c r="AD69" s="864"/>
      <c r="AE69" s="864"/>
      <c r="AF69" s="864"/>
      <c r="AG69" s="864"/>
      <c r="AH69" s="297" t="s">
        <v>416</v>
      </c>
      <c r="AI69" s="297"/>
      <c r="AJ69" s="297"/>
      <c r="AK69" s="297"/>
      <c r="AL69" s="297" t="s">
        <v>23</v>
      </c>
      <c r="AM69" s="297"/>
      <c r="AN69" s="297"/>
      <c r="AO69" s="392"/>
      <c r="AP69" s="864" t="s">
        <v>466</v>
      </c>
      <c r="AQ69" s="864"/>
      <c r="AR69" s="864"/>
      <c r="AS69" s="864"/>
      <c r="AT69" s="864"/>
      <c r="AU69" s="864"/>
      <c r="AV69" s="864"/>
      <c r="AW69" s="864"/>
      <c r="AX69" s="864"/>
    </row>
    <row r="70" spans="1:50" ht="24" customHeight="1">
      <c r="A70" s="951">
        <v>1</v>
      </c>
      <c r="B70" s="951">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51">
        <v>2</v>
      </c>
      <c r="B71" s="951">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51">
        <v>3</v>
      </c>
      <c r="B72" s="951">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51">
        <v>4</v>
      </c>
      <c r="B73" s="951">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51">
        <v>5</v>
      </c>
      <c r="B74" s="951">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51">
        <v>6</v>
      </c>
      <c r="B75" s="951">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51">
        <v>7</v>
      </c>
      <c r="B76" s="951">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51">
        <v>8</v>
      </c>
      <c r="B77" s="951">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51">
        <v>9</v>
      </c>
      <c r="B78" s="951">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51">
        <v>10</v>
      </c>
      <c r="B79" s="951">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51">
        <v>11</v>
      </c>
      <c r="B80" s="951">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51">
        <v>12</v>
      </c>
      <c r="B81" s="951">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51">
        <v>13</v>
      </c>
      <c r="B82" s="951">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51">
        <v>14</v>
      </c>
      <c r="B83" s="951">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51">
        <v>15</v>
      </c>
      <c r="B84" s="951">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51">
        <v>16</v>
      </c>
      <c r="B85" s="951">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51">
        <v>17</v>
      </c>
      <c r="B86" s="951">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51">
        <v>18</v>
      </c>
      <c r="B87" s="951">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51">
        <v>19</v>
      </c>
      <c r="B88" s="951">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51">
        <v>20</v>
      </c>
      <c r="B89" s="951">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51">
        <v>21</v>
      </c>
      <c r="B90" s="951">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51">
        <v>22</v>
      </c>
      <c r="B91" s="951">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51">
        <v>23</v>
      </c>
      <c r="B92" s="951">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51">
        <v>24</v>
      </c>
      <c r="B93" s="951">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51">
        <v>25</v>
      </c>
      <c r="B94" s="951">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51">
        <v>26</v>
      </c>
      <c r="B95" s="951">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51">
        <v>27</v>
      </c>
      <c r="B96" s="951">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51">
        <v>28</v>
      </c>
      <c r="B97" s="951">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51">
        <v>29</v>
      </c>
      <c r="B98" s="951">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51">
        <v>30</v>
      </c>
      <c r="B99" s="951">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51"/>
      <c r="B102" s="951"/>
      <c r="C102" s="297" t="s">
        <v>30</v>
      </c>
      <c r="D102" s="297"/>
      <c r="E102" s="297"/>
      <c r="F102" s="297"/>
      <c r="G102" s="297"/>
      <c r="H102" s="297"/>
      <c r="I102" s="297"/>
      <c r="J102" s="864" t="s">
        <v>465</v>
      </c>
      <c r="K102" s="864"/>
      <c r="L102" s="864"/>
      <c r="M102" s="864"/>
      <c r="N102" s="864"/>
      <c r="O102" s="864"/>
      <c r="P102" s="297" t="s">
        <v>400</v>
      </c>
      <c r="Q102" s="297"/>
      <c r="R102" s="297"/>
      <c r="S102" s="297"/>
      <c r="T102" s="297"/>
      <c r="U102" s="297"/>
      <c r="V102" s="297"/>
      <c r="W102" s="297"/>
      <c r="X102" s="297"/>
      <c r="Y102" s="297" t="s">
        <v>461</v>
      </c>
      <c r="Z102" s="297"/>
      <c r="AA102" s="297"/>
      <c r="AB102" s="297"/>
      <c r="AC102" s="864" t="s">
        <v>399</v>
      </c>
      <c r="AD102" s="864"/>
      <c r="AE102" s="864"/>
      <c r="AF102" s="864"/>
      <c r="AG102" s="864"/>
      <c r="AH102" s="297" t="s">
        <v>416</v>
      </c>
      <c r="AI102" s="297"/>
      <c r="AJ102" s="297"/>
      <c r="AK102" s="297"/>
      <c r="AL102" s="297" t="s">
        <v>23</v>
      </c>
      <c r="AM102" s="297"/>
      <c r="AN102" s="297"/>
      <c r="AO102" s="392"/>
      <c r="AP102" s="864" t="s">
        <v>466</v>
      </c>
      <c r="AQ102" s="864"/>
      <c r="AR102" s="864"/>
      <c r="AS102" s="864"/>
      <c r="AT102" s="864"/>
      <c r="AU102" s="864"/>
      <c r="AV102" s="864"/>
      <c r="AW102" s="864"/>
      <c r="AX102" s="864"/>
    </row>
    <row r="103" spans="1:50" ht="24" customHeight="1">
      <c r="A103" s="951">
        <v>1</v>
      </c>
      <c r="B103" s="951">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51">
        <v>2</v>
      </c>
      <c r="B104" s="951">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51">
        <v>3</v>
      </c>
      <c r="B105" s="951">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51">
        <v>4</v>
      </c>
      <c r="B106" s="951">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51">
        <v>5</v>
      </c>
      <c r="B107" s="951">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51">
        <v>6</v>
      </c>
      <c r="B108" s="951">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51">
        <v>7</v>
      </c>
      <c r="B109" s="951">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51">
        <v>8</v>
      </c>
      <c r="B110" s="951">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51">
        <v>9</v>
      </c>
      <c r="B111" s="951">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51">
        <v>10</v>
      </c>
      <c r="B112" s="951">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51">
        <v>11</v>
      </c>
      <c r="B113" s="951">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51">
        <v>12</v>
      </c>
      <c r="B114" s="951">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51">
        <v>13</v>
      </c>
      <c r="B115" s="951">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51">
        <v>14</v>
      </c>
      <c r="B116" s="951">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51">
        <v>15</v>
      </c>
      <c r="B117" s="951">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51">
        <v>16</v>
      </c>
      <c r="B118" s="951">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51">
        <v>17</v>
      </c>
      <c r="B119" s="951">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51">
        <v>18</v>
      </c>
      <c r="B120" s="951">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51">
        <v>19</v>
      </c>
      <c r="B121" s="951">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51">
        <v>20</v>
      </c>
      <c r="B122" s="951">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51">
        <v>21</v>
      </c>
      <c r="B123" s="951">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51">
        <v>22</v>
      </c>
      <c r="B124" s="951">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51">
        <v>23</v>
      </c>
      <c r="B125" s="951">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51">
        <v>24</v>
      </c>
      <c r="B126" s="951">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51">
        <v>25</v>
      </c>
      <c r="B127" s="951">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51">
        <v>26</v>
      </c>
      <c r="B128" s="951">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51">
        <v>27</v>
      </c>
      <c r="B129" s="951">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51">
        <v>28</v>
      </c>
      <c r="B130" s="951">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51">
        <v>29</v>
      </c>
      <c r="B131" s="951">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51">
        <v>30</v>
      </c>
      <c r="B132" s="951">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51"/>
      <c r="B135" s="951"/>
      <c r="C135" s="297" t="s">
        <v>30</v>
      </c>
      <c r="D135" s="297"/>
      <c r="E135" s="297"/>
      <c r="F135" s="297"/>
      <c r="G135" s="297"/>
      <c r="H135" s="297"/>
      <c r="I135" s="297"/>
      <c r="J135" s="864" t="s">
        <v>465</v>
      </c>
      <c r="K135" s="864"/>
      <c r="L135" s="864"/>
      <c r="M135" s="864"/>
      <c r="N135" s="864"/>
      <c r="O135" s="864"/>
      <c r="P135" s="297" t="s">
        <v>400</v>
      </c>
      <c r="Q135" s="297"/>
      <c r="R135" s="297"/>
      <c r="S135" s="297"/>
      <c r="T135" s="297"/>
      <c r="U135" s="297"/>
      <c r="V135" s="297"/>
      <c r="W135" s="297"/>
      <c r="X135" s="297"/>
      <c r="Y135" s="297" t="s">
        <v>461</v>
      </c>
      <c r="Z135" s="297"/>
      <c r="AA135" s="297"/>
      <c r="AB135" s="297"/>
      <c r="AC135" s="864" t="s">
        <v>399</v>
      </c>
      <c r="AD135" s="864"/>
      <c r="AE135" s="864"/>
      <c r="AF135" s="864"/>
      <c r="AG135" s="864"/>
      <c r="AH135" s="297" t="s">
        <v>416</v>
      </c>
      <c r="AI135" s="297"/>
      <c r="AJ135" s="297"/>
      <c r="AK135" s="297"/>
      <c r="AL135" s="297" t="s">
        <v>23</v>
      </c>
      <c r="AM135" s="297"/>
      <c r="AN135" s="297"/>
      <c r="AO135" s="392"/>
      <c r="AP135" s="864" t="s">
        <v>466</v>
      </c>
      <c r="AQ135" s="864"/>
      <c r="AR135" s="864"/>
      <c r="AS135" s="864"/>
      <c r="AT135" s="864"/>
      <c r="AU135" s="864"/>
      <c r="AV135" s="864"/>
      <c r="AW135" s="864"/>
      <c r="AX135" s="864"/>
    </row>
    <row r="136" spans="1:50" ht="24" customHeight="1">
      <c r="A136" s="951">
        <v>1</v>
      </c>
      <c r="B136" s="951">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51">
        <v>2</v>
      </c>
      <c r="B137" s="951">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51">
        <v>3</v>
      </c>
      <c r="B138" s="951">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51">
        <v>4</v>
      </c>
      <c r="B139" s="951">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51">
        <v>5</v>
      </c>
      <c r="B140" s="951">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51">
        <v>6</v>
      </c>
      <c r="B141" s="951">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51">
        <v>7</v>
      </c>
      <c r="B142" s="951">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51">
        <v>8</v>
      </c>
      <c r="B143" s="951">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51">
        <v>9</v>
      </c>
      <c r="B144" s="951">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51">
        <v>10</v>
      </c>
      <c r="B145" s="951">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51">
        <v>11</v>
      </c>
      <c r="B146" s="951">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51">
        <v>12</v>
      </c>
      <c r="B147" s="951">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51">
        <v>13</v>
      </c>
      <c r="B148" s="951">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51">
        <v>14</v>
      </c>
      <c r="B149" s="951">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51">
        <v>15</v>
      </c>
      <c r="B150" s="951">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51">
        <v>16</v>
      </c>
      <c r="B151" s="951">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51">
        <v>17</v>
      </c>
      <c r="B152" s="951">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51">
        <v>18</v>
      </c>
      <c r="B153" s="951">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51">
        <v>19</v>
      </c>
      <c r="B154" s="951">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51">
        <v>20</v>
      </c>
      <c r="B155" s="951">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51">
        <v>21</v>
      </c>
      <c r="B156" s="951">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51">
        <v>22</v>
      </c>
      <c r="B157" s="951">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51">
        <v>23</v>
      </c>
      <c r="B158" s="951">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51">
        <v>24</v>
      </c>
      <c r="B159" s="951">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51">
        <v>25</v>
      </c>
      <c r="B160" s="951">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51">
        <v>26</v>
      </c>
      <c r="B161" s="951">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51">
        <v>27</v>
      </c>
      <c r="B162" s="951">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51">
        <v>28</v>
      </c>
      <c r="B163" s="951">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51">
        <v>29</v>
      </c>
      <c r="B164" s="951">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51">
        <v>30</v>
      </c>
      <c r="B165" s="951">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51"/>
      <c r="B168" s="951"/>
      <c r="C168" s="297" t="s">
        <v>30</v>
      </c>
      <c r="D168" s="297"/>
      <c r="E168" s="297"/>
      <c r="F168" s="297"/>
      <c r="G168" s="297"/>
      <c r="H168" s="297"/>
      <c r="I168" s="297"/>
      <c r="J168" s="864" t="s">
        <v>465</v>
      </c>
      <c r="K168" s="864"/>
      <c r="L168" s="864"/>
      <c r="M168" s="864"/>
      <c r="N168" s="864"/>
      <c r="O168" s="864"/>
      <c r="P168" s="297" t="s">
        <v>400</v>
      </c>
      <c r="Q168" s="297"/>
      <c r="R168" s="297"/>
      <c r="S168" s="297"/>
      <c r="T168" s="297"/>
      <c r="U168" s="297"/>
      <c r="V168" s="297"/>
      <c r="W168" s="297"/>
      <c r="X168" s="297"/>
      <c r="Y168" s="297" t="s">
        <v>461</v>
      </c>
      <c r="Z168" s="297"/>
      <c r="AA168" s="297"/>
      <c r="AB168" s="297"/>
      <c r="AC168" s="864" t="s">
        <v>399</v>
      </c>
      <c r="AD168" s="864"/>
      <c r="AE168" s="864"/>
      <c r="AF168" s="864"/>
      <c r="AG168" s="864"/>
      <c r="AH168" s="297" t="s">
        <v>416</v>
      </c>
      <c r="AI168" s="297"/>
      <c r="AJ168" s="297"/>
      <c r="AK168" s="297"/>
      <c r="AL168" s="297" t="s">
        <v>23</v>
      </c>
      <c r="AM168" s="297"/>
      <c r="AN168" s="297"/>
      <c r="AO168" s="392"/>
      <c r="AP168" s="864" t="s">
        <v>466</v>
      </c>
      <c r="AQ168" s="864"/>
      <c r="AR168" s="864"/>
      <c r="AS168" s="864"/>
      <c r="AT168" s="864"/>
      <c r="AU168" s="864"/>
      <c r="AV168" s="864"/>
      <c r="AW168" s="864"/>
      <c r="AX168" s="864"/>
    </row>
    <row r="169" spans="1:50" ht="24" customHeight="1">
      <c r="A169" s="951">
        <v>1</v>
      </c>
      <c r="B169" s="951">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51">
        <v>2</v>
      </c>
      <c r="B170" s="951">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51">
        <v>3</v>
      </c>
      <c r="B171" s="951">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51">
        <v>4</v>
      </c>
      <c r="B172" s="951">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51">
        <v>5</v>
      </c>
      <c r="B173" s="951">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51">
        <v>6</v>
      </c>
      <c r="B174" s="951">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51">
        <v>7</v>
      </c>
      <c r="B175" s="951">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51">
        <v>8</v>
      </c>
      <c r="B176" s="951">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51">
        <v>9</v>
      </c>
      <c r="B177" s="951">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51">
        <v>10</v>
      </c>
      <c r="B178" s="951">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51">
        <v>11</v>
      </c>
      <c r="B179" s="951">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51">
        <v>12</v>
      </c>
      <c r="B180" s="951">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51">
        <v>13</v>
      </c>
      <c r="B181" s="951">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51">
        <v>14</v>
      </c>
      <c r="B182" s="951">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51">
        <v>15</v>
      </c>
      <c r="B183" s="951">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51">
        <v>16</v>
      </c>
      <c r="B184" s="951">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51">
        <v>17</v>
      </c>
      <c r="B185" s="951">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51">
        <v>18</v>
      </c>
      <c r="B186" s="951">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51">
        <v>19</v>
      </c>
      <c r="B187" s="951">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51">
        <v>20</v>
      </c>
      <c r="B188" s="951">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51">
        <v>21</v>
      </c>
      <c r="B189" s="951">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51">
        <v>22</v>
      </c>
      <c r="B190" s="951">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51">
        <v>23</v>
      </c>
      <c r="B191" s="951">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51">
        <v>24</v>
      </c>
      <c r="B192" s="951">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51">
        <v>25</v>
      </c>
      <c r="B193" s="951">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51">
        <v>26</v>
      </c>
      <c r="B194" s="951">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51">
        <v>27</v>
      </c>
      <c r="B195" s="951">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51">
        <v>28</v>
      </c>
      <c r="B196" s="951">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51">
        <v>29</v>
      </c>
      <c r="B197" s="951">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51">
        <v>30</v>
      </c>
      <c r="B198" s="951">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51"/>
      <c r="B201" s="951"/>
      <c r="C201" s="297" t="s">
        <v>30</v>
      </c>
      <c r="D201" s="297"/>
      <c r="E201" s="297"/>
      <c r="F201" s="297"/>
      <c r="G201" s="297"/>
      <c r="H201" s="297"/>
      <c r="I201" s="297"/>
      <c r="J201" s="864" t="s">
        <v>465</v>
      </c>
      <c r="K201" s="864"/>
      <c r="L201" s="864"/>
      <c r="M201" s="864"/>
      <c r="N201" s="864"/>
      <c r="O201" s="864"/>
      <c r="P201" s="297" t="s">
        <v>400</v>
      </c>
      <c r="Q201" s="297"/>
      <c r="R201" s="297"/>
      <c r="S201" s="297"/>
      <c r="T201" s="297"/>
      <c r="U201" s="297"/>
      <c r="V201" s="297"/>
      <c r="W201" s="297"/>
      <c r="X201" s="297"/>
      <c r="Y201" s="297" t="s">
        <v>461</v>
      </c>
      <c r="Z201" s="297"/>
      <c r="AA201" s="297"/>
      <c r="AB201" s="297"/>
      <c r="AC201" s="864" t="s">
        <v>399</v>
      </c>
      <c r="AD201" s="864"/>
      <c r="AE201" s="864"/>
      <c r="AF201" s="864"/>
      <c r="AG201" s="864"/>
      <c r="AH201" s="297" t="s">
        <v>416</v>
      </c>
      <c r="AI201" s="297"/>
      <c r="AJ201" s="297"/>
      <c r="AK201" s="297"/>
      <c r="AL201" s="297" t="s">
        <v>23</v>
      </c>
      <c r="AM201" s="297"/>
      <c r="AN201" s="297"/>
      <c r="AO201" s="392"/>
      <c r="AP201" s="864" t="s">
        <v>466</v>
      </c>
      <c r="AQ201" s="864"/>
      <c r="AR201" s="864"/>
      <c r="AS201" s="864"/>
      <c r="AT201" s="864"/>
      <c r="AU201" s="864"/>
      <c r="AV201" s="864"/>
      <c r="AW201" s="864"/>
      <c r="AX201" s="864"/>
    </row>
    <row r="202" spans="1:50" ht="24" customHeight="1">
      <c r="A202" s="951">
        <v>1</v>
      </c>
      <c r="B202" s="951">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51">
        <v>2</v>
      </c>
      <c r="B203" s="951">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51">
        <v>3</v>
      </c>
      <c r="B204" s="951">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51">
        <v>4</v>
      </c>
      <c r="B205" s="951">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51">
        <v>5</v>
      </c>
      <c r="B206" s="951">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51">
        <v>6</v>
      </c>
      <c r="B207" s="951">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51">
        <v>7</v>
      </c>
      <c r="B208" s="951">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51">
        <v>8</v>
      </c>
      <c r="B209" s="951">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51">
        <v>9</v>
      </c>
      <c r="B210" s="951">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51">
        <v>10</v>
      </c>
      <c r="B211" s="951">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51">
        <v>11</v>
      </c>
      <c r="B212" s="951">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51">
        <v>12</v>
      </c>
      <c r="B213" s="951">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51">
        <v>13</v>
      </c>
      <c r="B214" s="951">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51">
        <v>14</v>
      </c>
      <c r="B215" s="951">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51">
        <v>15</v>
      </c>
      <c r="B216" s="951">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51">
        <v>16</v>
      </c>
      <c r="B217" s="951">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51">
        <v>17</v>
      </c>
      <c r="B218" s="951">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51">
        <v>18</v>
      </c>
      <c r="B219" s="951">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51">
        <v>19</v>
      </c>
      <c r="B220" s="951">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51">
        <v>20</v>
      </c>
      <c r="B221" s="951">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51">
        <v>21</v>
      </c>
      <c r="B222" s="951">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51">
        <v>22</v>
      </c>
      <c r="B223" s="951">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51">
        <v>23</v>
      </c>
      <c r="B224" s="951">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51">
        <v>24</v>
      </c>
      <c r="B225" s="951">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51">
        <v>25</v>
      </c>
      <c r="B226" s="951">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51">
        <v>26</v>
      </c>
      <c r="B227" s="951">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51">
        <v>27</v>
      </c>
      <c r="B228" s="951">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51">
        <v>28</v>
      </c>
      <c r="B229" s="951">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51">
        <v>29</v>
      </c>
      <c r="B230" s="951">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51">
        <v>30</v>
      </c>
      <c r="B231" s="951">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51"/>
      <c r="B234" s="951"/>
      <c r="C234" s="297" t="s">
        <v>30</v>
      </c>
      <c r="D234" s="297"/>
      <c r="E234" s="297"/>
      <c r="F234" s="297"/>
      <c r="G234" s="297"/>
      <c r="H234" s="297"/>
      <c r="I234" s="297"/>
      <c r="J234" s="864" t="s">
        <v>465</v>
      </c>
      <c r="K234" s="864"/>
      <c r="L234" s="864"/>
      <c r="M234" s="864"/>
      <c r="N234" s="864"/>
      <c r="O234" s="864"/>
      <c r="P234" s="297" t="s">
        <v>400</v>
      </c>
      <c r="Q234" s="297"/>
      <c r="R234" s="297"/>
      <c r="S234" s="297"/>
      <c r="T234" s="297"/>
      <c r="U234" s="297"/>
      <c r="V234" s="297"/>
      <c r="W234" s="297"/>
      <c r="X234" s="297"/>
      <c r="Y234" s="297" t="s">
        <v>461</v>
      </c>
      <c r="Z234" s="297"/>
      <c r="AA234" s="297"/>
      <c r="AB234" s="297"/>
      <c r="AC234" s="864" t="s">
        <v>399</v>
      </c>
      <c r="AD234" s="864"/>
      <c r="AE234" s="864"/>
      <c r="AF234" s="864"/>
      <c r="AG234" s="864"/>
      <c r="AH234" s="297" t="s">
        <v>416</v>
      </c>
      <c r="AI234" s="297"/>
      <c r="AJ234" s="297"/>
      <c r="AK234" s="297"/>
      <c r="AL234" s="297" t="s">
        <v>23</v>
      </c>
      <c r="AM234" s="297"/>
      <c r="AN234" s="297"/>
      <c r="AO234" s="392"/>
      <c r="AP234" s="864" t="s">
        <v>466</v>
      </c>
      <c r="AQ234" s="864"/>
      <c r="AR234" s="864"/>
      <c r="AS234" s="864"/>
      <c r="AT234" s="864"/>
      <c r="AU234" s="864"/>
      <c r="AV234" s="864"/>
      <c r="AW234" s="864"/>
      <c r="AX234" s="864"/>
    </row>
    <row r="235" spans="1:50" ht="24" customHeight="1">
      <c r="A235" s="951">
        <v>1</v>
      </c>
      <c r="B235" s="951">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51">
        <v>2</v>
      </c>
      <c r="B236" s="951">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51">
        <v>3</v>
      </c>
      <c r="B237" s="951">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51">
        <v>4</v>
      </c>
      <c r="B238" s="951">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51">
        <v>5</v>
      </c>
      <c r="B239" s="951">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51">
        <v>6</v>
      </c>
      <c r="B240" s="951">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51">
        <v>7</v>
      </c>
      <c r="B241" s="951">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51">
        <v>8</v>
      </c>
      <c r="B242" s="951">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51">
        <v>9</v>
      </c>
      <c r="B243" s="951">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51">
        <v>10</v>
      </c>
      <c r="B244" s="951">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51">
        <v>11</v>
      </c>
      <c r="B245" s="951">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51">
        <v>12</v>
      </c>
      <c r="B246" s="951">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51">
        <v>13</v>
      </c>
      <c r="B247" s="951">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51">
        <v>14</v>
      </c>
      <c r="B248" s="951">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51">
        <v>15</v>
      </c>
      <c r="B249" s="951">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51">
        <v>16</v>
      </c>
      <c r="B250" s="951">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51">
        <v>17</v>
      </c>
      <c r="B251" s="951">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51">
        <v>18</v>
      </c>
      <c r="B252" s="951">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51">
        <v>19</v>
      </c>
      <c r="B253" s="951">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51">
        <v>20</v>
      </c>
      <c r="B254" s="951">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51">
        <v>21</v>
      </c>
      <c r="B255" s="951">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51">
        <v>22</v>
      </c>
      <c r="B256" s="951">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51">
        <v>23</v>
      </c>
      <c r="B257" s="951">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51">
        <v>24</v>
      </c>
      <c r="B258" s="951">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51">
        <v>25</v>
      </c>
      <c r="B259" s="951">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51">
        <v>26</v>
      </c>
      <c r="B260" s="951">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51">
        <v>27</v>
      </c>
      <c r="B261" s="951">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51">
        <v>28</v>
      </c>
      <c r="B262" s="951">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51">
        <v>29</v>
      </c>
      <c r="B263" s="951">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51">
        <v>30</v>
      </c>
      <c r="B264" s="951">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51"/>
      <c r="B267" s="951"/>
      <c r="C267" s="297" t="s">
        <v>30</v>
      </c>
      <c r="D267" s="297"/>
      <c r="E267" s="297"/>
      <c r="F267" s="297"/>
      <c r="G267" s="297"/>
      <c r="H267" s="297"/>
      <c r="I267" s="297"/>
      <c r="J267" s="864" t="s">
        <v>465</v>
      </c>
      <c r="K267" s="864"/>
      <c r="L267" s="864"/>
      <c r="M267" s="864"/>
      <c r="N267" s="864"/>
      <c r="O267" s="864"/>
      <c r="P267" s="297" t="s">
        <v>400</v>
      </c>
      <c r="Q267" s="297"/>
      <c r="R267" s="297"/>
      <c r="S267" s="297"/>
      <c r="T267" s="297"/>
      <c r="U267" s="297"/>
      <c r="V267" s="297"/>
      <c r="W267" s="297"/>
      <c r="X267" s="297"/>
      <c r="Y267" s="297" t="s">
        <v>461</v>
      </c>
      <c r="Z267" s="297"/>
      <c r="AA267" s="297"/>
      <c r="AB267" s="297"/>
      <c r="AC267" s="864" t="s">
        <v>399</v>
      </c>
      <c r="AD267" s="864"/>
      <c r="AE267" s="864"/>
      <c r="AF267" s="864"/>
      <c r="AG267" s="864"/>
      <c r="AH267" s="297" t="s">
        <v>416</v>
      </c>
      <c r="AI267" s="297"/>
      <c r="AJ267" s="297"/>
      <c r="AK267" s="297"/>
      <c r="AL267" s="297" t="s">
        <v>23</v>
      </c>
      <c r="AM267" s="297"/>
      <c r="AN267" s="297"/>
      <c r="AO267" s="392"/>
      <c r="AP267" s="864" t="s">
        <v>466</v>
      </c>
      <c r="AQ267" s="864"/>
      <c r="AR267" s="864"/>
      <c r="AS267" s="864"/>
      <c r="AT267" s="864"/>
      <c r="AU267" s="864"/>
      <c r="AV267" s="864"/>
      <c r="AW267" s="864"/>
      <c r="AX267" s="864"/>
    </row>
    <row r="268" spans="1:50" ht="24" customHeight="1">
      <c r="A268" s="951">
        <v>1</v>
      </c>
      <c r="B268" s="951">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51">
        <v>2</v>
      </c>
      <c r="B269" s="951">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51">
        <v>3</v>
      </c>
      <c r="B270" s="951">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51">
        <v>4</v>
      </c>
      <c r="B271" s="951">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51">
        <v>5</v>
      </c>
      <c r="B272" s="951">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51">
        <v>6</v>
      </c>
      <c r="B273" s="951">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51">
        <v>7</v>
      </c>
      <c r="B274" s="951">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51">
        <v>8</v>
      </c>
      <c r="B275" s="951">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51">
        <v>9</v>
      </c>
      <c r="B276" s="951">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51">
        <v>10</v>
      </c>
      <c r="B277" s="951">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51">
        <v>11</v>
      </c>
      <c r="B278" s="951">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51">
        <v>12</v>
      </c>
      <c r="B279" s="951">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51">
        <v>13</v>
      </c>
      <c r="B280" s="951">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51">
        <v>14</v>
      </c>
      <c r="B281" s="951">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51">
        <v>15</v>
      </c>
      <c r="B282" s="951">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51">
        <v>16</v>
      </c>
      <c r="B283" s="951">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51">
        <v>17</v>
      </c>
      <c r="B284" s="951">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51">
        <v>18</v>
      </c>
      <c r="B285" s="951">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51">
        <v>19</v>
      </c>
      <c r="B286" s="951">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51">
        <v>20</v>
      </c>
      <c r="B287" s="951">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51">
        <v>21</v>
      </c>
      <c r="B288" s="951">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51">
        <v>22</v>
      </c>
      <c r="B289" s="951">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51">
        <v>23</v>
      </c>
      <c r="B290" s="951">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51">
        <v>24</v>
      </c>
      <c r="B291" s="951">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51">
        <v>25</v>
      </c>
      <c r="B292" s="951">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51">
        <v>26</v>
      </c>
      <c r="B293" s="951">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51">
        <v>27</v>
      </c>
      <c r="B294" s="951">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51">
        <v>28</v>
      </c>
      <c r="B295" s="951">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51">
        <v>29</v>
      </c>
      <c r="B296" s="951">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51">
        <v>30</v>
      </c>
      <c r="B297" s="951">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51"/>
      <c r="B300" s="951"/>
      <c r="C300" s="297" t="s">
        <v>30</v>
      </c>
      <c r="D300" s="297"/>
      <c r="E300" s="297"/>
      <c r="F300" s="297"/>
      <c r="G300" s="297"/>
      <c r="H300" s="297"/>
      <c r="I300" s="297"/>
      <c r="J300" s="864" t="s">
        <v>465</v>
      </c>
      <c r="K300" s="864"/>
      <c r="L300" s="864"/>
      <c r="M300" s="864"/>
      <c r="N300" s="864"/>
      <c r="O300" s="864"/>
      <c r="P300" s="297" t="s">
        <v>400</v>
      </c>
      <c r="Q300" s="297"/>
      <c r="R300" s="297"/>
      <c r="S300" s="297"/>
      <c r="T300" s="297"/>
      <c r="U300" s="297"/>
      <c r="V300" s="297"/>
      <c r="W300" s="297"/>
      <c r="X300" s="297"/>
      <c r="Y300" s="297" t="s">
        <v>461</v>
      </c>
      <c r="Z300" s="297"/>
      <c r="AA300" s="297"/>
      <c r="AB300" s="297"/>
      <c r="AC300" s="864" t="s">
        <v>399</v>
      </c>
      <c r="AD300" s="864"/>
      <c r="AE300" s="864"/>
      <c r="AF300" s="864"/>
      <c r="AG300" s="864"/>
      <c r="AH300" s="297" t="s">
        <v>416</v>
      </c>
      <c r="AI300" s="297"/>
      <c r="AJ300" s="297"/>
      <c r="AK300" s="297"/>
      <c r="AL300" s="297" t="s">
        <v>23</v>
      </c>
      <c r="AM300" s="297"/>
      <c r="AN300" s="297"/>
      <c r="AO300" s="392"/>
      <c r="AP300" s="864" t="s">
        <v>466</v>
      </c>
      <c r="AQ300" s="864"/>
      <c r="AR300" s="864"/>
      <c r="AS300" s="864"/>
      <c r="AT300" s="864"/>
      <c r="AU300" s="864"/>
      <c r="AV300" s="864"/>
      <c r="AW300" s="864"/>
      <c r="AX300" s="864"/>
    </row>
    <row r="301" spans="1:50" ht="24" customHeight="1">
      <c r="A301" s="951">
        <v>1</v>
      </c>
      <c r="B301" s="951">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51">
        <v>2</v>
      </c>
      <c r="B302" s="951">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51">
        <v>3</v>
      </c>
      <c r="B303" s="951">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51">
        <v>4</v>
      </c>
      <c r="B304" s="951">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51">
        <v>5</v>
      </c>
      <c r="B305" s="951">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51">
        <v>6</v>
      </c>
      <c r="B306" s="951">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51">
        <v>7</v>
      </c>
      <c r="B307" s="951">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51">
        <v>8</v>
      </c>
      <c r="B308" s="951">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51">
        <v>9</v>
      </c>
      <c r="B309" s="951">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51">
        <v>10</v>
      </c>
      <c r="B310" s="951">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51">
        <v>11</v>
      </c>
      <c r="B311" s="951">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51">
        <v>12</v>
      </c>
      <c r="B312" s="951">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51">
        <v>13</v>
      </c>
      <c r="B313" s="951">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51">
        <v>14</v>
      </c>
      <c r="B314" s="951">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51">
        <v>15</v>
      </c>
      <c r="B315" s="951">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51">
        <v>16</v>
      </c>
      <c r="B316" s="951">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51">
        <v>17</v>
      </c>
      <c r="B317" s="951">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51">
        <v>18</v>
      </c>
      <c r="B318" s="951">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51">
        <v>19</v>
      </c>
      <c r="B319" s="951">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51">
        <v>20</v>
      </c>
      <c r="B320" s="951">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51">
        <v>21</v>
      </c>
      <c r="B321" s="951">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51">
        <v>22</v>
      </c>
      <c r="B322" s="951">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51">
        <v>23</v>
      </c>
      <c r="B323" s="951">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51">
        <v>24</v>
      </c>
      <c r="B324" s="951">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51">
        <v>25</v>
      </c>
      <c r="B325" s="951">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51">
        <v>26</v>
      </c>
      <c r="B326" s="951">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51">
        <v>27</v>
      </c>
      <c r="B327" s="951">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51">
        <v>28</v>
      </c>
      <c r="B328" s="951">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51">
        <v>29</v>
      </c>
      <c r="B329" s="951">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51">
        <v>30</v>
      </c>
      <c r="B330" s="951">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51"/>
      <c r="B333" s="951"/>
      <c r="C333" s="297" t="s">
        <v>30</v>
      </c>
      <c r="D333" s="297"/>
      <c r="E333" s="297"/>
      <c r="F333" s="297"/>
      <c r="G333" s="297"/>
      <c r="H333" s="297"/>
      <c r="I333" s="297"/>
      <c r="J333" s="864" t="s">
        <v>465</v>
      </c>
      <c r="K333" s="864"/>
      <c r="L333" s="864"/>
      <c r="M333" s="864"/>
      <c r="N333" s="864"/>
      <c r="O333" s="864"/>
      <c r="P333" s="297" t="s">
        <v>400</v>
      </c>
      <c r="Q333" s="297"/>
      <c r="R333" s="297"/>
      <c r="S333" s="297"/>
      <c r="T333" s="297"/>
      <c r="U333" s="297"/>
      <c r="V333" s="297"/>
      <c r="W333" s="297"/>
      <c r="X333" s="297"/>
      <c r="Y333" s="297" t="s">
        <v>461</v>
      </c>
      <c r="Z333" s="297"/>
      <c r="AA333" s="297"/>
      <c r="AB333" s="297"/>
      <c r="AC333" s="864" t="s">
        <v>399</v>
      </c>
      <c r="AD333" s="864"/>
      <c r="AE333" s="864"/>
      <c r="AF333" s="864"/>
      <c r="AG333" s="864"/>
      <c r="AH333" s="297" t="s">
        <v>416</v>
      </c>
      <c r="AI333" s="297"/>
      <c r="AJ333" s="297"/>
      <c r="AK333" s="297"/>
      <c r="AL333" s="297" t="s">
        <v>23</v>
      </c>
      <c r="AM333" s="297"/>
      <c r="AN333" s="297"/>
      <c r="AO333" s="392"/>
      <c r="AP333" s="864" t="s">
        <v>466</v>
      </c>
      <c r="AQ333" s="864"/>
      <c r="AR333" s="864"/>
      <c r="AS333" s="864"/>
      <c r="AT333" s="864"/>
      <c r="AU333" s="864"/>
      <c r="AV333" s="864"/>
      <c r="AW333" s="864"/>
      <c r="AX333" s="864"/>
    </row>
    <row r="334" spans="1:50" ht="24" customHeight="1">
      <c r="A334" s="951">
        <v>1</v>
      </c>
      <c r="B334" s="951">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51">
        <v>2</v>
      </c>
      <c r="B335" s="951">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51">
        <v>3</v>
      </c>
      <c r="B336" s="951">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51">
        <v>4</v>
      </c>
      <c r="B337" s="951">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51">
        <v>5</v>
      </c>
      <c r="B338" s="951">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51">
        <v>6</v>
      </c>
      <c r="B339" s="951">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51">
        <v>7</v>
      </c>
      <c r="B340" s="951">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51">
        <v>8</v>
      </c>
      <c r="B341" s="951">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51">
        <v>9</v>
      </c>
      <c r="B342" s="951">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51">
        <v>10</v>
      </c>
      <c r="B343" s="951">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51">
        <v>11</v>
      </c>
      <c r="B344" s="951">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51">
        <v>12</v>
      </c>
      <c r="B345" s="951">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51">
        <v>13</v>
      </c>
      <c r="B346" s="951">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51">
        <v>14</v>
      </c>
      <c r="B347" s="951">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51">
        <v>15</v>
      </c>
      <c r="B348" s="951">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51">
        <v>16</v>
      </c>
      <c r="B349" s="951">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51">
        <v>17</v>
      </c>
      <c r="B350" s="951">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51">
        <v>18</v>
      </c>
      <c r="B351" s="951">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51">
        <v>19</v>
      </c>
      <c r="B352" s="951">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51">
        <v>20</v>
      </c>
      <c r="B353" s="951">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51">
        <v>21</v>
      </c>
      <c r="B354" s="951">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51">
        <v>22</v>
      </c>
      <c r="B355" s="951">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51">
        <v>23</v>
      </c>
      <c r="B356" s="951">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51">
        <v>24</v>
      </c>
      <c r="B357" s="951">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51">
        <v>25</v>
      </c>
      <c r="B358" s="951">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51">
        <v>26</v>
      </c>
      <c r="B359" s="951">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51">
        <v>27</v>
      </c>
      <c r="B360" s="951">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51">
        <v>28</v>
      </c>
      <c r="B361" s="951">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51">
        <v>29</v>
      </c>
      <c r="B362" s="951">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51">
        <v>30</v>
      </c>
      <c r="B363" s="951">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51"/>
      <c r="B366" s="951"/>
      <c r="C366" s="297" t="s">
        <v>30</v>
      </c>
      <c r="D366" s="297"/>
      <c r="E366" s="297"/>
      <c r="F366" s="297"/>
      <c r="G366" s="297"/>
      <c r="H366" s="297"/>
      <c r="I366" s="297"/>
      <c r="J366" s="864" t="s">
        <v>465</v>
      </c>
      <c r="K366" s="864"/>
      <c r="L366" s="864"/>
      <c r="M366" s="864"/>
      <c r="N366" s="864"/>
      <c r="O366" s="864"/>
      <c r="P366" s="297" t="s">
        <v>400</v>
      </c>
      <c r="Q366" s="297"/>
      <c r="R366" s="297"/>
      <c r="S366" s="297"/>
      <c r="T366" s="297"/>
      <c r="U366" s="297"/>
      <c r="V366" s="297"/>
      <c r="W366" s="297"/>
      <c r="X366" s="297"/>
      <c r="Y366" s="297" t="s">
        <v>461</v>
      </c>
      <c r="Z366" s="297"/>
      <c r="AA366" s="297"/>
      <c r="AB366" s="297"/>
      <c r="AC366" s="864" t="s">
        <v>399</v>
      </c>
      <c r="AD366" s="864"/>
      <c r="AE366" s="864"/>
      <c r="AF366" s="864"/>
      <c r="AG366" s="864"/>
      <c r="AH366" s="297" t="s">
        <v>416</v>
      </c>
      <c r="AI366" s="297"/>
      <c r="AJ366" s="297"/>
      <c r="AK366" s="297"/>
      <c r="AL366" s="297" t="s">
        <v>23</v>
      </c>
      <c r="AM366" s="297"/>
      <c r="AN366" s="297"/>
      <c r="AO366" s="392"/>
      <c r="AP366" s="864" t="s">
        <v>466</v>
      </c>
      <c r="AQ366" s="864"/>
      <c r="AR366" s="864"/>
      <c r="AS366" s="864"/>
      <c r="AT366" s="864"/>
      <c r="AU366" s="864"/>
      <c r="AV366" s="864"/>
      <c r="AW366" s="864"/>
      <c r="AX366" s="864"/>
    </row>
    <row r="367" spans="1:50" ht="24" customHeight="1">
      <c r="A367" s="951">
        <v>1</v>
      </c>
      <c r="B367" s="951">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51">
        <v>2</v>
      </c>
      <c r="B368" s="951">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51">
        <v>3</v>
      </c>
      <c r="B369" s="951">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51">
        <v>4</v>
      </c>
      <c r="B370" s="951">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51">
        <v>5</v>
      </c>
      <c r="B371" s="951">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51">
        <v>6</v>
      </c>
      <c r="B372" s="951">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51">
        <v>7</v>
      </c>
      <c r="B373" s="951">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51">
        <v>8</v>
      </c>
      <c r="B374" s="951">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51">
        <v>9</v>
      </c>
      <c r="B375" s="951">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51">
        <v>10</v>
      </c>
      <c r="B376" s="951">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51">
        <v>11</v>
      </c>
      <c r="B377" s="951">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51">
        <v>12</v>
      </c>
      <c r="B378" s="951">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51">
        <v>13</v>
      </c>
      <c r="B379" s="951">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51">
        <v>14</v>
      </c>
      <c r="B380" s="951">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51">
        <v>15</v>
      </c>
      <c r="B381" s="951">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51">
        <v>16</v>
      </c>
      <c r="B382" s="951">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51">
        <v>17</v>
      </c>
      <c r="B383" s="951">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51">
        <v>18</v>
      </c>
      <c r="B384" s="951">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51">
        <v>19</v>
      </c>
      <c r="B385" s="951">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51">
        <v>20</v>
      </c>
      <c r="B386" s="951">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51">
        <v>21</v>
      </c>
      <c r="B387" s="951">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51">
        <v>22</v>
      </c>
      <c r="B388" s="951">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51">
        <v>23</v>
      </c>
      <c r="B389" s="951">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51">
        <v>24</v>
      </c>
      <c r="B390" s="951">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51">
        <v>25</v>
      </c>
      <c r="B391" s="951">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51">
        <v>26</v>
      </c>
      <c r="B392" s="951">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51">
        <v>27</v>
      </c>
      <c r="B393" s="951">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51">
        <v>28</v>
      </c>
      <c r="B394" s="951">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51">
        <v>29</v>
      </c>
      <c r="B395" s="951">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51">
        <v>30</v>
      </c>
      <c r="B396" s="951">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51"/>
      <c r="B399" s="951"/>
      <c r="C399" s="297" t="s">
        <v>30</v>
      </c>
      <c r="D399" s="297"/>
      <c r="E399" s="297"/>
      <c r="F399" s="297"/>
      <c r="G399" s="297"/>
      <c r="H399" s="297"/>
      <c r="I399" s="297"/>
      <c r="J399" s="864" t="s">
        <v>465</v>
      </c>
      <c r="K399" s="864"/>
      <c r="L399" s="864"/>
      <c r="M399" s="864"/>
      <c r="N399" s="864"/>
      <c r="O399" s="864"/>
      <c r="P399" s="297" t="s">
        <v>400</v>
      </c>
      <c r="Q399" s="297"/>
      <c r="R399" s="297"/>
      <c r="S399" s="297"/>
      <c r="T399" s="297"/>
      <c r="U399" s="297"/>
      <c r="V399" s="297"/>
      <c r="W399" s="297"/>
      <c r="X399" s="297"/>
      <c r="Y399" s="297" t="s">
        <v>461</v>
      </c>
      <c r="Z399" s="297"/>
      <c r="AA399" s="297"/>
      <c r="AB399" s="297"/>
      <c r="AC399" s="864" t="s">
        <v>399</v>
      </c>
      <c r="AD399" s="864"/>
      <c r="AE399" s="864"/>
      <c r="AF399" s="864"/>
      <c r="AG399" s="864"/>
      <c r="AH399" s="297" t="s">
        <v>416</v>
      </c>
      <c r="AI399" s="297"/>
      <c r="AJ399" s="297"/>
      <c r="AK399" s="297"/>
      <c r="AL399" s="297" t="s">
        <v>23</v>
      </c>
      <c r="AM399" s="297"/>
      <c r="AN399" s="297"/>
      <c r="AO399" s="392"/>
      <c r="AP399" s="864" t="s">
        <v>466</v>
      </c>
      <c r="AQ399" s="864"/>
      <c r="AR399" s="864"/>
      <c r="AS399" s="864"/>
      <c r="AT399" s="864"/>
      <c r="AU399" s="864"/>
      <c r="AV399" s="864"/>
      <c r="AW399" s="864"/>
      <c r="AX399" s="864"/>
    </row>
    <row r="400" spans="1:50" ht="24" customHeight="1">
      <c r="A400" s="951">
        <v>1</v>
      </c>
      <c r="B400" s="951">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51">
        <v>2</v>
      </c>
      <c r="B401" s="951">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51">
        <v>3</v>
      </c>
      <c r="B402" s="951">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51">
        <v>4</v>
      </c>
      <c r="B403" s="951">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51">
        <v>5</v>
      </c>
      <c r="B404" s="951">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51">
        <v>6</v>
      </c>
      <c r="B405" s="951">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51">
        <v>7</v>
      </c>
      <c r="B406" s="951">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51">
        <v>8</v>
      </c>
      <c r="B407" s="951">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51">
        <v>9</v>
      </c>
      <c r="B408" s="951">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51">
        <v>10</v>
      </c>
      <c r="B409" s="951">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51">
        <v>11</v>
      </c>
      <c r="B410" s="951">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51">
        <v>12</v>
      </c>
      <c r="B411" s="951">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51">
        <v>13</v>
      </c>
      <c r="B412" s="951">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51">
        <v>14</v>
      </c>
      <c r="B413" s="951">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51">
        <v>15</v>
      </c>
      <c r="B414" s="951">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51">
        <v>16</v>
      </c>
      <c r="B415" s="951">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51">
        <v>17</v>
      </c>
      <c r="B416" s="951">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51">
        <v>18</v>
      </c>
      <c r="B417" s="951">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51">
        <v>19</v>
      </c>
      <c r="B418" s="951">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51">
        <v>20</v>
      </c>
      <c r="B419" s="951">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51">
        <v>21</v>
      </c>
      <c r="B420" s="951">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51">
        <v>22</v>
      </c>
      <c r="B421" s="951">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51">
        <v>23</v>
      </c>
      <c r="B422" s="951">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51">
        <v>24</v>
      </c>
      <c r="B423" s="951">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51">
        <v>25</v>
      </c>
      <c r="B424" s="951">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51">
        <v>26</v>
      </c>
      <c r="B425" s="951">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51">
        <v>27</v>
      </c>
      <c r="B426" s="951">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51">
        <v>28</v>
      </c>
      <c r="B427" s="951">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51">
        <v>29</v>
      </c>
      <c r="B428" s="951">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51">
        <v>30</v>
      </c>
      <c r="B429" s="951">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51"/>
      <c r="B432" s="951"/>
      <c r="C432" s="297" t="s">
        <v>30</v>
      </c>
      <c r="D432" s="297"/>
      <c r="E432" s="297"/>
      <c r="F432" s="297"/>
      <c r="G432" s="297"/>
      <c r="H432" s="297"/>
      <c r="I432" s="297"/>
      <c r="J432" s="864" t="s">
        <v>465</v>
      </c>
      <c r="K432" s="864"/>
      <c r="L432" s="864"/>
      <c r="M432" s="864"/>
      <c r="N432" s="864"/>
      <c r="O432" s="864"/>
      <c r="P432" s="297" t="s">
        <v>400</v>
      </c>
      <c r="Q432" s="297"/>
      <c r="R432" s="297"/>
      <c r="S432" s="297"/>
      <c r="T432" s="297"/>
      <c r="U432" s="297"/>
      <c r="V432" s="297"/>
      <c r="W432" s="297"/>
      <c r="X432" s="297"/>
      <c r="Y432" s="297" t="s">
        <v>461</v>
      </c>
      <c r="Z432" s="297"/>
      <c r="AA432" s="297"/>
      <c r="AB432" s="297"/>
      <c r="AC432" s="864" t="s">
        <v>399</v>
      </c>
      <c r="AD432" s="864"/>
      <c r="AE432" s="864"/>
      <c r="AF432" s="864"/>
      <c r="AG432" s="864"/>
      <c r="AH432" s="297" t="s">
        <v>416</v>
      </c>
      <c r="AI432" s="297"/>
      <c r="AJ432" s="297"/>
      <c r="AK432" s="297"/>
      <c r="AL432" s="297" t="s">
        <v>23</v>
      </c>
      <c r="AM432" s="297"/>
      <c r="AN432" s="297"/>
      <c r="AO432" s="392"/>
      <c r="AP432" s="864" t="s">
        <v>466</v>
      </c>
      <c r="AQ432" s="864"/>
      <c r="AR432" s="864"/>
      <c r="AS432" s="864"/>
      <c r="AT432" s="864"/>
      <c r="AU432" s="864"/>
      <c r="AV432" s="864"/>
      <c r="AW432" s="864"/>
      <c r="AX432" s="864"/>
    </row>
    <row r="433" spans="1:50" ht="24" customHeight="1">
      <c r="A433" s="951">
        <v>1</v>
      </c>
      <c r="B433" s="951">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51">
        <v>2</v>
      </c>
      <c r="B434" s="951">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51">
        <v>3</v>
      </c>
      <c r="B435" s="951">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51">
        <v>4</v>
      </c>
      <c r="B436" s="951">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51">
        <v>5</v>
      </c>
      <c r="B437" s="951">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51">
        <v>6</v>
      </c>
      <c r="B438" s="951">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51">
        <v>7</v>
      </c>
      <c r="B439" s="951">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51">
        <v>8</v>
      </c>
      <c r="B440" s="951">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51">
        <v>9</v>
      </c>
      <c r="B441" s="951">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51">
        <v>10</v>
      </c>
      <c r="B442" s="951">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51">
        <v>11</v>
      </c>
      <c r="B443" s="951">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51">
        <v>12</v>
      </c>
      <c r="B444" s="951">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51">
        <v>13</v>
      </c>
      <c r="B445" s="951">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51">
        <v>14</v>
      </c>
      <c r="B446" s="951">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51">
        <v>15</v>
      </c>
      <c r="B447" s="951">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51">
        <v>16</v>
      </c>
      <c r="B448" s="951">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51">
        <v>17</v>
      </c>
      <c r="B449" s="951">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51">
        <v>18</v>
      </c>
      <c r="B450" s="951">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51">
        <v>19</v>
      </c>
      <c r="B451" s="951">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51">
        <v>20</v>
      </c>
      <c r="B452" s="951">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51">
        <v>21</v>
      </c>
      <c r="B453" s="951">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51">
        <v>22</v>
      </c>
      <c r="B454" s="951">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51">
        <v>23</v>
      </c>
      <c r="B455" s="951">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51">
        <v>24</v>
      </c>
      <c r="B456" s="951">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51">
        <v>25</v>
      </c>
      <c r="B457" s="951">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51">
        <v>26</v>
      </c>
      <c r="B458" s="951">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51">
        <v>27</v>
      </c>
      <c r="B459" s="951">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51">
        <v>28</v>
      </c>
      <c r="B460" s="951">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51">
        <v>29</v>
      </c>
      <c r="B461" s="951">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51">
        <v>30</v>
      </c>
      <c r="B462" s="951">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51"/>
      <c r="B465" s="951"/>
      <c r="C465" s="297" t="s">
        <v>30</v>
      </c>
      <c r="D465" s="297"/>
      <c r="E465" s="297"/>
      <c r="F465" s="297"/>
      <c r="G465" s="297"/>
      <c r="H465" s="297"/>
      <c r="I465" s="297"/>
      <c r="J465" s="864" t="s">
        <v>465</v>
      </c>
      <c r="K465" s="864"/>
      <c r="L465" s="864"/>
      <c r="M465" s="864"/>
      <c r="N465" s="864"/>
      <c r="O465" s="864"/>
      <c r="P465" s="297" t="s">
        <v>400</v>
      </c>
      <c r="Q465" s="297"/>
      <c r="R465" s="297"/>
      <c r="S465" s="297"/>
      <c r="T465" s="297"/>
      <c r="U465" s="297"/>
      <c r="V465" s="297"/>
      <c r="W465" s="297"/>
      <c r="X465" s="297"/>
      <c r="Y465" s="297" t="s">
        <v>461</v>
      </c>
      <c r="Z465" s="297"/>
      <c r="AA465" s="297"/>
      <c r="AB465" s="297"/>
      <c r="AC465" s="864" t="s">
        <v>399</v>
      </c>
      <c r="AD465" s="864"/>
      <c r="AE465" s="864"/>
      <c r="AF465" s="864"/>
      <c r="AG465" s="864"/>
      <c r="AH465" s="297" t="s">
        <v>416</v>
      </c>
      <c r="AI465" s="297"/>
      <c r="AJ465" s="297"/>
      <c r="AK465" s="297"/>
      <c r="AL465" s="297" t="s">
        <v>23</v>
      </c>
      <c r="AM465" s="297"/>
      <c r="AN465" s="297"/>
      <c r="AO465" s="392"/>
      <c r="AP465" s="864" t="s">
        <v>466</v>
      </c>
      <c r="AQ465" s="864"/>
      <c r="AR465" s="864"/>
      <c r="AS465" s="864"/>
      <c r="AT465" s="864"/>
      <c r="AU465" s="864"/>
      <c r="AV465" s="864"/>
      <c r="AW465" s="864"/>
      <c r="AX465" s="864"/>
    </row>
    <row r="466" spans="1:50" ht="24" customHeight="1">
      <c r="A466" s="951">
        <v>1</v>
      </c>
      <c r="B466" s="951">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51">
        <v>2</v>
      </c>
      <c r="B467" s="951">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51">
        <v>3</v>
      </c>
      <c r="B468" s="951">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51">
        <v>4</v>
      </c>
      <c r="B469" s="951">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51">
        <v>5</v>
      </c>
      <c r="B470" s="951">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51">
        <v>6</v>
      </c>
      <c r="B471" s="951">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51">
        <v>7</v>
      </c>
      <c r="B472" s="951">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51">
        <v>8</v>
      </c>
      <c r="B473" s="951">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51">
        <v>9</v>
      </c>
      <c r="B474" s="951">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51">
        <v>10</v>
      </c>
      <c r="B475" s="951">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51">
        <v>11</v>
      </c>
      <c r="B476" s="951">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51">
        <v>12</v>
      </c>
      <c r="B477" s="951">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51">
        <v>13</v>
      </c>
      <c r="B478" s="951">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51">
        <v>14</v>
      </c>
      <c r="B479" s="951">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51">
        <v>15</v>
      </c>
      <c r="B480" s="951">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51">
        <v>16</v>
      </c>
      <c r="B481" s="951">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51">
        <v>17</v>
      </c>
      <c r="B482" s="951">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51">
        <v>18</v>
      </c>
      <c r="B483" s="951">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51">
        <v>19</v>
      </c>
      <c r="B484" s="951">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51">
        <v>20</v>
      </c>
      <c r="B485" s="951">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51">
        <v>21</v>
      </c>
      <c r="B486" s="951">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51">
        <v>22</v>
      </c>
      <c r="B487" s="951">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51">
        <v>23</v>
      </c>
      <c r="B488" s="951">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51">
        <v>24</v>
      </c>
      <c r="B489" s="951">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51">
        <v>25</v>
      </c>
      <c r="B490" s="951">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51">
        <v>26</v>
      </c>
      <c r="B491" s="951">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51">
        <v>27</v>
      </c>
      <c r="B492" s="951">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51">
        <v>28</v>
      </c>
      <c r="B493" s="951">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51">
        <v>29</v>
      </c>
      <c r="B494" s="951">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51">
        <v>30</v>
      </c>
      <c r="B495" s="951">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51"/>
      <c r="B498" s="951"/>
      <c r="C498" s="297" t="s">
        <v>30</v>
      </c>
      <c r="D498" s="297"/>
      <c r="E498" s="297"/>
      <c r="F498" s="297"/>
      <c r="G498" s="297"/>
      <c r="H498" s="297"/>
      <c r="I498" s="297"/>
      <c r="J498" s="864" t="s">
        <v>465</v>
      </c>
      <c r="K498" s="864"/>
      <c r="L498" s="864"/>
      <c r="M498" s="864"/>
      <c r="N498" s="864"/>
      <c r="O498" s="864"/>
      <c r="P498" s="297" t="s">
        <v>400</v>
      </c>
      <c r="Q498" s="297"/>
      <c r="R498" s="297"/>
      <c r="S498" s="297"/>
      <c r="T498" s="297"/>
      <c r="U498" s="297"/>
      <c r="V498" s="297"/>
      <c r="W498" s="297"/>
      <c r="X498" s="297"/>
      <c r="Y498" s="297" t="s">
        <v>461</v>
      </c>
      <c r="Z498" s="297"/>
      <c r="AA498" s="297"/>
      <c r="AB498" s="297"/>
      <c r="AC498" s="864" t="s">
        <v>399</v>
      </c>
      <c r="AD498" s="864"/>
      <c r="AE498" s="864"/>
      <c r="AF498" s="864"/>
      <c r="AG498" s="864"/>
      <c r="AH498" s="297" t="s">
        <v>416</v>
      </c>
      <c r="AI498" s="297"/>
      <c r="AJ498" s="297"/>
      <c r="AK498" s="297"/>
      <c r="AL498" s="297" t="s">
        <v>23</v>
      </c>
      <c r="AM498" s="297"/>
      <c r="AN498" s="297"/>
      <c r="AO498" s="392"/>
      <c r="AP498" s="864" t="s">
        <v>466</v>
      </c>
      <c r="AQ498" s="864"/>
      <c r="AR498" s="864"/>
      <c r="AS498" s="864"/>
      <c r="AT498" s="864"/>
      <c r="AU498" s="864"/>
      <c r="AV498" s="864"/>
      <c r="AW498" s="864"/>
      <c r="AX498" s="864"/>
    </row>
    <row r="499" spans="1:50" ht="24" customHeight="1">
      <c r="A499" s="951">
        <v>1</v>
      </c>
      <c r="B499" s="951">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51">
        <v>2</v>
      </c>
      <c r="B500" s="951">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51">
        <v>3</v>
      </c>
      <c r="B501" s="951">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51">
        <v>4</v>
      </c>
      <c r="B502" s="951">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51">
        <v>5</v>
      </c>
      <c r="B503" s="951">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51">
        <v>6</v>
      </c>
      <c r="B504" s="951">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51">
        <v>7</v>
      </c>
      <c r="B505" s="951">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51">
        <v>8</v>
      </c>
      <c r="B506" s="951">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51">
        <v>9</v>
      </c>
      <c r="B507" s="951">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51">
        <v>10</v>
      </c>
      <c r="B508" s="951">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51">
        <v>11</v>
      </c>
      <c r="B509" s="951">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51">
        <v>12</v>
      </c>
      <c r="B510" s="951">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51">
        <v>13</v>
      </c>
      <c r="B511" s="951">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51">
        <v>14</v>
      </c>
      <c r="B512" s="951">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51">
        <v>15</v>
      </c>
      <c r="B513" s="951">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51">
        <v>16</v>
      </c>
      <c r="B514" s="951">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51">
        <v>17</v>
      </c>
      <c r="B515" s="951">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51">
        <v>18</v>
      </c>
      <c r="B516" s="951">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51">
        <v>19</v>
      </c>
      <c r="B517" s="951">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51">
        <v>20</v>
      </c>
      <c r="B518" s="951">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51">
        <v>21</v>
      </c>
      <c r="B519" s="951">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51">
        <v>22</v>
      </c>
      <c r="B520" s="951">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51">
        <v>23</v>
      </c>
      <c r="B521" s="951">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51">
        <v>24</v>
      </c>
      <c r="B522" s="951">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51">
        <v>25</v>
      </c>
      <c r="B523" s="951">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51">
        <v>26</v>
      </c>
      <c r="B524" s="951">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51">
        <v>27</v>
      </c>
      <c r="B525" s="951">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51">
        <v>28</v>
      </c>
      <c r="B526" s="951">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51">
        <v>29</v>
      </c>
      <c r="B527" s="951">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51">
        <v>30</v>
      </c>
      <c r="B528" s="951">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51"/>
      <c r="B531" s="951"/>
      <c r="C531" s="297" t="s">
        <v>30</v>
      </c>
      <c r="D531" s="297"/>
      <c r="E531" s="297"/>
      <c r="F531" s="297"/>
      <c r="G531" s="297"/>
      <c r="H531" s="297"/>
      <c r="I531" s="297"/>
      <c r="J531" s="864" t="s">
        <v>465</v>
      </c>
      <c r="K531" s="864"/>
      <c r="L531" s="864"/>
      <c r="M531" s="864"/>
      <c r="N531" s="864"/>
      <c r="O531" s="864"/>
      <c r="P531" s="297" t="s">
        <v>400</v>
      </c>
      <c r="Q531" s="297"/>
      <c r="R531" s="297"/>
      <c r="S531" s="297"/>
      <c r="T531" s="297"/>
      <c r="U531" s="297"/>
      <c r="V531" s="297"/>
      <c r="W531" s="297"/>
      <c r="X531" s="297"/>
      <c r="Y531" s="297" t="s">
        <v>461</v>
      </c>
      <c r="Z531" s="297"/>
      <c r="AA531" s="297"/>
      <c r="AB531" s="297"/>
      <c r="AC531" s="864" t="s">
        <v>399</v>
      </c>
      <c r="AD531" s="864"/>
      <c r="AE531" s="864"/>
      <c r="AF531" s="864"/>
      <c r="AG531" s="864"/>
      <c r="AH531" s="297" t="s">
        <v>416</v>
      </c>
      <c r="AI531" s="297"/>
      <c r="AJ531" s="297"/>
      <c r="AK531" s="297"/>
      <c r="AL531" s="297" t="s">
        <v>23</v>
      </c>
      <c r="AM531" s="297"/>
      <c r="AN531" s="297"/>
      <c r="AO531" s="392"/>
      <c r="AP531" s="864" t="s">
        <v>466</v>
      </c>
      <c r="AQ531" s="864"/>
      <c r="AR531" s="864"/>
      <c r="AS531" s="864"/>
      <c r="AT531" s="864"/>
      <c r="AU531" s="864"/>
      <c r="AV531" s="864"/>
      <c r="AW531" s="864"/>
      <c r="AX531" s="864"/>
    </row>
    <row r="532" spans="1:50" ht="24" customHeight="1">
      <c r="A532" s="951">
        <v>1</v>
      </c>
      <c r="B532" s="951">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51">
        <v>2</v>
      </c>
      <c r="B533" s="951">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51">
        <v>3</v>
      </c>
      <c r="B534" s="951">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51">
        <v>4</v>
      </c>
      <c r="B535" s="951">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51">
        <v>5</v>
      </c>
      <c r="B536" s="951">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51">
        <v>6</v>
      </c>
      <c r="B537" s="951">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51">
        <v>7</v>
      </c>
      <c r="B538" s="951">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51">
        <v>8</v>
      </c>
      <c r="B539" s="951">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51">
        <v>9</v>
      </c>
      <c r="B540" s="951">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51">
        <v>10</v>
      </c>
      <c r="B541" s="951">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51">
        <v>11</v>
      </c>
      <c r="B542" s="951">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51">
        <v>12</v>
      </c>
      <c r="B543" s="951">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51">
        <v>13</v>
      </c>
      <c r="B544" s="951">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51">
        <v>14</v>
      </c>
      <c r="B545" s="951">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51">
        <v>15</v>
      </c>
      <c r="B546" s="951">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51">
        <v>16</v>
      </c>
      <c r="B547" s="951">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51">
        <v>17</v>
      </c>
      <c r="B548" s="951">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51">
        <v>18</v>
      </c>
      <c r="B549" s="951">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51">
        <v>19</v>
      </c>
      <c r="B550" s="951">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51">
        <v>20</v>
      </c>
      <c r="B551" s="951">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51">
        <v>21</v>
      </c>
      <c r="B552" s="951">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51">
        <v>22</v>
      </c>
      <c r="B553" s="951">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51">
        <v>23</v>
      </c>
      <c r="B554" s="951">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51">
        <v>24</v>
      </c>
      <c r="B555" s="951">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51">
        <v>25</v>
      </c>
      <c r="B556" s="951">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51">
        <v>26</v>
      </c>
      <c r="B557" s="951">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51">
        <v>27</v>
      </c>
      <c r="B558" s="951">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51">
        <v>28</v>
      </c>
      <c r="B559" s="951">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51">
        <v>29</v>
      </c>
      <c r="B560" s="951">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51">
        <v>30</v>
      </c>
      <c r="B561" s="951">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51"/>
      <c r="B564" s="951"/>
      <c r="C564" s="297" t="s">
        <v>30</v>
      </c>
      <c r="D564" s="297"/>
      <c r="E564" s="297"/>
      <c r="F564" s="297"/>
      <c r="G564" s="297"/>
      <c r="H564" s="297"/>
      <c r="I564" s="297"/>
      <c r="J564" s="864" t="s">
        <v>465</v>
      </c>
      <c r="K564" s="864"/>
      <c r="L564" s="864"/>
      <c r="M564" s="864"/>
      <c r="N564" s="864"/>
      <c r="O564" s="864"/>
      <c r="P564" s="297" t="s">
        <v>400</v>
      </c>
      <c r="Q564" s="297"/>
      <c r="R564" s="297"/>
      <c r="S564" s="297"/>
      <c r="T564" s="297"/>
      <c r="U564" s="297"/>
      <c r="V564" s="297"/>
      <c r="W564" s="297"/>
      <c r="X564" s="297"/>
      <c r="Y564" s="297" t="s">
        <v>461</v>
      </c>
      <c r="Z564" s="297"/>
      <c r="AA564" s="297"/>
      <c r="AB564" s="297"/>
      <c r="AC564" s="864" t="s">
        <v>399</v>
      </c>
      <c r="AD564" s="864"/>
      <c r="AE564" s="864"/>
      <c r="AF564" s="864"/>
      <c r="AG564" s="864"/>
      <c r="AH564" s="297" t="s">
        <v>416</v>
      </c>
      <c r="AI564" s="297"/>
      <c r="AJ564" s="297"/>
      <c r="AK564" s="297"/>
      <c r="AL564" s="297" t="s">
        <v>23</v>
      </c>
      <c r="AM564" s="297"/>
      <c r="AN564" s="297"/>
      <c r="AO564" s="392"/>
      <c r="AP564" s="864" t="s">
        <v>466</v>
      </c>
      <c r="AQ564" s="864"/>
      <c r="AR564" s="864"/>
      <c r="AS564" s="864"/>
      <c r="AT564" s="864"/>
      <c r="AU564" s="864"/>
      <c r="AV564" s="864"/>
      <c r="AW564" s="864"/>
      <c r="AX564" s="864"/>
    </row>
    <row r="565" spans="1:50" ht="24" customHeight="1">
      <c r="A565" s="951">
        <v>1</v>
      </c>
      <c r="B565" s="951">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51">
        <v>2</v>
      </c>
      <c r="B566" s="951">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51">
        <v>3</v>
      </c>
      <c r="B567" s="951">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51">
        <v>4</v>
      </c>
      <c r="B568" s="951">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51">
        <v>5</v>
      </c>
      <c r="B569" s="951">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51">
        <v>6</v>
      </c>
      <c r="B570" s="951">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51">
        <v>7</v>
      </c>
      <c r="B571" s="951">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51">
        <v>8</v>
      </c>
      <c r="B572" s="951">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51">
        <v>9</v>
      </c>
      <c r="B573" s="951">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51">
        <v>10</v>
      </c>
      <c r="B574" s="951">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51">
        <v>11</v>
      </c>
      <c r="B575" s="951">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51">
        <v>12</v>
      </c>
      <c r="B576" s="951">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51">
        <v>13</v>
      </c>
      <c r="B577" s="951">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51">
        <v>14</v>
      </c>
      <c r="B578" s="951">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51">
        <v>15</v>
      </c>
      <c r="B579" s="951">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51">
        <v>16</v>
      </c>
      <c r="B580" s="951">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51">
        <v>17</v>
      </c>
      <c r="B581" s="951">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51">
        <v>18</v>
      </c>
      <c r="B582" s="951">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51">
        <v>19</v>
      </c>
      <c r="B583" s="951">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51">
        <v>20</v>
      </c>
      <c r="B584" s="951">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51">
        <v>21</v>
      </c>
      <c r="B585" s="951">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51">
        <v>22</v>
      </c>
      <c r="B586" s="951">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51">
        <v>23</v>
      </c>
      <c r="B587" s="951">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51">
        <v>24</v>
      </c>
      <c r="B588" s="951">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51">
        <v>25</v>
      </c>
      <c r="B589" s="951">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51">
        <v>26</v>
      </c>
      <c r="B590" s="951">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51">
        <v>27</v>
      </c>
      <c r="B591" s="951">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51">
        <v>28</v>
      </c>
      <c r="B592" s="951">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51">
        <v>29</v>
      </c>
      <c r="B593" s="951">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51">
        <v>30</v>
      </c>
      <c r="B594" s="951">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51"/>
      <c r="B597" s="951"/>
      <c r="C597" s="297" t="s">
        <v>30</v>
      </c>
      <c r="D597" s="297"/>
      <c r="E597" s="297"/>
      <c r="F597" s="297"/>
      <c r="G597" s="297"/>
      <c r="H597" s="297"/>
      <c r="I597" s="297"/>
      <c r="J597" s="864" t="s">
        <v>465</v>
      </c>
      <c r="K597" s="864"/>
      <c r="L597" s="864"/>
      <c r="M597" s="864"/>
      <c r="N597" s="864"/>
      <c r="O597" s="864"/>
      <c r="P597" s="297" t="s">
        <v>400</v>
      </c>
      <c r="Q597" s="297"/>
      <c r="R597" s="297"/>
      <c r="S597" s="297"/>
      <c r="T597" s="297"/>
      <c r="U597" s="297"/>
      <c r="V597" s="297"/>
      <c r="W597" s="297"/>
      <c r="X597" s="297"/>
      <c r="Y597" s="297" t="s">
        <v>461</v>
      </c>
      <c r="Z597" s="297"/>
      <c r="AA597" s="297"/>
      <c r="AB597" s="297"/>
      <c r="AC597" s="864" t="s">
        <v>399</v>
      </c>
      <c r="AD597" s="864"/>
      <c r="AE597" s="864"/>
      <c r="AF597" s="864"/>
      <c r="AG597" s="864"/>
      <c r="AH597" s="297" t="s">
        <v>416</v>
      </c>
      <c r="AI597" s="297"/>
      <c r="AJ597" s="297"/>
      <c r="AK597" s="297"/>
      <c r="AL597" s="297" t="s">
        <v>23</v>
      </c>
      <c r="AM597" s="297"/>
      <c r="AN597" s="297"/>
      <c r="AO597" s="392"/>
      <c r="AP597" s="864" t="s">
        <v>466</v>
      </c>
      <c r="AQ597" s="864"/>
      <c r="AR597" s="864"/>
      <c r="AS597" s="864"/>
      <c r="AT597" s="864"/>
      <c r="AU597" s="864"/>
      <c r="AV597" s="864"/>
      <c r="AW597" s="864"/>
      <c r="AX597" s="864"/>
    </row>
    <row r="598" spans="1:50" ht="24" customHeight="1">
      <c r="A598" s="951">
        <v>1</v>
      </c>
      <c r="B598" s="951">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51">
        <v>2</v>
      </c>
      <c r="B599" s="951">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51">
        <v>3</v>
      </c>
      <c r="B600" s="951">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51">
        <v>4</v>
      </c>
      <c r="B601" s="951">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51">
        <v>5</v>
      </c>
      <c r="B602" s="951">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51">
        <v>6</v>
      </c>
      <c r="B603" s="951">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51">
        <v>7</v>
      </c>
      <c r="B604" s="951">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51">
        <v>8</v>
      </c>
      <c r="B605" s="951">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51">
        <v>9</v>
      </c>
      <c r="B606" s="951">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51">
        <v>10</v>
      </c>
      <c r="B607" s="951">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51">
        <v>11</v>
      </c>
      <c r="B608" s="951">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51">
        <v>12</v>
      </c>
      <c r="B609" s="951">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51">
        <v>13</v>
      </c>
      <c r="B610" s="951">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51">
        <v>14</v>
      </c>
      <c r="B611" s="951">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51">
        <v>15</v>
      </c>
      <c r="B612" s="951">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51">
        <v>16</v>
      </c>
      <c r="B613" s="951">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51">
        <v>17</v>
      </c>
      <c r="B614" s="951">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51">
        <v>18</v>
      </c>
      <c r="B615" s="951">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51">
        <v>19</v>
      </c>
      <c r="B616" s="951">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51">
        <v>20</v>
      </c>
      <c r="B617" s="951">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51">
        <v>21</v>
      </c>
      <c r="B618" s="951">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51">
        <v>22</v>
      </c>
      <c r="B619" s="951">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51">
        <v>23</v>
      </c>
      <c r="B620" s="951">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51">
        <v>24</v>
      </c>
      <c r="B621" s="951">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51">
        <v>25</v>
      </c>
      <c r="B622" s="951">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51">
        <v>26</v>
      </c>
      <c r="B623" s="951">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51">
        <v>27</v>
      </c>
      <c r="B624" s="951">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51">
        <v>28</v>
      </c>
      <c r="B625" s="951">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51">
        <v>29</v>
      </c>
      <c r="B626" s="951">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51">
        <v>30</v>
      </c>
      <c r="B627" s="951">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51"/>
      <c r="B630" s="951"/>
      <c r="C630" s="297" t="s">
        <v>30</v>
      </c>
      <c r="D630" s="297"/>
      <c r="E630" s="297"/>
      <c r="F630" s="297"/>
      <c r="G630" s="297"/>
      <c r="H630" s="297"/>
      <c r="I630" s="297"/>
      <c r="J630" s="864" t="s">
        <v>465</v>
      </c>
      <c r="K630" s="864"/>
      <c r="L630" s="864"/>
      <c r="M630" s="864"/>
      <c r="N630" s="864"/>
      <c r="O630" s="864"/>
      <c r="P630" s="297" t="s">
        <v>400</v>
      </c>
      <c r="Q630" s="297"/>
      <c r="R630" s="297"/>
      <c r="S630" s="297"/>
      <c r="T630" s="297"/>
      <c r="U630" s="297"/>
      <c r="V630" s="297"/>
      <c r="W630" s="297"/>
      <c r="X630" s="297"/>
      <c r="Y630" s="297" t="s">
        <v>461</v>
      </c>
      <c r="Z630" s="297"/>
      <c r="AA630" s="297"/>
      <c r="AB630" s="297"/>
      <c r="AC630" s="864" t="s">
        <v>399</v>
      </c>
      <c r="AD630" s="864"/>
      <c r="AE630" s="864"/>
      <c r="AF630" s="864"/>
      <c r="AG630" s="864"/>
      <c r="AH630" s="297" t="s">
        <v>416</v>
      </c>
      <c r="AI630" s="297"/>
      <c r="AJ630" s="297"/>
      <c r="AK630" s="297"/>
      <c r="AL630" s="297" t="s">
        <v>23</v>
      </c>
      <c r="AM630" s="297"/>
      <c r="AN630" s="297"/>
      <c r="AO630" s="392"/>
      <c r="AP630" s="864" t="s">
        <v>466</v>
      </c>
      <c r="AQ630" s="864"/>
      <c r="AR630" s="864"/>
      <c r="AS630" s="864"/>
      <c r="AT630" s="864"/>
      <c r="AU630" s="864"/>
      <c r="AV630" s="864"/>
      <c r="AW630" s="864"/>
      <c r="AX630" s="864"/>
    </row>
    <row r="631" spans="1:50" ht="24" customHeight="1">
      <c r="A631" s="951">
        <v>1</v>
      </c>
      <c r="B631" s="951">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51">
        <v>2</v>
      </c>
      <c r="B632" s="951">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51">
        <v>3</v>
      </c>
      <c r="B633" s="951">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51">
        <v>4</v>
      </c>
      <c r="B634" s="951">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51">
        <v>5</v>
      </c>
      <c r="B635" s="951">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51">
        <v>6</v>
      </c>
      <c r="B636" s="951">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51">
        <v>7</v>
      </c>
      <c r="B637" s="951">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51">
        <v>8</v>
      </c>
      <c r="B638" s="951">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51">
        <v>9</v>
      </c>
      <c r="B639" s="951">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51">
        <v>10</v>
      </c>
      <c r="B640" s="951">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51">
        <v>11</v>
      </c>
      <c r="B641" s="951">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51">
        <v>12</v>
      </c>
      <c r="B642" s="951">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51">
        <v>13</v>
      </c>
      <c r="B643" s="951">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51">
        <v>14</v>
      </c>
      <c r="B644" s="951">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51">
        <v>15</v>
      </c>
      <c r="B645" s="951">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51">
        <v>16</v>
      </c>
      <c r="B646" s="951">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51">
        <v>17</v>
      </c>
      <c r="B647" s="951">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51">
        <v>18</v>
      </c>
      <c r="B648" s="951">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51">
        <v>19</v>
      </c>
      <c r="B649" s="951">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51">
        <v>20</v>
      </c>
      <c r="B650" s="951">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51">
        <v>21</v>
      </c>
      <c r="B651" s="951">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51">
        <v>22</v>
      </c>
      <c r="B652" s="951">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51">
        <v>23</v>
      </c>
      <c r="B653" s="951">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51">
        <v>24</v>
      </c>
      <c r="B654" s="951">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51">
        <v>25</v>
      </c>
      <c r="B655" s="951">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51">
        <v>26</v>
      </c>
      <c r="B656" s="951">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51">
        <v>27</v>
      </c>
      <c r="B657" s="951">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51">
        <v>28</v>
      </c>
      <c r="B658" s="951">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51">
        <v>29</v>
      </c>
      <c r="B659" s="951">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51">
        <v>30</v>
      </c>
      <c r="B660" s="951">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51"/>
      <c r="B663" s="951"/>
      <c r="C663" s="297" t="s">
        <v>30</v>
      </c>
      <c r="D663" s="297"/>
      <c r="E663" s="297"/>
      <c r="F663" s="297"/>
      <c r="G663" s="297"/>
      <c r="H663" s="297"/>
      <c r="I663" s="297"/>
      <c r="J663" s="864" t="s">
        <v>465</v>
      </c>
      <c r="K663" s="864"/>
      <c r="L663" s="864"/>
      <c r="M663" s="864"/>
      <c r="N663" s="864"/>
      <c r="O663" s="864"/>
      <c r="P663" s="297" t="s">
        <v>400</v>
      </c>
      <c r="Q663" s="297"/>
      <c r="R663" s="297"/>
      <c r="S663" s="297"/>
      <c r="T663" s="297"/>
      <c r="U663" s="297"/>
      <c r="V663" s="297"/>
      <c r="W663" s="297"/>
      <c r="X663" s="297"/>
      <c r="Y663" s="297" t="s">
        <v>461</v>
      </c>
      <c r="Z663" s="297"/>
      <c r="AA663" s="297"/>
      <c r="AB663" s="297"/>
      <c r="AC663" s="864" t="s">
        <v>399</v>
      </c>
      <c r="AD663" s="864"/>
      <c r="AE663" s="864"/>
      <c r="AF663" s="864"/>
      <c r="AG663" s="864"/>
      <c r="AH663" s="297" t="s">
        <v>416</v>
      </c>
      <c r="AI663" s="297"/>
      <c r="AJ663" s="297"/>
      <c r="AK663" s="297"/>
      <c r="AL663" s="297" t="s">
        <v>23</v>
      </c>
      <c r="AM663" s="297"/>
      <c r="AN663" s="297"/>
      <c r="AO663" s="392"/>
      <c r="AP663" s="864" t="s">
        <v>466</v>
      </c>
      <c r="AQ663" s="864"/>
      <c r="AR663" s="864"/>
      <c r="AS663" s="864"/>
      <c r="AT663" s="864"/>
      <c r="AU663" s="864"/>
      <c r="AV663" s="864"/>
      <c r="AW663" s="864"/>
      <c r="AX663" s="864"/>
    </row>
    <row r="664" spans="1:50" ht="24" customHeight="1">
      <c r="A664" s="951">
        <v>1</v>
      </c>
      <c r="B664" s="951">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51">
        <v>2</v>
      </c>
      <c r="B665" s="951">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51">
        <v>3</v>
      </c>
      <c r="B666" s="951">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51">
        <v>4</v>
      </c>
      <c r="B667" s="951">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51">
        <v>5</v>
      </c>
      <c r="B668" s="951">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51">
        <v>6</v>
      </c>
      <c r="B669" s="951">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51">
        <v>7</v>
      </c>
      <c r="B670" s="951">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51">
        <v>8</v>
      </c>
      <c r="B671" s="951">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51">
        <v>9</v>
      </c>
      <c r="B672" s="951">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51">
        <v>10</v>
      </c>
      <c r="B673" s="951">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51">
        <v>11</v>
      </c>
      <c r="B674" s="951">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51">
        <v>12</v>
      </c>
      <c r="B675" s="951">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51">
        <v>13</v>
      </c>
      <c r="B676" s="951">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51">
        <v>14</v>
      </c>
      <c r="B677" s="951">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51">
        <v>15</v>
      </c>
      <c r="B678" s="951">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51">
        <v>16</v>
      </c>
      <c r="B679" s="951">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51">
        <v>17</v>
      </c>
      <c r="B680" s="951">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51">
        <v>18</v>
      </c>
      <c r="B681" s="951">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51">
        <v>19</v>
      </c>
      <c r="B682" s="951">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51">
        <v>20</v>
      </c>
      <c r="B683" s="951">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51">
        <v>21</v>
      </c>
      <c r="B684" s="951">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51">
        <v>22</v>
      </c>
      <c r="B685" s="951">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51">
        <v>23</v>
      </c>
      <c r="B686" s="951">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51">
        <v>24</v>
      </c>
      <c r="B687" s="951">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51">
        <v>25</v>
      </c>
      <c r="B688" s="951">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51">
        <v>26</v>
      </c>
      <c r="B689" s="951">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51">
        <v>27</v>
      </c>
      <c r="B690" s="951">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51">
        <v>28</v>
      </c>
      <c r="B691" s="951">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51">
        <v>29</v>
      </c>
      <c r="B692" s="951">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51">
        <v>30</v>
      </c>
      <c r="B693" s="951">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51"/>
      <c r="B696" s="951"/>
      <c r="C696" s="297" t="s">
        <v>30</v>
      </c>
      <c r="D696" s="297"/>
      <c r="E696" s="297"/>
      <c r="F696" s="297"/>
      <c r="G696" s="297"/>
      <c r="H696" s="297"/>
      <c r="I696" s="297"/>
      <c r="J696" s="864" t="s">
        <v>465</v>
      </c>
      <c r="K696" s="864"/>
      <c r="L696" s="864"/>
      <c r="M696" s="864"/>
      <c r="N696" s="864"/>
      <c r="O696" s="864"/>
      <c r="P696" s="297" t="s">
        <v>400</v>
      </c>
      <c r="Q696" s="297"/>
      <c r="R696" s="297"/>
      <c r="S696" s="297"/>
      <c r="T696" s="297"/>
      <c r="U696" s="297"/>
      <c r="V696" s="297"/>
      <c r="W696" s="297"/>
      <c r="X696" s="297"/>
      <c r="Y696" s="297" t="s">
        <v>461</v>
      </c>
      <c r="Z696" s="297"/>
      <c r="AA696" s="297"/>
      <c r="AB696" s="297"/>
      <c r="AC696" s="864" t="s">
        <v>399</v>
      </c>
      <c r="AD696" s="864"/>
      <c r="AE696" s="864"/>
      <c r="AF696" s="864"/>
      <c r="AG696" s="864"/>
      <c r="AH696" s="297" t="s">
        <v>416</v>
      </c>
      <c r="AI696" s="297"/>
      <c r="AJ696" s="297"/>
      <c r="AK696" s="297"/>
      <c r="AL696" s="297" t="s">
        <v>23</v>
      </c>
      <c r="AM696" s="297"/>
      <c r="AN696" s="297"/>
      <c r="AO696" s="392"/>
      <c r="AP696" s="864" t="s">
        <v>466</v>
      </c>
      <c r="AQ696" s="864"/>
      <c r="AR696" s="864"/>
      <c r="AS696" s="864"/>
      <c r="AT696" s="864"/>
      <c r="AU696" s="864"/>
      <c r="AV696" s="864"/>
      <c r="AW696" s="864"/>
      <c r="AX696" s="864"/>
    </row>
    <row r="697" spans="1:50" ht="24" customHeight="1">
      <c r="A697" s="951">
        <v>1</v>
      </c>
      <c r="B697" s="951">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51">
        <v>2</v>
      </c>
      <c r="B698" s="951">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51">
        <v>3</v>
      </c>
      <c r="B699" s="951">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51">
        <v>4</v>
      </c>
      <c r="B700" s="951">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51">
        <v>5</v>
      </c>
      <c r="B701" s="951">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51">
        <v>6</v>
      </c>
      <c r="B702" s="951">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51">
        <v>7</v>
      </c>
      <c r="B703" s="951">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51">
        <v>8</v>
      </c>
      <c r="B704" s="951">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51">
        <v>9</v>
      </c>
      <c r="B705" s="951">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51">
        <v>10</v>
      </c>
      <c r="B706" s="951">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51">
        <v>11</v>
      </c>
      <c r="B707" s="951">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51">
        <v>12</v>
      </c>
      <c r="B708" s="951">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51">
        <v>13</v>
      </c>
      <c r="B709" s="951">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51">
        <v>14</v>
      </c>
      <c r="B710" s="951">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51">
        <v>15</v>
      </c>
      <c r="B711" s="951">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51">
        <v>16</v>
      </c>
      <c r="B712" s="951">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51">
        <v>17</v>
      </c>
      <c r="B713" s="951">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51">
        <v>18</v>
      </c>
      <c r="B714" s="951">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51">
        <v>19</v>
      </c>
      <c r="B715" s="951">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51">
        <v>20</v>
      </c>
      <c r="B716" s="951">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51">
        <v>21</v>
      </c>
      <c r="B717" s="951">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51">
        <v>22</v>
      </c>
      <c r="B718" s="951">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51">
        <v>23</v>
      </c>
      <c r="B719" s="951">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51">
        <v>24</v>
      </c>
      <c r="B720" s="951">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51">
        <v>25</v>
      </c>
      <c r="B721" s="951">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51">
        <v>26</v>
      </c>
      <c r="B722" s="951">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51">
        <v>27</v>
      </c>
      <c r="B723" s="951">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51">
        <v>28</v>
      </c>
      <c r="B724" s="951">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51">
        <v>29</v>
      </c>
      <c r="B725" s="951">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51">
        <v>30</v>
      </c>
      <c r="B726" s="951">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51"/>
      <c r="B729" s="951"/>
      <c r="C729" s="297" t="s">
        <v>30</v>
      </c>
      <c r="D729" s="297"/>
      <c r="E729" s="297"/>
      <c r="F729" s="297"/>
      <c r="G729" s="297"/>
      <c r="H729" s="297"/>
      <c r="I729" s="297"/>
      <c r="J729" s="864" t="s">
        <v>465</v>
      </c>
      <c r="K729" s="864"/>
      <c r="L729" s="864"/>
      <c r="M729" s="864"/>
      <c r="N729" s="864"/>
      <c r="O729" s="864"/>
      <c r="P729" s="297" t="s">
        <v>400</v>
      </c>
      <c r="Q729" s="297"/>
      <c r="R729" s="297"/>
      <c r="S729" s="297"/>
      <c r="T729" s="297"/>
      <c r="U729" s="297"/>
      <c r="V729" s="297"/>
      <c r="W729" s="297"/>
      <c r="X729" s="297"/>
      <c r="Y729" s="297" t="s">
        <v>461</v>
      </c>
      <c r="Z729" s="297"/>
      <c r="AA729" s="297"/>
      <c r="AB729" s="297"/>
      <c r="AC729" s="864" t="s">
        <v>399</v>
      </c>
      <c r="AD729" s="864"/>
      <c r="AE729" s="864"/>
      <c r="AF729" s="864"/>
      <c r="AG729" s="864"/>
      <c r="AH729" s="297" t="s">
        <v>416</v>
      </c>
      <c r="AI729" s="297"/>
      <c r="AJ729" s="297"/>
      <c r="AK729" s="297"/>
      <c r="AL729" s="297" t="s">
        <v>23</v>
      </c>
      <c r="AM729" s="297"/>
      <c r="AN729" s="297"/>
      <c r="AO729" s="392"/>
      <c r="AP729" s="864" t="s">
        <v>466</v>
      </c>
      <c r="AQ729" s="864"/>
      <c r="AR729" s="864"/>
      <c r="AS729" s="864"/>
      <c r="AT729" s="864"/>
      <c r="AU729" s="864"/>
      <c r="AV729" s="864"/>
      <c r="AW729" s="864"/>
      <c r="AX729" s="864"/>
    </row>
    <row r="730" spans="1:50" ht="24" customHeight="1">
      <c r="A730" s="951">
        <v>1</v>
      </c>
      <c r="B730" s="951">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51">
        <v>2</v>
      </c>
      <c r="B731" s="951">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51">
        <v>3</v>
      </c>
      <c r="B732" s="951">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51">
        <v>4</v>
      </c>
      <c r="B733" s="951">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51">
        <v>5</v>
      </c>
      <c r="B734" s="951">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51">
        <v>6</v>
      </c>
      <c r="B735" s="951">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51">
        <v>7</v>
      </c>
      <c r="B736" s="951">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51">
        <v>8</v>
      </c>
      <c r="B737" s="951">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51">
        <v>9</v>
      </c>
      <c r="B738" s="951">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51">
        <v>10</v>
      </c>
      <c r="B739" s="951">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51">
        <v>11</v>
      </c>
      <c r="B740" s="951">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51">
        <v>12</v>
      </c>
      <c r="B741" s="951">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51">
        <v>13</v>
      </c>
      <c r="B742" s="951">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51">
        <v>14</v>
      </c>
      <c r="B743" s="951">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51">
        <v>15</v>
      </c>
      <c r="B744" s="951">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51">
        <v>16</v>
      </c>
      <c r="B745" s="951">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51">
        <v>17</v>
      </c>
      <c r="B746" s="951">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51">
        <v>18</v>
      </c>
      <c r="B747" s="951">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51">
        <v>19</v>
      </c>
      <c r="B748" s="951">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51">
        <v>20</v>
      </c>
      <c r="B749" s="951">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51">
        <v>21</v>
      </c>
      <c r="B750" s="951">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51">
        <v>22</v>
      </c>
      <c r="B751" s="951">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51">
        <v>23</v>
      </c>
      <c r="B752" s="951">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51">
        <v>24</v>
      </c>
      <c r="B753" s="951">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51">
        <v>25</v>
      </c>
      <c r="B754" s="951">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51">
        <v>26</v>
      </c>
      <c r="B755" s="951">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51">
        <v>27</v>
      </c>
      <c r="B756" s="951">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51">
        <v>28</v>
      </c>
      <c r="B757" s="951">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51">
        <v>29</v>
      </c>
      <c r="B758" s="951">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51">
        <v>30</v>
      </c>
      <c r="B759" s="951">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51"/>
      <c r="B762" s="951"/>
      <c r="C762" s="297" t="s">
        <v>30</v>
      </c>
      <c r="D762" s="297"/>
      <c r="E762" s="297"/>
      <c r="F762" s="297"/>
      <c r="G762" s="297"/>
      <c r="H762" s="297"/>
      <c r="I762" s="297"/>
      <c r="J762" s="864" t="s">
        <v>465</v>
      </c>
      <c r="K762" s="864"/>
      <c r="L762" s="864"/>
      <c r="M762" s="864"/>
      <c r="N762" s="864"/>
      <c r="O762" s="864"/>
      <c r="P762" s="297" t="s">
        <v>400</v>
      </c>
      <c r="Q762" s="297"/>
      <c r="R762" s="297"/>
      <c r="S762" s="297"/>
      <c r="T762" s="297"/>
      <c r="U762" s="297"/>
      <c r="V762" s="297"/>
      <c r="W762" s="297"/>
      <c r="X762" s="297"/>
      <c r="Y762" s="297" t="s">
        <v>461</v>
      </c>
      <c r="Z762" s="297"/>
      <c r="AA762" s="297"/>
      <c r="AB762" s="297"/>
      <c r="AC762" s="864" t="s">
        <v>399</v>
      </c>
      <c r="AD762" s="864"/>
      <c r="AE762" s="864"/>
      <c r="AF762" s="864"/>
      <c r="AG762" s="864"/>
      <c r="AH762" s="297" t="s">
        <v>416</v>
      </c>
      <c r="AI762" s="297"/>
      <c r="AJ762" s="297"/>
      <c r="AK762" s="297"/>
      <c r="AL762" s="297" t="s">
        <v>23</v>
      </c>
      <c r="AM762" s="297"/>
      <c r="AN762" s="297"/>
      <c r="AO762" s="392"/>
      <c r="AP762" s="864" t="s">
        <v>466</v>
      </c>
      <c r="AQ762" s="864"/>
      <c r="AR762" s="864"/>
      <c r="AS762" s="864"/>
      <c r="AT762" s="864"/>
      <c r="AU762" s="864"/>
      <c r="AV762" s="864"/>
      <c r="AW762" s="864"/>
      <c r="AX762" s="864"/>
    </row>
    <row r="763" spans="1:50" ht="24" customHeight="1">
      <c r="A763" s="951">
        <v>1</v>
      </c>
      <c r="B763" s="951">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51">
        <v>2</v>
      </c>
      <c r="B764" s="951">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51">
        <v>3</v>
      </c>
      <c r="B765" s="951">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51">
        <v>4</v>
      </c>
      <c r="B766" s="951">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51">
        <v>5</v>
      </c>
      <c r="B767" s="951">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51">
        <v>6</v>
      </c>
      <c r="B768" s="951">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51">
        <v>7</v>
      </c>
      <c r="B769" s="951">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51">
        <v>8</v>
      </c>
      <c r="B770" s="951">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51">
        <v>9</v>
      </c>
      <c r="B771" s="951">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51">
        <v>10</v>
      </c>
      <c r="B772" s="951">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51">
        <v>11</v>
      </c>
      <c r="B773" s="951">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51">
        <v>12</v>
      </c>
      <c r="B774" s="951">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51">
        <v>13</v>
      </c>
      <c r="B775" s="951">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51">
        <v>14</v>
      </c>
      <c r="B776" s="951">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51">
        <v>15</v>
      </c>
      <c r="B777" s="951">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51">
        <v>16</v>
      </c>
      <c r="B778" s="951">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51">
        <v>17</v>
      </c>
      <c r="B779" s="951">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51">
        <v>18</v>
      </c>
      <c r="B780" s="951">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51">
        <v>19</v>
      </c>
      <c r="B781" s="951">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51">
        <v>20</v>
      </c>
      <c r="B782" s="951">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51">
        <v>21</v>
      </c>
      <c r="B783" s="951">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51">
        <v>22</v>
      </c>
      <c r="B784" s="951">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51">
        <v>23</v>
      </c>
      <c r="B785" s="951">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51">
        <v>24</v>
      </c>
      <c r="B786" s="951">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51">
        <v>25</v>
      </c>
      <c r="B787" s="951">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51">
        <v>26</v>
      </c>
      <c r="B788" s="951">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51">
        <v>27</v>
      </c>
      <c r="B789" s="951">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51">
        <v>28</v>
      </c>
      <c r="B790" s="951">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51">
        <v>29</v>
      </c>
      <c r="B791" s="951">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51">
        <v>30</v>
      </c>
      <c r="B792" s="951">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51"/>
      <c r="B795" s="951"/>
      <c r="C795" s="297" t="s">
        <v>30</v>
      </c>
      <c r="D795" s="297"/>
      <c r="E795" s="297"/>
      <c r="F795" s="297"/>
      <c r="G795" s="297"/>
      <c r="H795" s="297"/>
      <c r="I795" s="297"/>
      <c r="J795" s="864" t="s">
        <v>465</v>
      </c>
      <c r="K795" s="864"/>
      <c r="L795" s="864"/>
      <c r="M795" s="864"/>
      <c r="N795" s="864"/>
      <c r="O795" s="864"/>
      <c r="P795" s="297" t="s">
        <v>400</v>
      </c>
      <c r="Q795" s="297"/>
      <c r="R795" s="297"/>
      <c r="S795" s="297"/>
      <c r="T795" s="297"/>
      <c r="U795" s="297"/>
      <c r="V795" s="297"/>
      <c r="W795" s="297"/>
      <c r="X795" s="297"/>
      <c r="Y795" s="297" t="s">
        <v>461</v>
      </c>
      <c r="Z795" s="297"/>
      <c r="AA795" s="297"/>
      <c r="AB795" s="297"/>
      <c r="AC795" s="864" t="s">
        <v>399</v>
      </c>
      <c r="AD795" s="864"/>
      <c r="AE795" s="864"/>
      <c r="AF795" s="864"/>
      <c r="AG795" s="864"/>
      <c r="AH795" s="297" t="s">
        <v>416</v>
      </c>
      <c r="AI795" s="297"/>
      <c r="AJ795" s="297"/>
      <c r="AK795" s="297"/>
      <c r="AL795" s="297" t="s">
        <v>23</v>
      </c>
      <c r="AM795" s="297"/>
      <c r="AN795" s="297"/>
      <c r="AO795" s="392"/>
      <c r="AP795" s="864" t="s">
        <v>466</v>
      </c>
      <c r="AQ795" s="864"/>
      <c r="AR795" s="864"/>
      <c r="AS795" s="864"/>
      <c r="AT795" s="864"/>
      <c r="AU795" s="864"/>
      <c r="AV795" s="864"/>
      <c r="AW795" s="864"/>
      <c r="AX795" s="864"/>
    </row>
    <row r="796" spans="1:50" ht="24" customHeight="1">
      <c r="A796" s="951">
        <v>1</v>
      </c>
      <c r="B796" s="951">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51">
        <v>2</v>
      </c>
      <c r="B797" s="951">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51">
        <v>3</v>
      </c>
      <c r="B798" s="951">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51">
        <v>4</v>
      </c>
      <c r="B799" s="951">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51">
        <v>5</v>
      </c>
      <c r="B800" s="951">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51">
        <v>6</v>
      </c>
      <c r="B801" s="951">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51">
        <v>7</v>
      </c>
      <c r="B802" s="951">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51">
        <v>8</v>
      </c>
      <c r="B803" s="951">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51">
        <v>9</v>
      </c>
      <c r="B804" s="951">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51">
        <v>10</v>
      </c>
      <c r="B805" s="951">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51">
        <v>11</v>
      </c>
      <c r="B806" s="951">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51">
        <v>12</v>
      </c>
      <c r="B807" s="951">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51">
        <v>13</v>
      </c>
      <c r="B808" s="951">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51">
        <v>14</v>
      </c>
      <c r="B809" s="951">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51">
        <v>15</v>
      </c>
      <c r="B810" s="951">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51">
        <v>16</v>
      </c>
      <c r="B811" s="951">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51">
        <v>17</v>
      </c>
      <c r="B812" s="951">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51">
        <v>18</v>
      </c>
      <c r="B813" s="951">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51">
        <v>19</v>
      </c>
      <c r="B814" s="951">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51">
        <v>20</v>
      </c>
      <c r="B815" s="951">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51">
        <v>21</v>
      </c>
      <c r="B816" s="951">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51">
        <v>22</v>
      </c>
      <c r="B817" s="951">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51">
        <v>23</v>
      </c>
      <c r="B818" s="951">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51">
        <v>24</v>
      </c>
      <c r="B819" s="951">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51">
        <v>25</v>
      </c>
      <c r="B820" s="951">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51">
        <v>26</v>
      </c>
      <c r="B821" s="951">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51">
        <v>27</v>
      </c>
      <c r="B822" s="951">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51">
        <v>28</v>
      </c>
      <c r="B823" s="951">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51">
        <v>29</v>
      </c>
      <c r="B824" s="951">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51">
        <v>30</v>
      </c>
      <c r="B825" s="951">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51"/>
      <c r="B828" s="951"/>
      <c r="C828" s="297" t="s">
        <v>30</v>
      </c>
      <c r="D828" s="297"/>
      <c r="E828" s="297"/>
      <c r="F828" s="297"/>
      <c r="G828" s="297"/>
      <c r="H828" s="297"/>
      <c r="I828" s="297"/>
      <c r="J828" s="864" t="s">
        <v>465</v>
      </c>
      <c r="K828" s="864"/>
      <c r="L828" s="864"/>
      <c r="M828" s="864"/>
      <c r="N828" s="864"/>
      <c r="O828" s="864"/>
      <c r="P828" s="297" t="s">
        <v>400</v>
      </c>
      <c r="Q828" s="297"/>
      <c r="R828" s="297"/>
      <c r="S828" s="297"/>
      <c r="T828" s="297"/>
      <c r="U828" s="297"/>
      <c r="V828" s="297"/>
      <c r="W828" s="297"/>
      <c r="X828" s="297"/>
      <c r="Y828" s="297" t="s">
        <v>461</v>
      </c>
      <c r="Z828" s="297"/>
      <c r="AA828" s="297"/>
      <c r="AB828" s="297"/>
      <c r="AC828" s="864" t="s">
        <v>399</v>
      </c>
      <c r="AD828" s="864"/>
      <c r="AE828" s="864"/>
      <c r="AF828" s="864"/>
      <c r="AG828" s="864"/>
      <c r="AH828" s="297" t="s">
        <v>416</v>
      </c>
      <c r="AI828" s="297"/>
      <c r="AJ828" s="297"/>
      <c r="AK828" s="297"/>
      <c r="AL828" s="297" t="s">
        <v>23</v>
      </c>
      <c r="AM828" s="297"/>
      <c r="AN828" s="297"/>
      <c r="AO828" s="392"/>
      <c r="AP828" s="864" t="s">
        <v>466</v>
      </c>
      <c r="AQ828" s="864"/>
      <c r="AR828" s="864"/>
      <c r="AS828" s="864"/>
      <c r="AT828" s="864"/>
      <c r="AU828" s="864"/>
      <c r="AV828" s="864"/>
      <c r="AW828" s="864"/>
      <c r="AX828" s="864"/>
    </row>
    <row r="829" spans="1:50" ht="24" customHeight="1">
      <c r="A829" s="951">
        <v>1</v>
      </c>
      <c r="B829" s="951">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51">
        <v>2</v>
      </c>
      <c r="B830" s="951">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51">
        <v>3</v>
      </c>
      <c r="B831" s="951">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51">
        <v>4</v>
      </c>
      <c r="B832" s="951">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51">
        <v>5</v>
      </c>
      <c r="B833" s="951">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51">
        <v>6</v>
      </c>
      <c r="B834" s="951">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51">
        <v>7</v>
      </c>
      <c r="B835" s="951">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51">
        <v>8</v>
      </c>
      <c r="B836" s="951">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51">
        <v>9</v>
      </c>
      <c r="B837" s="951">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51">
        <v>10</v>
      </c>
      <c r="B838" s="951">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51">
        <v>11</v>
      </c>
      <c r="B839" s="951">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51">
        <v>12</v>
      </c>
      <c r="B840" s="951">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51">
        <v>13</v>
      </c>
      <c r="B841" s="951">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51">
        <v>14</v>
      </c>
      <c r="B842" s="951">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51">
        <v>15</v>
      </c>
      <c r="B843" s="951">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51">
        <v>16</v>
      </c>
      <c r="B844" s="951">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51">
        <v>17</v>
      </c>
      <c r="B845" s="951">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51">
        <v>18</v>
      </c>
      <c r="B846" s="951">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51">
        <v>19</v>
      </c>
      <c r="B847" s="951">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51">
        <v>20</v>
      </c>
      <c r="B848" s="951">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51">
        <v>21</v>
      </c>
      <c r="B849" s="951">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51">
        <v>22</v>
      </c>
      <c r="B850" s="951">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51">
        <v>23</v>
      </c>
      <c r="B851" s="951">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51">
        <v>24</v>
      </c>
      <c r="B852" s="951">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51">
        <v>25</v>
      </c>
      <c r="B853" s="951">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51">
        <v>26</v>
      </c>
      <c r="B854" s="951">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51">
        <v>27</v>
      </c>
      <c r="B855" s="951">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51">
        <v>28</v>
      </c>
      <c r="B856" s="951">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51">
        <v>29</v>
      </c>
      <c r="B857" s="951">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51">
        <v>30</v>
      </c>
      <c r="B858" s="951">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51"/>
      <c r="B861" s="951"/>
      <c r="C861" s="297" t="s">
        <v>30</v>
      </c>
      <c r="D861" s="297"/>
      <c r="E861" s="297"/>
      <c r="F861" s="297"/>
      <c r="G861" s="297"/>
      <c r="H861" s="297"/>
      <c r="I861" s="297"/>
      <c r="J861" s="864" t="s">
        <v>465</v>
      </c>
      <c r="K861" s="864"/>
      <c r="L861" s="864"/>
      <c r="M861" s="864"/>
      <c r="N861" s="864"/>
      <c r="O861" s="864"/>
      <c r="P861" s="297" t="s">
        <v>400</v>
      </c>
      <c r="Q861" s="297"/>
      <c r="R861" s="297"/>
      <c r="S861" s="297"/>
      <c r="T861" s="297"/>
      <c r="U861" s="297"/>
      <c r="V861" s="297"/>
      <c r="W861" s="297"/>
      <c r="X861" s="297"/>
      <c r="Y861" s="297" t="s">
        <v>461</v>
      </c>
      <c r="Z861" s="297"/>
      <c r="AA861" s="297"/>
      <c r="AB861" s="297"/>
      <c r="AC861" s="864" t="s">
        <v>399</v>
      </c>
      <c r="AD861" s="864"/>
      <c r="AE861" s="864"/>
      <c r="AF861" s="864"/>
      <c r="AG861" s="864"/>
      <c r="AH861" s="297" t="s">
        <v>416</v>
      </c>
      <c r="AI861" s="297"/>
      <c r="AJ861" s="297"/>
      <c r="AK861" s="297"/>
      <c r="AL861" s="297" t="s">
        <v>23</v>
      </c>
      <c r="AM861" s="297"/>
      <c r="AN861" s="297"/>
      <c r="AO861" s="392"/>
      <c r="AP861" s="864" t="s">
        <v>466</v>
      </c>
      <c r="AQ861" s="864"/>
      <c r="AR861" s="864"/>
      <c r="AS861" s="864"/>
      <c r="AT861" s="864"/>
      <c r="AU861" s="864"/>
      <c r="AV861" s="864"/>
      <c r="AW861" s="864"/>
      <c r="AX861" s="864"/>
    </row>
    <row r="862" spans="1:50" ht="24" customHeight="1">
      <c r="A862" s="951">
        <v>1</v>
      </c>
      <c r="B862" s="951">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51">
        <v>2</v>
      </c>
      <c r="B863" s="951">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51">
        <v>3</v>
      </c>
      <c r="B864" s="951">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51">
        <v>4</v>
      </c>
      <c r="B865" s="951">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51">
        <v>5</v>
      </c>
      <c r="B866" s="951">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51">
        <v>6</v>
      </c>
      <c r="B867" s="951">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51">
        <v>7</v>
      </c>
      <c r="B868" s="951">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51">
        <v>8</v>
      </c>
      <c r="B869" s="951">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51">
        <v>9</v>
      </c>
      <c r="B870" s="951">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51">
        <v>10</v>
      </c>
      <c r="B871" s="951">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51">
        <v>11</v>
      </c>
      <c r="B872" s="951">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51">
        <v>12</v>
      </c>
      <c r="B873" s="951">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51">
        <v>13</v>
      </c>
      <c r="B874" s="951">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51">
        <v>14</v>
      </c>
      <c r="B875" s="951">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51">
        <v>15</v>
      </c>
      <c r="B876" s="951">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51">
        <v>16</v>
      </c>
      <c r="B877" s="951">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51">
        <v>17</v>
      </c>
      <c r="B878" s="951">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51">
        <v>18</v>
      </c>
      <c r="B879" s="951">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51">
        <v>19</v>
      </c>
      <c r="B880" s="951">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51">
        <v>20</v>
      </c>
      <c r="B881" s="951">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51">
        <v>21</v>
      </c>
      <c r="B882" s="951">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51">
        <v>22</v>
      </c>
      <c r="B883" s="951">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51">
        <v>23</v>
      </c>
      <c r="B884" s="951">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51">
        <v>24</v>
      </c>
      <c r="B885" s="951">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51">
        <v>25</v>
      </c>
      <c r="B886" s="951">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51">
        <v>26</v>
      </c>
      <c r="B887" s="951">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51">
        <v>27</v>
      </c>
      <c r="B888" s="951">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51">
        <v>28</v>
      </c>
      <c r="B889" s="951">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51">
        <v>29</v>
      </c>
      <c r="B890" s="951">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51">
        <v>30</v>
      </c>
      <c r="B891" s="951">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51"/>
      <c r="B894" s="951"/>
      <c r="C894" s="297" t="s">
        <v>30</v>
      </c>
      <c r="D894" s="297"/>
      <c r="E894" s="297"/>
      <c r="F894" s="297"/>
      <c r="G894" s="297"/>
      <c r="H894" s="297"/>
      <c r="I894" s="297"/>
      <c r="J894" s="864" t="s">
        <v>465</v>
      </c>
      <c r="K894" s="864"/>
      <c r="L894" s="864"/>
      <c r="M894" s="864"/>
      <c r="N894" s="864"/>
      <c r="O894" s="864"/>
      <c r="P894" s="297" t="s">
        <v>400</v>
      </c>
      <c r="Q894" s="297"/>
      <c r="R894" s="297"/>
      <c r="S894" s="297"/>
      <c r="T894" s="297"/>
      <c r="U894" s="297"/>
      <c r="V894" s="297"/>
      <c r="W894" s="297"/>
      <c r="X894" s="297"/>
      <c r="Y894" s="297" t="s">
        <v>461</v>
      </c>
      <c r="Z894" s="297"/>
      <c r="AA894" s="297"/>
      <c r="AB894" s="297"/>
      <c r="AC894" s="864" t="s">
        <v>399</v>
      </c>
      <c r="AD894" s="864"/>
      <c r="AE894" s="864"/>
      <c r="AF894" s="864"/>
      <c r="AG894" s="864"/>
      <c r="AH894" s="297" t="s">
        <v>416</v>
      </c>
      <c r="AI894" s="297"/>
      <c r="AJ894" s="297"/>
      <c r="AK894" s="297"/>
      <c r="AL894" s="297" t="s">
        <v>23</v>
      </c>
      <c r="AM894" s="297"/>
      <c r="AN894" s="297"/>
      <c r="AO894" s="392"/>
      <c r="AP894" s="864" t="s">
        <v>466</v>
      </c>
      <c r="AQ894" s="864"/>
      <c r="AR894" s="864"/>
      <c r="AS894" s="864"/>
      <c r="AT894" s="864"/>
      <c r="AU894" s="864"/>
      <c r="AV894" s="864"/>
      <c r="AW894" s="864"/>
      <c r="AX894" s="864"/>
    </row>
    <row r="895" spans="1:50" ht="24" customHeight="1">
      <c r="A895" s="951">
        <v>1</v>
      </c>
      <c r="B895" s="951">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51">
        <v>2</v>
      </c>
      <c r="B896" s="951">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51">
        <v>3</v>
      </c>
      <c r="B897" s="951">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51">
        <v>4</v>
      </c>
      <c r="B898" s="951">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51">
        <v>5</v>
      </c>
      <c r="B899" s="951">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51">
        <v>6</v>
      </c>
      <c r="B900" s="951">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51">
        <v>7</v>
      </c>
      <c r="B901" s="951">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51">
        <v>8</v>
      </c>
      <c r="B902" s="951">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51">
        <v>9</v>
      </c>
      <c r="B903" s="951">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51">
        <v>10</v>
      </c>
      <c r="B904" s="951">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51">
        <v>11</v>
      </c>
      <c r="B905" s="951">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51">
        <v>12</v>
      </c>
      <c r="B906" s="951">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51">
        <v>13</v>
      </c>
      <c r="B907" s="951">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51">
        <v>14</v>
      </c>
      <c r="B908" s="951">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51">
        <v>15</v>
      </c>
      <c r="B909" s="951">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51">
        <v>16</v>
      </c>
      <c r="B910" s="951">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51">
        <v>17</v>
      </c>
      <c r="B911" s="951">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51">
        <v>18</v>
      </c>
      <c r="B912" s="951">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51">
        <v>19</v>
      </c>
      <c r="B913" s="951">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51">
        <v>20</v>
      </c>
      <c r="B914" s="951">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51">
        <v>21</v>
      </c>
      <c r="B915" s="951">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51">
        <v>22</v>
      </c>
      <c r="B916" s="951">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51">
        <v>23</v>
      </c>
      <c r="B917" s="951">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51">
        <v>24</v>
      </c>
      <c r="B918" s="951">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51">
        <v>25</v>
      </c>
      <c r="B919" s="951">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51">
        <v>26</v>
      </c>
      <c r="B920" s="951">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51">
        <v>27</v>
      </c>
      <c r="B921" s="951">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51">
        <v>28</v>
      </c>
      <c r="B922" s="951">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51">
        <v>29</v>
      </c>
      <c r="B923" s="951">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51">
        <v>30</v>
      </c>
      <c r="B924" s="951">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51"/>
      <c r="B927" s="951"/>
      <c r="C927" s="297" t="s">
        <v>30</v>
      </c>
      <c r="D927" s="297"/>
      <c r="E927" s="297"/>
      <c r="F927" s="297"/>
      <c r="G927" s="297"/>
      <c r="H927" s="297"/>
      <c r="I927" s="297"/>
      <c r="J927" s="864" t="s">
        <v>465</v>
      </c>
      <c r="K927" s="864"/>
      <c r="L927" s="864"/>
      <c r="M927" s="864"/>
      <c r="N927" s="864"/>
      <c r="O927" s="864"/>
      <c r="P927" s="297" t="s">
        <v>400</v>
      </c>
      <c r="Q927" s="297"/>
      <c r="R927" s="297"/>
      <c r="S927" s="297"/>
      <c r="T927" s="297"/>
      <c r="U927" s="297"/>
      <c r="V927" s="297"/>
      <c r="W927" s="297"/>
      <c r="X927" s="297"/>
      <c r="Y927" s="297" t="s">
        <v>461</v>
      </c>
      <c r="Z927" s="297"/>
      <c r="AA927" s="297"/>
      <c r="AB927" s="297"/>
      <c r="AC927" s="864" t="s">
        <v>399</v>
      </c>
      <c r="AD927" s="864"/>
      <c r="AE927" s="864"/>
      <c r="AF927" s="864"/>
      <c r="AG927" s="864"/>
      <c r="AH927" s="297" t="s">
        <v>416</v>
      </c>
      <c r="AI927" s="297"/>
      <c r="AJ927" s="297"/>
      <c r="AK927" s="297"/>
      <c r="AL927" s="297" t="s">
        <v>23</v>
      </c>
      <c r="AM927" s="297"/>
      <c r="AN927" s="297"/>
      <c r="AO927" s="392"/>
      <c r="AP927" s="864" t="s">
        <v>466</v>
      </c>
      <c r="AQ927" s="864"/>
      <c r="AR927" s="864"/>
      <c r="AS927" s="864"/>
      <c r="AT927" s="864"/>
      <c r="AU927" s="864"/>
      <c r="AV927" s="864"/>
      <c r="AW927" s="864"/>
      <c r="AX927" s="864"/>
    </row>
    <row r="928" spans="1:50" ht="24" customHeight="1">
      <c r="A928" s="951">
        <v>1</v>
      </c>
      <c r="B928" s="951">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51">
        <v>2</v>
      </c>
      <c r="B929" s="951">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51">
        <v>3</v>
      </c>
      <c r="B930" s="951">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51">
        <v>4</v>
      </c>
      <c r="B931" s="951">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51">
        <v>5</v>
      </c>
      <c r="B932" s="951">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51">
        <v>6</v>
      </c>
      <c r="B933" s="951">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51">
        <v>7</v>
      </c>
      <c r="B934" s="951">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51">
        <v>8</v>
      </c>
      <c r="B935" s="951">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51">
        <v>9</v>
      </c>
      <c r="B936" s="951">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51">
        <v>10</v>
      </c>
      <c r="B937" s="951">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51">
        <v>11</v>
      </c>
      <c r="B938" s="951">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51">
        <v>12</v>
      </c>
      <c r="B939" s="951">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51">
        <v>13</v>
      </c>
      <c r="B940" s="951">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51">
        <v>14</v>
      </c>
      <c r="B941" s="951">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51">
        <v>15</v>
      </c>
      <c r="B942" s="951">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51">
        <v>16</v>
      </c>
      <c r="B943" s="951">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51">
        <v>17</v>
      </c>
      <c r="B944" s="951">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51">
        <v>18</v>
      </c>
      <c r="B945" s="951">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51">
        <v>19</v>
      </c>
      <c r="B946" s="951">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51">
        <v>20</v>
      </c>
      <c r="B947" s="951">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51">
        <v>21</v>
      </c>
      <c r="B948" s="951">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51">
        <v>22</v>
      </c>
      <c r="B949" s="951">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51">
        <v>23</v>
      </c>
      <c r="B950" s="951">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51">
        <v>24</v>
      </c>
      <c r="B951" s="951">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51">
        <v>25</v>
      </c>
      <c r="B952" s="951">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51">
        <v>26</v>
      </c>
      <c r="B953" s="951">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51">
        <v>27</v>
      </c>
      <c r="B954" s="951">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51">
        <v>28</v>
      </c>
      <c r="B955" s="951">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51">
        <v>29</v>
      </c>
      <c r="B956" s="951">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51">
        <v>30</v>
      </c>
      <c r="B957" s="951">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51"/>
      <c r="B960" s="951"/>
      <c r="C960" s="297" t="s">
        <v>30</v>
      </c>
      <c r="D960" s="297"/>
      <c r="E960" s="297"/>
      <c r="F960" s="297"/>
      <c r="G960" s="297"/>
      <c r="H960" s="297"/>
      <c r="I960" s="297"/>
      <c r="J960" s="864" t="s">
        <v>465</v>
      </c>
      <c r="K960" s="864"/>
      <c r="L960" s="864"/>
      <c r="M960" s="864"/>
      <c r="N960" s="864"/>
      <c r="O960" s="864"/>
      <c r="P960" s="297" t="s">
        <v>400</v>
      </c>
      <c r="Q960" s="297"/>
      <c r="R960" s="297"/>
      <c r="S960" s="297"/>
      <c r="T960" s="297"/>
      <c r="U960" s="297"/>
      <c r="V960" s="297"/>
      <c r="W960" s="297"/>
      <c r="X960" s="297"/>
      <c r="Y960" s="297" t="s">
        <v>461</v>
      </c>
      <c r="Z960" s="297"/>
      <c r="AA960" s="297"/>
      <c r="AB960" s="297"/>
      <c r="AC960" s="864" t="s">
        <v>399</v>
      </c>
      <c r="AD960" s="864"/>
      <c r="AE960" s="864"/>
      <c r="AF960" s="864"/>
      <c r="AG960" s="864"/>
      <c r="AH960" s="297" t="s">
        <v>416</v>
      </c>
      <c r="AI960" s="297"/>
      <c r="AJ960" s="297"/>
      <c r="AK960" s="297"/>
      <c r="AL960" s="297" t="s">
        <v>23</v>
      </c>
      <c r="AM960" s="297"/>
      <c r="AN960" s="297"/>
      <c r="AO960" s="392"/>
      <c r="AP960" s="864" t="s">
        <v>466</v>
      </c>
      <c r="AQ960" s="864"/>
      <c r="AR960" s="864"/>
      <c r="AS960" s="864"/>
      <c r="AT960" s="864"/>
      <c r="AU960" s="864"/>
      <c r="AV960" s="864"/>
      <c r="AW960" s="864"/>
      <c r="AX960" s="864"/>
    </row>
    <row r="961" spans="1:50" ht="24" customHeight="1">
      <c r="A961" s="951">
        <v>1</v>
      </c>
      <c r="B961" s="951">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51">
        <v>2</v>
      </c>
      <c r="B962" s="951">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51">
        <v>3</v>
      </c>
      <c r="B963" s="951">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51">
        <v>4</v>
      </c>
      <c r="B964" s="951">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51">
        <v>5</v>
      </c>
      <c r="B965" s="951">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51">
        <v>6</v>
      </c>
      <c r="B966" s="951">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51">
        <v>7</v>
      </c>
      <c r="B967" s="951">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51">
        <v>8</v>
      </c>
      <c r="B968" s="951">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51">
        <v>9</v>
      </c>
      <c r="B969" s="951">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51">
        <v>10</v>
      </c>
      <c r="B970" s="951">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51">
        <v>11</v>
      </c>
      <c r="B971" s="951">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51">
        <v>12</v>
      </c>
      <c r="B972" s="951">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51">
        <v>13</v>
      </c>
      <c r="B973" s="951">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51">
        <v>14</v>
      </c>
      <c r="B974" s="951">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51">
        <v>15</v>
      </c>
      <c r="B975" s="951">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51">
        <v>16</v>
      </c>
      <c r="B976" s="951">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51">
        <v>17</v>
      </c>
      <c r="B977" s="951">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51">
        <v>18</v>
      </c>
      <c r="B978" s="951">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51">
        <v>19</v>
      </c>
      <c r="B979" s="951">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51">
        <v>20</v>
      </c>
      <c r="B980" s="951">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51">
        <v>21</v>
      </c>
      <c r="B981" s="951">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51">
        <v>22</v>
      </c>
      <c r="B982" s="951">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51">
        <v>23</v>
      </c>
      <c r="B983" s="951">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51">
        <v>24</v>
      </c>
      <c r="B984" s="951">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51">
        <v>25</v>
      </c>
      <c r="B985" s="951">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51">
        <v>26</v>
      </c>
      <c r="B986" s="951">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51">
        <v>27</v>
      </c>
      <c r="B987" s="951">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51">
        <v>28</v>
      </c>
      <c r="B988" s="951">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51">
        <v>29</v>
      </c>
      <c r="B989" s="951">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51">
        <v>30</v>
      </c>
      <c r="B990" s="951">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51"/>
      <c r="B993" s="951"/>
      <c r="C993" s="297" t="s">
        <v>30</v>
      </c>
      <c r="D993" s="297"/>
      <c r="E993" s="297"/>
      <c r="F993" s="297"/>
      <c r="G993" s="297"/>
      <c r="H993" s="297"/>
      <c r="I993" s="297"/>
      <c r="J993" s="864" t="s">
        <v>465</v>
      </c>
      <c r="K993" s="864"/>
      <c r="L993" s="864"/>
      <c r="M993" s="864"/>
      <c r="N993" s="864"/>
      <c r="O993" s="864"/>
      <c r="P993" s="297" t="s">
        <v>400</v>
      </c>
      <c r="Q993" s="297"/>
      <c r="R993" s="297"/>
      <c r="S993" s="297"/>
      <c r="T993" s="297"/>
      <c r="U993" s="297"/>
      <c r="V993" s="297"/>
      <c r="W993" s="297"/>
      <c r="X993" s="297"/>
      <c r="Y993" s="297" t="s">
        <v>461</v>
      </c>
      <c r="Z993" s="297"/>
      <c r="AA993" s="297"/>
      <c r="AB993" s="297"/>
      <c r="AC993" s="864" t="s">
        <v>399</v>
      </c>
      <c r="AD993" s="864"/>
      <c r="AE993" s="864"/>
      <c r="AF993" s="864"/>
      <c r="AG993" s="864"/>
      <c r="AH993" s="297" t="s">
        <v>416</v>
      </c>
      <c r="AI993" s="297"/>
      <c r="AJ993" s="297"/>
      <c r="AK993" s="297"/>
      <c r="AL993" s="297" t="s">
        <v>23</v>
      </c>
      <c r="AM993" s="297"/>
      <c r="AN993" s="297"/>
      <c r="AO993" s="392"/>
      <c r="AP993" s="864" t="s">
        <v>466</v>
      </c>
      <c r="AQ993" s="864"/>
      <c r="AR993" s="864"/>
      <c r="AS993" s="864"/>
      <c r="AT993" s="864"/>
      <c r="AU993" s="864"/>
      <c r="AV993" s="864"/>
      <c r="AW993" s="864"/>
      <c r="AX993" s="864"/>
    </row>
    <row r="994" spans="1:50" ht="24" customHeight="1">
      <c r="A994" s="951">
        <v>1</v>
      </c>
      <c r="B994" s="951">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51">
        <v>2</v>
      </c>
      <c r="B995" s="951">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51">
        <v>3</v>
      </c>
      <c r="B996" s="951">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51">
        <v>4</v>
      </c>
      <c r="B997" s="951">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51">
        <v>5</v>
      </c>
      <c r="B998" s="951">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51">
        <v>6</v>
      </c>
      <c r="B999" s="951">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51">
        <v>7</v>
      </c>
      <c r="B1000" s="951">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51">
        <v>8</v>
      </c>
      <c r="B1001" s="951">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51">
        <v>9</v>
      </c>
      <c r="B1002" s="951">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51">
        <v>10</v>
      </c>
      <c r="B1003" s="951">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51">
        <v>11</v>
      </c>
      <c r="B1004" s="951">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51">
        <v>12</v>
      </c>
      <c r="B1005" s="951">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51">
        <v>13</v>
      </c>
      <c r="B1006" s="951">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51">
        <v>14</v>
      </c>
      <c r="B1007" s="951">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51">
        <v>15</v>
      </c>
      <c r="B1008" s="951">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51">
        <v>16</v>
      </c>
      <c r="B1009" s="951">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51">
        <v>17</v>
      </c>
      <c r="B1010" s="951">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51">
        <v>18</v>
      </c>
      <c r="B1011" s="951">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51">
        <v>19</v>
      </c>
      <c r="B1012" s="951">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51">
        <v>20</v>
      </c>
      <c r="B1013" s="951">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51">
        <v>21</v>
      </c>
      <c r="B1014" s="951">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51">
        <v>22</v>
      </c>
      <c r="B1015" s="951">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51">
        <v>23</v>
      </c>
      <c r="B1016" s="951">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51">
        <v>24</v>
      </c>
      <c r="B1017" s="951">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51">
        <v>25</v>
      </c>
      <c r="B1018" s="951">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51">
        <v>26</v>
      </c>
      <c r="B1019" s="951">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51">
        <v>27</v>
      </c>
      <c r="B1020" s="951">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51">
        <v>28</v>
      </c>
      <c r="B1021" s="951">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51">
        <v>29</v>
      </c>
      <c r="B1022" s="951">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51">
        <v>30</v>
      </c>
      <c r="B1023" s="951">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51"/>
      <c r="B1026" s="951"/>
      <c r="C1026" s="297" t="s">
        <v>30</v>
      </c>
      <c r="D1026" s="297"/>
      <c r="E1026" s="297"/>
      <c r="F1026" s="297"/>
      <c r="G1026" s="297"/>
      <c r="H1026" s="297"/>
      <c r="I1026" s="297"/>
      <c r="J1026" s="864" t="s">
        <v>465</v>
      </c>
      <c r="K1026" s="864"/>
      <c r="L1026" s="864"/>
      <c r="M1026" s="864"/>
      <c r="N1026" s="864"/>
      <c r="O1026" s="864"/>
      <c r="P1026" s="297" t="s">
        <v>400</v>
      </c>
      <c r="Q1026" s="297"/>
      <c r="R1026" s="297"/>
      <c r="S1026" s="297"/>
      <c r="T1026" s="297"/>
      <c r="U1026" s="297"/>
      <c r="V1026" s="297"/>
      <c r="W1026" s="297"/>
      <c r="X1026" s="297"/>
      <c r="Y1026" s="297" t="s">
        <v>461</v>
      </c>
      <c r="Z1026" s="297"/>
      <c r="AA1026" s="297"/>
      <c r="AB1026" s="297"/>
      <c r="AC1026" s="864" t="s">
        <v>399</v>
      </c>
      <c r="AD1026" s="864"/>
      <c r="AE1026" s="864"/>
      <c r="AF1026" s="864"/>
      <c r="AG1026" s="864"/>
      <c r="AH1026" s="297" t="s">
        <v>416</v>
      </c>
      <c r="AI1026" s="297"/>
      <c r="AJ1026" s="297"/>
      <c r="AK1026" s="297"/>
      <c r="AL1026" s="297" t="s">
        <v>23</v>
      </c>
      <c r="AM1026" s="297"/>
      <c r="AN1026" s="297"/>
      <c r="AO1026" s="392"/>
      <c r="AP1026" s="864" t="s">
        <v>466</v>
      </c>
      <c r="AQ1026" s="864"/>
      <c r="AR1026" s="864"/>
      <c r="AS1026" s="864"/>
      <c r="AT1026" s="864"/>
      <c r="AU1026" s="864"/>
      <c r="AV1026" s="864"/>
      <c r="AW1026" s="864"/>
      <c r="AX1026" s="864"/>
    </row>
    <row r="1027" spans="1:50" ht="24" customHeight="1">
      <c r="A1027" s="951">
        <v>1</v>
      </c>
      <c r="B1027" s="951">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51">
        <v>2</v>
      </c>
      <c r="B1028" s="951">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51">
        <v>3</v>
      </c>
      <c r="B1029" s="951">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51">
        <v>4</v>
      </c>
      <c r="B1030" s="951">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51">
        <v>5</v>
      </c>
      <c r="B1031" s="951">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51">
        <v>6</v>
      </c>
      <c r="B1032" s="951">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51">
        <v>7</v>
      </c>
      <c r="B1033" s="951">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51">
        <v>8</v>
      </c>
      <c r="B1034" s="951">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51">
        <v>9</v>
      </c>
      <c r="B1035" s="951">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51">
        <v>10</v>
      </c>
      <c r="B1036" s="951">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51">
        <v>11</v>
      </c>
      <c r="B1037" s="951">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51">
        <v>12</v>
      </c>
      <c r="B1038" s="951">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51">
        <v>13</v>
      </c>
      <c r="B1039" s="951">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51">
        <v>14</v>
      </c>
      <c r="B1040" s="951">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51">
        <v>15</v>
      </c>
      <c r="B1041" s="951">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51">
        <v>16</v>
      </c>
      <c r="B1042" s="951">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51">
        <v>17</v>
      </c>
      <c r="B1043" s="951">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51">
        <v>18</v>
      </c>
      <c r="B1044" s="951">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51">
        <v>19</v>
      </c>
      <c r="B1045" s="951">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51">
        <v>20</v>
      </c>
      <c r="B1046" s="951">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51">
        <v>21</v>
      </c>
      <c r="B1047" s="951">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51">
        <v>22</v>
      </c>
      <c r="B1048" s="951">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51">
        <v>23</v>
      </c>
      <c r="B1049" s="951">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51">
        <v>24</v>
      </c>
      <c r="B1050" s="951">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51">
        <v>25</v>
      </c>
      <c r="B1051" s="951">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51">
        <v>26</v>
      </c>
      <c r="B1052" s="951">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51">
        <v>27</v>
      </c>
      <c r="B1053" s="951">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51">
        <v>28</v>
      </c>
      <c r="B1054" s="951">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51">
        <v>29</v>
      </c>
      <c r="B1055" s="951">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51">
        <v>30</v>
      </c>
      <c r="B1056" s="951">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51"/>
      <c r="B1059" s="951"/>
      <c r="C1059" s="297" t="s">
        <v>30</v>
      </c>
      <c r="D1059" s="297"/>
      <c r="E1059" s="297"/>
      <c r="F1059" s="297"/>
      <c r="G1059" s="297"/>
      <c r="H1059" s="297"/>
      <c r="I1059" s="297"/>
      <c r="J1059" s="864" t="s">
        <v>465</v>
      </c>
      <c r="K1059" s="864"/>
      <c r="L1059" s="864"/>
      <c r="M1059" s="864"/>
      <c r="N1059" s="864"/>
      <c r="O1059" s="864"/>
      <c r="P1059" s="297" t="s">
        <v>400</v>
      </c>
      <c r="Q1059" s="297"/>
      <c r="R1059" s="297"/>
      <c r="S1059" s="297"/>
      <c r="T1059" s="297"/>
      <c r="U1059" s="297"/>
      <c r="V1059" s="297"/>
      <c r="W1059" s="297"/>
      <c r="X1059" s="297"/>
      <c r="Y1059" s="297" t="s">
        <v>461</v>
      </c>
      <c r="Z1059" s="297"/>
      <c r="AA1059" s="297"/>
      <c r="AB1059" s="297"/>
      <c r="AC1059" s="864" t="s">
        <v>399</v>
      </c>
      <c r="AD1059" s="864"/>
      <c r="AE1059" s="864"/>
      <c r="AF1059" s="864"/>
      <c r="AG1059" s="864"/>
      <c r="AH1059" s="297" t="s">
        <v>416</v>
      </c>
      <c r="AI1059" s="297"/>
      <c r="AJ1059" s="297"/>
      <c r="AK1059" s="297"/>
      <c r="AL1059" s="297" t="s">
        <v>23</v>
      </c>
      <c r="AM1059" s="297"/>
      <c r="AN1059" s="297"/>
      <c r="AO1059" s="392"/>
      <c r="AP1059" s="864" t="s">
        <v>466</v>
      </c>
      <c r="AQ1059" s="864"/>
      <c r="AR1059" s="864"/>
      <c r="AS1059" s="864"/>
      <c r="AT1059" s="864"/>
      <c r="AU1059" s="864"/>
      <c r="AV1059" s="864"/>
      <c r="AW1059" s="864"/>
      <c r="AX1059" s="864"/>
    </row>
    <row r="1060" spans="1:50" ht="24" customHeight="1">
      <c r="A1060" s="951">
        <v>1</v>
      </c>
      <c r="B1060" s="951">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51">
        <v>2</v>
      </c>
      <c r="B1061" s="951">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51">
        <v>3</v>
      </c>
      <c r="B1062" s="951">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51">
        <v>4</v>
      </c>
      <c r="B1063" s="951">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51">
        <v>5</v>
      </c>
      <c r="B1064" s="951">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51">
        <v>6</v>
      </c>
      <c r="B1065" s="951">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51">
        <v>7</v>
      </c>
      <c r="B1066" s="951">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51">
        <v>8</v>
      </c>
      <c r="B1067" s="951">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51">
        <v>9</v>
      </c>
      <c r="B1068" s="951">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51">
        <v>10</v>
      </c>
      <c r="B1069" s="951">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51">
        <v>11</v>
      </c>
      <c r="B1070" s="951">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51">
        <v>12</v>
      </c>
      <c r="B1071" s="951">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51">
        <v>13</v>
      </c>
      <c r="B1072" s="951">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51">
        <v>14</v>
      </c>
      <c r="B1073" s="951">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51">
        <v>15</v>
      </c>
      <c r="B1074" s="951">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51">
        <v>16</v>
      </c>
      <c r="B1075" s="951">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51">
        <v>17</v>
      </c>
      <c r="B1076" s="951">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51">
        <v>18</v>
      </c>
      <c r="B1077" s="951">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51">
        <v>19</v>
      </c>
      <c r="B1078" s="951">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51">
        <v>20</v>
      </c>
      <c r="B1079" s="951">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51">
        <v>21</v>
      </c>
      <c r="B1080" s="951">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51">
        <v>22</v>
      </c>
      <c r="B1081" s="951">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51">
        <v>23</v>
      </c>
      <c r="B1082" s="951">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51">
        <v>24</v>
      </c>
      <c r="B1083" s="951">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51">
        <v>25</v>
      </c>
      <c r="B1084" s="951">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51">
        <v>26</v>
      </c>
      <c r="B1085" s="951">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51">
        <v>27</v>
      </c>
      <c r="B1086" s="951">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51">
        <v>28</v>
      </c>
      <c r="B1087" s="951">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51">
        <v>29</v>
      </c>
      <c r="B1088" s="951">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51">
        <v>30</v>
      </c>
      <c r="B1089" s="951">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51"/>
      <c r="B1092" s="951"/>
      <c r="C1092" s="297" t="s">
        <v>30</v>
      </c>
      <c r="D1092" s="297"/>
      <c r="E1092" s="297"/>
      <c r="F1092" s="297"/>
      <c r="G1092" s="297"/>
      <c r="H1092" s="297"/>
      <c r="I1092" s="297"/>
      <c r="J1092" s="864" t="s">
        <v>465</v>
      </c>
      <c r="K1092" s="864"/>
      <c r="L1092" s="864"/>
      <c r="M1092" s="864"/>
      <c r="N1092" s="864"/>
      <c r="O1092" s="864"/>
      <c r="P1092" s="297" t="s">
        <v>400</v>
      </c>
      <c r="Q1092" s="297"/>
      <c r="R1092" s="297"/>
      <c r="S1092" s="297"/>
      <c r="T1092" s="297"/>
      <c r="U1092" s="297"/>
      <c r="V1092" s="297"/>
      <c r="W1092" s="297"/>
      <c r="X1092" s="297"/>
      <c r="Y1092" s="297" t="s">
        <v>461</v>
      </c>
      <c r="Z1092" s="297"/>
      <c r="AA1092" s="297"/>
      <c r="AB1092" s="297"/>
      <c r="AC1092" s="864" t="s">
        <v>399</v>
      </c>
      <c r="AD1092" s="864"/>
      <c r="AE1092" s="864"/>
      <c r="AF1092" s="864"/>
      <c r="AG1092" s="864"/>
      <c r="AH1092" s="297" t="s">
        <v>416</v>
      </c>
      <c r="AI1092" s="297"/>
      <c r="AJ1092" s="297"/>
      <c r="AK1092" s="297"/>
      <c r="AL1092" s="297" t="s">
        <v>23</v>
      </c>
      <c r="AM1092" s="297"/>
      <c r="AN1092" s="297"/>
      <c r="AO1092" s="392"/>
      <c r="AP1092" s="864" t="s">
        <v>466</v>
      </c>
      <c r="AQ1092" s="864"/>
      <c r="AR1092" s="864"/>
      <c r="AS1092" s="864"/>
      <c r="AT1092" s="864"/>
      <c r="AU1092" s="864"/>
      <c r="AV1092" s="864"/>
      <c r="AW1092" s="864"/>
      <c r="AX1092" s="864"/>
    </row>
    <row r="1093" spans="1:50" ht="24" customHeight="1">
      <c r="A1093" s="951">
        <v>1</v>
      </c>
      <c r="B1093" s="951">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51">
        <v>2</v>
      </c>
      <c r="B1094" s="951">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51">
        <v>3</v>
      </c>
      <c r="B1095" s="951">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51">
        <v>4</v>
      </c>
      <c r="B1096" s="951">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51">
        <v>5</v>
      </c>
      <c r="B1097" s="951">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51">
        <v>6</v>
      </c>
      <c r="B1098" s="951">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51">
        <v>7</v>
      </c>
      <c r="B1099" s="951">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51">
        <v>8</v>
      </c>
      <c r="B1100" s="951">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51">
        <v>9</v>
      </c>
      <c r="B1101" s="951">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51">
        <v>10</v>
      </c>
      <c r="B1102" s="951">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51">
        <v>11</v>
      </c>
      <c r="B1103" s="951">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51">
        <v>12</v>
      </c>
      <c r="B1104" s="951">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51">
        <v>13</v>
      </c>
      <c r="B1105" s="951">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51">
        <v>14</v>
      </c>
      <c r="B1106" s="951">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51">
        <v>15</v>
      </c>
      <c r="B1107" s="951">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51">
        <v>16</v>
      </c>
      <c r="B1108" s="951">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51">
        <v>17</v>
      </c>
      <c r="B1109" s="951">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51">
        <v>18</v>
      </c>
      <c r="B1110" s="951">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51">
        <v>19</v>
      </c>
      <c r="B1111" s="951">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51">
        <v>20</v>
      </c>
      <c r="B1112" s="951">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51">
        <v>21</v>
      </c>
      <c r="B1113" s="951">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51">
        <v>22</v>
      </c>
      <c r="B1114" s="951">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51">
        <v>23</v>
      </c>
      <c r="B1115" s="951">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51">
        <v>24</v>
      </c>
      <c r="B1116" s="951">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51">
        <v>25</v>
      </c>
      <c r="B1117" s="951">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51">
        <v>26</v>
      </c>
      <c r="B1118" s="951">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51">
        <v>27</v>
      </c>
      <c r="B1119" s="951">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51">
        <v>28</v>
      </c>
      <c r="B1120" s="951">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51">
        <v>29</v>
      </c>
      <c r="B1121" s="951">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51">
        <v>30</v>
      </c>
      <c r="B1122" s="951">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51"/>
      <c r="B1125" s="951"/>
      <c r="C1125" s="297" t="s">
        <v>30</v>
      </c>
      <c r="D1125" s="297"/>
      <c r="E1125" s="297"/>
      <c r="F1125" s="297"/>
      <c r="G1125" s="297"/>
      <c r="H1125" s="297"/>
      <c r="I1125" s="297"/>
      <c r="J1125" s="864" t="s">
        <v>465</v>
      </c>
      <c r="K1125" s="864"/>
      <c r="L1125" s="864"/>
      <c r="M1125" s="864"/>
      <c r="N1125" s="864"/>
      <c r="O1125" s="864"/>
      <c r="P1125" s="297" t="s">
        <v>400</v>
      </c>
      <c r="Q1125" s="297"/>
      <c r="R1125" s="297"/>
      <c r="S1125" s="297"/>
      <c r="T1125" s="297"/>
      <c r="U1125" s="297"/>
      <c r="V1125" s="297"/>
      <c r="W1125" s="297"/>
      <c r="X1125" s="297"/>
      <c r="Y1125" s="297" t="s">
        <v>461</v>
      </c>
      <c r="Z1125" s="297"/>
      <c r="AA1125" s="297"/>
      <c r="AB1125" s="297"/>
      <c r="AC1125" s="864" t="s">
        <v>399</v>
      </c>
      <c r="AD1125" s="864"/>
      <c r="AE1125" s="864"/>
      <c r="AF1125" s="864"/>
      <c r="AG1125" s="864"/>
      <c r="AH1125" s="297" t="s">
        <v>416</v>
      </c>
      <c r="AI1125" s="297"/>
      <c r="AJ1125" s="297"/>
      <c r="AK1125" s="297"/>
      <c r="AL1125" s="297" t="s">
        <v>23</v>
      </c>
      <c r="AM1125" s="297"/>
      <c r="AN1125" s="297"/>
      <c r="AO1125" s="392"/>
      <c r="AP1125" s="864" t="s">
        <v>466</v>
      </c>
      <c r="AQ1125" s="864"/>
      <c r="AR1125" s="864"/>
      <c r="AS1125" s="864"/>
      <c r="AT1125" s="864"/>
      <c r="AU1125" s="864"/>
      <c r="AV1125" s="864"/>
      <c r="AW1125" s="864"/>
      <c r="AX1125" s="864"/>
    </row>
    <row r="1126" spans="1:50" ht="24" customHeight="1">
      <c r="A1126" s="951">
        <v>1</v>
      </c>
      <c r="B1126" s="951">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51">
        <v>2</v>
      </c>
      <c r="B1127" s="951">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51">
        <v>3</v>
      </c>
      <c r="B1128" s="951">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51">
        <v>4</v>
      </c>
      <c r="B1129" s="951">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51">
        <v>5</v>
      </c>
      <c r="B1130" s="951">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51">
        <v>6</v>
      </c>
      <c r="B1131" s="951">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51">
        <v>7</v>
      </c>
      <c r="B1132" s="951">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51">
        <v>8</v>
      </c>
      <c r="B1133" s="951">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51">
        <v>9</v>
      </c>
      <c r="B1134" s="951">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51">
        <v>10</v>
      </c>
      <c r="B1135" s="951">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51">
        <v>11</v>
      </c>
      <c r="B1136" s="951">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51">
        <v>12</v>
      </c>
      <c r="B1137" s="951">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51">
        <v>13</v>
      </c>
      <c r="B1138" s="951">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51">
        <v>14</v>
      </c>
      <c r="B1139" s="951">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51">
        <v>15</v>
      </c>
      <c r="B1140" s="951">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51">
        <v>16</v>
      </c>
      <c r="B1141" s="951">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51">
        <v>17</v>
      </c>
      <c r="B1142" s="951">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51">
        <v>18</v>
      </c>
      <c r="B1143" s="951">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51">
        <v>19</v>
      </c>
      <c r="B1144" s="951">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51">
        <v>20</v>
      </c>
      <c r="B1145" s="951">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51">
        <v>21</v>
      </c>
      <c r="B1146" s="951">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51">
        <v>22</v>
      </c>
      <c r="B1147" s="951">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51">
        <v>23</v>
      </c>
      <c r="B1148" s="951">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51">
        <v>24</v>
      </c>
      <c r="B1149" s="951">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51">
        <v>25</v>
      </c>
      <c r="B1150" s="951">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51">
        <v>26</v>
      </c>
      <c r="B1151" s="951">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51">
        <v>27</v>
      </c>
      <c r="B1152" s="951">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51">
        <v>28</v>
      </c>
      <c r="B1153" s="951">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51">
        <v>29</v>
      </c>
      <c r="B1154" s="951">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51">
        <v>30</v>
      </c>
      <c r="B1155" s="951">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51"/>
      <c r="B1158" s="951"/>
      <c r="C1158" s="297" t="s">
        <v>30</v>
      </c>
      <c r="D1158" s="297"/>
      <c r="E1158" s="297"/>
      <c r="F1158" s="297"/>
      <c r="G1158" s="297"/>
      <c r="H1158" s="297"/>
      <c r="I1158" s="297"/>
      <c r="J1158" s="864" t="s">
        <v>465</v>
      </c>
      <c r="K1158" s="864"/>
      <c r="L1158" s="864"/>
      <c r="M1158" s="864"/>
      <c r="N1158" s="864"/>
      <c r="O1158" s="864"/>
      <c r="P1158" s="297" t="s">
        <v>400</v>
      </c>
      <c r="Q1158" s="297"/>
      <c r="R1158" s="297"/>
      <c r="S1158" s="297"/>
      <c r="T1158" s="297"/>
      <c r="U1158" s="297"/>
      <c r="V1158" s="297"/>
      <c r="W1158" s="297"/>
      <c r="X1158" s="297"/>
      <c r="Y1158" s="297" t="s">
        <v>461</v>
      </c>
      <c r="Z1158" s="297"/>
      <c r="AA1158" s="297"/>
      <c r="AB1158" s="297"/>
      <c r="AC1158" s="864" t="s">
        <v>399</v>
      </c>
      <c r="AD1158" s="864"/>
      <c r="AE1158" s="864"/>
      <c r="AF1158" s="864"/>
      <c r="AG1158" s="864"/>
      <c r="AH1158" s="297" t="s">
        <v>416</v>
      </c>
      <c r="AI1158" s="297"/>
      <c r="AJ1158" s="297"/>
      <c r="AK1158" s="297"/>
      <c r="AL1158" s="297" t="s">
        <v>23</v>
      </c>
      <c r="AM1158" s="297"/>
      <c r="AN1158" s="297"/>
      <c r="AO1158" s="392"/>
      <c r="AP1158" s="864" t="s">
        <v>466</v>
      </c>
      <c r="AQ1158" s="864"/>
      <c r="AR1158" s="864"/>
      <c r="AS1158" s="864"/>
      <c r="AT1158" s="864"/>
      <c r="AU1158" s="864"/>
      <c r="AV1158" s="864"/>
      <c r="AW1158" s="864"/>
      <c r="AX1158" s="864"/>
    </row>
    <row r="1159" spans="1:50" ht="24" customHeight="1">
      <c r="A1159" s="951">
        <v>1</v>
      </c>
      <c r="B1159" s="951">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51">
        <v>2</v>
      </c>
      <c r="B1160" s="951">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51">
        <v>3</v>
      </c>
      <c r="B1161" s="951">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51">
        <v>4</v>
      </c>
      <c r="B1162" s="951">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51">
        <v>5</v>
      </c>
      <c r="B1163" s="951">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51">
        <v>6</v>
      </c>
      <c r="B1164" s="951">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51">
        <v>7</v>
      </c>
      <c r="B1165" s="951">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51">
        <v>8</v>
      </c>
      <c r="B1166" s="951">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51">
        <v>9</v>
      </c>
      <c r="B1167" s="951">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51">
        <v>10</v>
      </c>
      <c r="B1168" s="951">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51">
        <v>11</v>
      </c>
      <c r="B1169" s="951">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51">
        <v>12</v>
      </c>
      <c r="B1170" s="951">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51">
        <v>13</v>
      </c>
      <c r="B1171" s="951">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51">
        <v>14</v>
      </c>
      <c r="B1172" s="951">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51">
        <v>15</v>
      </c>
      <c r="B1173" s="951">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51">
        <v>16</v>
      </c>
      <c r="B1174" s="951">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51">
        <v>17</v>
      </c>
      <c r="B1175" s="951">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51">
        <v>18</v>
      </c>
      <c r="B1176" s="951">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51">
        <v>19</v>
      </c>
      <c r="B1177" s="951">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51">
        <v>20</v>
      </c>
      <c r="B1178" s="951">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51">
        <v>21</v>
      </c>
      <c r="B1179" s="951">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51">
        <v>22</v>
      </c>
      <c r="B1180" s="951">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51">
        <v>23</v>
      </c>
      <c r="B1181" s="951">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51">
        <v>24</v>
      </c>
      <c r="B1182" s="951">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51">
        <v>25</v>
      </c>
      <c r="B1183" s="951">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51">
        <v>26</v>
      </c>
      <c r="B1184" s="951">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51">
        <v>27</v>
      </c>
      <c r="B1185" s="951">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51">
        <v>28</v>
      </c>
      <c r="B1186" s="951">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51">
        <v>29</v>
      </c>
      <c r="B1187" s="951">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51">
        <v>30</v>
      </c>
      <c r="B1188" s="951">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51"/>
      <c r="B1191" s="951"/>
      <c r="C1191" s="297" t="s">
        <v>30</v>
      </c>
      <c r="D1191" s="297"/>
      <c r="E1191" s="297"/>
      <c r="F1191" s="297"/>
      <c r="G1191" s="297"/>
      <c r="H1191" s="297"/>
      <c r="I1191" s="297"/>
      <c r="J1191" s="864" t="s">
        <v>465</v>
      </c>
      <c r="K1191" s="864"/>
      <c r="L1191" s="864"/>
      <c r="M1191" s="864"/>
      <c r="N1191" s="864"/>
      <c r="O1191" s="864"/>
      <c r="P1191" s="297" t="s">
        <v>400</v>
      </c>
      <c r="Q1191" s="297"/>
      <c r="R1191" s="297"/>
      <c r="S1191" s="297"/>
      <c r="T1191" s="297"/>
      <c r="U1191" s="297"/>
      <c r="V1191" s="297"/>
      <c r="W1191" s="297"/>
      <c r="X1191" s="297"/>
      <c r="Y1191" s="297" t="s">
        <v>461</v>
      </c>
      <c r="Z1191" s="297"/>
      <c r="AA1191" s="297"/>
      <c r="AB1191" s="297"/>
      <c r="AC1191" s="864" t="s">
        <v>399</v>
      </c>
      <c r="AD1191" s="864"/>
      <c r="AE1191" s="864"/>
      <c r="AF1191" s="864"/>
      <c r="AG1191" s="864"/>
      <c r="AH1191" s="297" t="s">
        <v>416</v>
      </c>
      <c r="AI1191" s="297"/>
      <c r="AJ1191" s="297"/>
      <c r="AK1191" s="297"/>
      <c r="AL1191" s="297" t="s">
        <v>23</v>
      </c>
      <c r="AM1191" s="297"/>
      <c r="AN1191" s="297"/>
      <c r="AO1191" s="392"/>
      <c r="AP1191" s="864" t="s">
        <v>466</v>
      </c>
      <c r="AQ1191" s="864"/>
      <c r="AR1191" s="864"/>
      <c r="AS1191" s="864"/>
      <c r="AT1191" s="864"/>
      <c r="AU1191" s="864"/>
      <c r="AV1191" s="864"/>
      <c r="AW1191" s="864"/>
      <c r="AX1191" s="864"/>
    </row>
    <row r="1192" spans="1:50" ht="24" customHeight="1">
      <c r="A1192" s="951">
        <v>1</v>
      </c>
      <c r="B1192" s="951">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51">
        <v>2</v>
      </c>
      <c r="B1193" s="951">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51">
        <v>3</v>
      </c>
      <c r="B1194" s="951">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51">
        <v>4</v>
      </c>
      <c r="B1195" s="951">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51">
        <v>5</v>
      </c>
      <c r="B1196" s="951">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51">
        <v>6</v>
      </c>
      <c r="B1197" s="951">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51">
        <v>7</v>
      </c>
      <c r="B1198" s="951">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51">
        <v>8</v>
      </c>
      <c r="B1199" s="951">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51">
        <v>9</v>
      </c>
      <c r="B1200" s="951">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51">
        <v>10</v>
      </c>
      <c r="B1201" s="951">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51">
        <v>11</v>
      </c>
      <c r="B1202" s="951">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51">
        <v>12</v>
      </c>
      <c r="B1203" s="951">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51">
        <v>13</v>
      </c>
      <c r="B1204" s="951">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51">
        <v>14</v>
      </c>
      <c r="B1205" s="951">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51">
        <v>15</v>
      </c>
      <c r="B1206" s="951">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51">
        <v>16</v>
      </c>
      <c r="B1207" s="951">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51">
        <v>17</v>
      </c>
      <c r="B1208" s="951">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51">
        <v>18</v>
      </c>
      <c r="B1209" s="951">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51">
        <v>19</v>
      </c>
      <c r="B1210" s="951">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51">
        <v>20</v>
      </c>
      <c r="B1211" s="951">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51">
        <v>21</v>
      </c>
      <c r="B1212" s="951">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51">
        <v>22</v>
      </c>
      <c r="B1213" s="951">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51">
        <v>23</v>
      </c>
      <c r="B1214" s="951">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51">
        <v>24</v>
      </c>
      <c r="B1215" s="951">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51">
        <v>25</v>
      </c>
      <c r="B1216" s="951">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51">
        <v>26</v>
      </c>
      <c r="B1217" s="951">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51">
        <v>27</v>
      </c>
      <c r="B1218" s="951">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51">
        <v>28</v>
      </c>
      <c r="B1219" s="951">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51">
        <v>29</v>
      </c>
      <c r="B1220" s="951">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51">
        <v>30</v>
      </c>
      <c r="B1221" s="951">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51"/>
      <c r="B1224" s="951"/>
      <c r="C1224" s="297" t="s">
        <v>30</v>
      </c>
      <c r="D1224" s="297"/>
      <c r="E1224" s="297"/>
      <c r="F1224" s="297"/>
      <c r="G1224" s="297"/>
      <c r="H1224" s="297"/>
      <c r="I1224" s="297"/>
      <c r="J1224" s="864" t="s">
        <v>465</v>
      </c>
      <c r="K1224" s="864"/>
      <c r="L1224" s="864"/>
      <c r="M1224" s="864"/>
      <c r="N1224" s="864"/>
      <c r="O1224" s="864"/>
      <c r="P1224" s="297" t="s">
        <v>400</v>
      </c>
      <c r="Q1224" s="297"/>
      <c r="R1224" s="297"/>
      <c r="S1224" s="297"/>
      <c r="T1224" s="297"/>
      <c r="U1224" s="297"/>
      <c r="V1224" s="297"/>
      <c r="W1224" s="297"/>
      <c r="X1224" s="297"/>
      <c r="Y1224" s="297" t="s">
        <v>461</v>
      </c>
      <c r="Z1224" s="297"/>
      <c r="AA1224" s="297"/>
      <c r="AB1224" s="297"/>
      <c r="AC1224" s="864" t="s">
        <v>399</v>
      </c>
      <c r="AD1224" s="864"/>
      <c r="AE1224" s="864"/>
      <c r="AF1224" s="864"/>
      <c r="AG1224" s="864"/>
      <c r="AH1224" s="297" t="s">
        <v>416</v>
      </c>
      <c r="AI1224" s="297"/>
      <c r="AJ1224" s="297"/>
      <c r="AK1224" s="297"/>
      <c r="AL1224" s="297" t="s">
        <v>23</v>
      </c>
      <c r="AM1224" s="297"/>
      <c r="AN1224" s="297"/>
      <c r="AO1224" s="392"/>
      <c r="AP1224" s="864" t="s">
        <v>466</v>
      </c>
      <c r="AQ1224" s="864"/>
      <c r="AR1224" s="864"/>
      <c r="AS1224" s="864"/>
      <c r="AT1224" s="864"/>
      <c r="AU1224" s="864"/>
      <c r="AV1224" s="864"/>
      <c r="AW1224" s="864"/>
      <c r="AX1224" s="864"/>
    </row>
    <row r="1225" spans="1:50" ht="24" customHeight="1">
      <c r="A1225" s="951">
        <v>1</v>
      </c>
      <c r="B1225" s="951">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51">
        <v>2</v>
      </c>
      <c r="B1226" s="951">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51">
        <v>3</v>
      </c>
      <c r="B1227" s="951">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51">
        <v>4</v>
      </c>
      <c r="B1228" s="951">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51">
        <v>5</v>
      </c>
      <c r="B1229" s="951">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51">
        <v>6</v>
      </c>
      <c r="B1230" s="951">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51">
        <v>7</v>
      </c>
      <c r="B1231" s="951">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51">
        <v>8</v>
      </c>
      <c r="B1232" s="951">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51">
        <v>9</v>
      </c>
      <c r="B1233" s="951">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51">
        <v>10</v>
      </c>
      <c r="B1234" s="951">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51">
        <v>11</v>
      </c>
      <c r="B1235" s="951">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51">
        <v>12</v>
      </c>
      <c r="B1236" s="951">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51">
        <v>13</v>
      </c>
      <c r="B1237" s="951">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51">
        <v>14</v>
      </c>
      <c r="B1238" s="951">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51">
        <v>15</v>
      </c>
      <c r="B1239" s="951">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51">
        <v>16</v>
      </c>
      <c r="B1240" s="951">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51">
        <v>17</v>
      </c>
      <c r="B1241" s="951">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51">
        <v>18</v>
      </c>
      <c r="B1242" s="951">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51">
        <v>19</v>
      </c>
      <c r="B1243" s="951">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51">
        <v>20</v>
      </c>
      <c r="B1244" s="951">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51">
        <v>21</v>
      </c>
      <c r="B1245" s="951">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51">
        <v>22</v>
      </c>
      <c r="B1246" s="951">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51">
        <v>23</v>
      </c>
      <c r="B1247" s="951">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51">
        <v>24</v>
      </c>
      <c r="B1248" s="951">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51">
        <v>25</v>
      </c>
      <c r="B1249" s="951">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51">
        <v>26</v>
      </c>
      <c r="B1250" s="951">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51">
        <v>27</v>
      </c>
      <c r="B1251" s="951">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51">
        <v>28</v>
      </c>
      <c r="B1252" s="951">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51">
        <v>29</v>
      </c>
      <c r="B1253" s="951">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51">
        <v>30</v>
      </c>
      <c r="B1254" s="951">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51"/>
      <c r="B1257" s="951"/>
      <c r="C1257" s="297" t="s">
        <v>30</v>
      </c>
      <c r="D1257" s="297"/>
      <c r="E1257" s="297"/>
      <c r="F1257" s="297"/>
      <c r="G1257" s="297"/>
      <c r="H1257" s="297"/>
      <c r="I1257" s="297"/>
      <c r="J1257" s="864" t="s">
        <v>465</v>
      </c>
      <c r="K1257" s="864"/>
      <c r="L1257" s="864"/>
      <c r="M1257" s="864"/>
      <c r="N1257" s="864"/>
      <c r="O1257" s="864"/>
      <c r="P1257" s="297" t="s">
        <v>400</v>
      </c>
      <c r="Q1257" s="297"/>
      <c r="R1257" s="297"/>
      <c r="S1257" s="297"/>
      <c r="T1257" s="297"/>
      <c r="U1257" s="297"/>
      <c r="V1257" s="297"/>
      <c r="W1257" s="297"/>
      <c r="X1257" s="297"/>
      <c r="Y1257" s="297" t="s">
        <v>461</v>
      </c>
      <c r="Z1257" s="297"/>
      <c r="AA1257" s="297"/>
      <c r="AB1257" s="297"/>
      <c r="AC1257" s="864" t="s">
        <v>399</v>
      </c>
      <c r="AD1257" s="864"/>
      <c r="AE1257" s="864"/>
      <c r="AF1257" s="864"/>
      <c r="AG1257" s="864"/>
      <c r="AH1257" s="297" t="s">
        <v>416</v>
      </c>
      <c r="AI1257" s="297"/>
      <c r="AJ1257" s="297"/>
      <c r="AK1257" s="297"/>
      <c r="AL1257" s="297" t="s">
        <v>23</v>
      </c>
      <c r="AM1257" s="297"/>
      <c r="AN1257" s="297"/>
      <c r="AO1257" s="392"/>
      <c r="AP1257" s="864" t="s">
        <v>466</v>
      </c>
      <c r="AQ1257" s="864"/>
      <c r="AR1257" s="864"/>
      <c r="AS1257" s="864"/>
      <c r="AT1257" s="864"/>
      <c r="AU1257" s="864"/>
      <c r="AV1257" s="864"/>
      <c r="AW1257" s="864"/>
      <c r="AX1257" s="864"/>
    </row>
    <row r="1258" spans="1:50" ht="24" customHeight="1">
      <c r="A1258" s="951">
        <v>1</v>
      </c>
      <c r="B1258" s="951">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51">
        <v>2</v>
      </c>
      <c r="B1259" s="951">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51">
        <v>3</v>
      </c>
      <c r="B1260" s="951">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51">
        <v>4</v>
      </c>
      <c r="B1261" s="951">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51">
        <v>5</v>
      </c>
      <c r="B1262" s="951">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51">
        <v>6</v>
      </c>
      <c r="B1263" s="951">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51">
        <v>7</v>
      </c>
      <c r="B1264" s="951">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51">
        <v>8</v>
      </c>
      <c r="B1265" s="951">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51">
        <v>9</v>
      </c>
      <c r="B1266" s="951">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51">
        <v>10</v>
      </c>
      <c r="B1267" s="951">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51">
        <v>11</v>
      </c>
      <c r="B1268" s="951">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51">
        <v>12</v>
      </c>
      <c r="B1269" s="951">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51">
        <v>13</v>
      </c>
      <c r="B1270" s="951">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51">
        <v>14</v>
      </c>
      <c r="B1271" s="951">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51">
        <v>15</v>
      </c>
      <c r="B1272" s="951">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51">
        <v>16</v>
      </c>
      <c r="B1273" s="951">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51">
        <v>17</v>
      </c>
      <c r="B1274" s="951">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51">
        <v>18</v>
      </c>
      <c r="B1275" s="951">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51">
        <v>19</v>
      </c>
      <c r="B1276" s="951">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51">
        <v>20</v>
      </c>
      <c r="B1277" s="951">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51">
        <v>21</v>
      </c>
      <c r="B1278" s="951">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51">
        <v>22</v>
      </c>
      <c r="B1279" s="951">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51">
        <v>23</v>
      </c>
      <c r="B1280" s="951">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51">
        <v>24</v>
      </c>
      <c r="B1281" s="951">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51">
        <v>25</v>
      </c>
      <c r="B1282" s="951">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51">
        <v>26</v>
      </c>
      <c r="B1283" s="951">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51">
        <v>27</v>
      </c>
      <c r="B1284" s="951">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51">
        <v>28</v>
      </c>
      <c r="B1285" s="951">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51">
        <v>29</v>
      </c>
      <c r="B1286" s="951">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51">
        <v>30</v>
      </c>
      <c r="B1287" s="951">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51"/>
      <c r="B1290" s="951"/>
      <c r="C1290" s="297" t="s">
        <v>30</v>
      </c>
      <c r="D1290" s="297"/>
      <c r="E1290" s="297"/>
      <c r="F1290" s="297"/>
      <c r="G1290" s="297"/>
      <c r="H1290" s="297"/>
      <c r="I1290" s="297"/>
      <c r="J1290" s="864" t="s">
        <v>465</v>
      </c>
      <c r="K1290" s="864"/>
      <c r="L1290" s="864"/>
      <c r="M1290" s="864"/>
      <c r="N1290" s="864"/>
      <c r="O1290" s="864"/>
      <c r="P1290" s="297" t="s">
        <v>400</v>
      </c>
      <c r="Q1290" s="297"/>
      <c r="R1290" s="297"/>
      <c r="S1290" s="297"/>
      <c r="T1290" s="297"/>
      <c r="U1290" s="297"/>
      <c r="V1290" s="297"/>
      <c r="W1290" s="297"/>
      <c r="X1290" s="297"/>
      <c r="Y1290" s="297" t="s">
        <v>461</v>
      </c>
      <c r="Z1290" s="297"/>
      <c r="AA1290" s="297"/>
      <c r="AB1290" s="297"/>
      <c r="AC1290" s="864" t="s">
        <v>399</v>
      </c>
      <c r="AD1290" s="864"/>
      <c r="AE1290" s="864"/>
      <c r="AF1290" s="864"/>
      <c r="AG1290" s="864"/>
      <c r="AH1290" s="297" t="s">
        <v>416</v>
      </c>
      <c r="AI1290" s="297"/>
      <c r="AJ1290" s="297"/>
      <c r="AK1290" s="297"/>
      <c r="AL1290" s="297" t="s">
        <v>23</v>
      </c>
      <c r="AM1290" s="297"/>
      <c r="AN1290" s="297"/>
      <c r="AO1290" s="392"/>
      <c r="AP1290" s="864" t="s">
        <v>466</v>
      </c>
      <c r="AQ1290" s="864"/>
      <c r="AR1290" s="864"/>
      <c r="AS1290" s="864"/>
      <c r="AT1290" s="864"/>
      <c r="AU1290" s="864"/>
      <c r="AV1290" s="864"/>
      <c r="AW1290" s="864"/>
      <c r="AX1290" s="864"/>
    </row>
    <row r="1291" spans="1:50" ht="24" customHeight="1">
      <c r="A1291" s="951">
        <v>1</v>
      </c>
      <c r="B1291" s="951">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51">
        <v>2</v>
      </c>
      <c r="B1292" s="951">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51">
        <v>3</v>
      </c>
      <c r="B1293" s="951">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51">
        <v>4</v>
      </c>
      <c r="B1294" s="951">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51">
        <v>5</v>
      </c>
      <c r="B1295" s="951">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51">
        <v>6</v>
      </c>
      <c r="B1296" s="951">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51">
        <v>7</v>
      </c>
      <c r="B1297" s="951">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51">
        <v>8</v>
      </c>
      <c r="B1298" s="951">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51">
        <v>9</v>
      </c>
      <c r="B1299" s="951">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51">
        <v>10</v>
      </c>
      <c r="B1300" s="951">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51">
        <v>11</v>
      </c>
      <c r="B1301" s="951">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51">
        <v>12</v>
      </c>
      <c r="B1302" s="951">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51">
        <v>13</v>
      </c>
      <c r="B1303" s="951">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51">
        <v>14</v>
      </c>
      <c r="B1304" s="951">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51">
        <v>15</v>
      </c>
      <c r="B1305" s="951">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51">
        <v>16</v>
      </c>
      <c r="B1306" s="951">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51">
        <v>17</v>
      </c>
      <c r="B1307" s="951">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51">
        <v>18</v>
      </c>
      <c r="B1308" s="951">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51">
        <v>19</v>
      </c>
      <c r="B1309" s="951">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51">
        <v>20</v>
      </c>
      <c r="B1310" s="951">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51">
        <v>21</v>
      </c>
      <c r="B1311" s="951">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51">
        <v>22</v>
      </c>
      <c r="B1312" s="951">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51">
        <v>23</v>
      </c>
      <c r="B1313" s="951">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51">
        <v>24</v>
      </c>
      <c r="B1314" s="951">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51">
        <v>25</v>
      </c>
      <c r="B1315" s="951">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51">
        <v>26</v>
      </c>
      <c r="B1316" s="951">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51">
        <v>27</v>
      </c>
      <c r="B1317" s="951">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51">
        <v>28</v>
      </c>
      <c r="B1318" s="951">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51">
        <v>29</v>
      </c>
      <c r="B1319" s="951">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51">
        <v>30</v>
      </c>
      <c r="B1320" s="951">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2016-07-05T05:54:37Z</cp:lastPrinted>
  <dcterms:created xsi:type="dcterms:W3CDTF">2012-03-13T00:50:25Z</dcterms:created>
  <dcterms:modified xsi:type="dcterms:W3CDTF">2016-07-05T05:54:38Z</dcterms:modified>
</cp:coreProperties>
</file>