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3.124.20\usb3\123河川計画係\★★H21本省河計backup★★★★★\●15Ｈ２９概算【４月～】\★★H28行政事業レビュー★★\160708_■■中間公表■■\H28レビューシート_160708\"/>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<sst xmlns="http://schemas.openxmlformats.org/spreadsheetml/2006/main" count="3019" uniqueCount="633">
  <si>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</si>
  <si>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</si>
  <si>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</si>
  <si>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</si>
  <si>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</si>
  <si>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</si>
  <si>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</si>
  <si>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</si>
  <si>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</si>
  <si>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</si>
  <si>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</si>
  <si>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</si>
  <si>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</si>
  <si>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</si>
  <si>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</si>
  <si>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</si>
  <si>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</si>
  <si>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</si>
  <si>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</si>
  <si>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</si>
  <si>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</si>
  <si>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</si>
  <si>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</si>
  <si>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</si>
  <si>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</si>
  <si>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</si>
  <si>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</si>
  <si>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</si>
  <si>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</si>
  <si>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</si>
  <si>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</si>
  <si>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</si>
  <si>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</si>
  <si>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</si>
  <si>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</si>
  <si>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</si>
  <si>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</si>
  <si>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</si>
  <si>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</si>
  <si>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</si>
  <si>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</si>
  <si>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</si>
  <si>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</si>
  <si>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</si>
  <si>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</si>
  <si>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</si>
  <si>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</si>
  <si>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</si>
  <si>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</si>
  <si>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</si>
  <si>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</si>
  <si>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</si>
  <si>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</si>
  <si>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</si>
  <si>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</si>
  <si>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</si>
  <si>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</si>
  <si>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</si>
  <si>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</si>
  <si>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</si>
  <si>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</si>
  <si>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</si>
  <si>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</si>
  <si>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</si>
  <si>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</si>
  <si>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</si>
  <si>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</si>
  <si>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</si>
  <si>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</si>
  <si>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</si>
  <si>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</si>
  <si>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</si>
  <si>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</si>
  <si>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</si>
  <si>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</si>
  <si>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</si>
  <si>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</si>
  <si>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</si>
  <si>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</si>
  <si>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</si>
  <si>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</si>
  <si>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</si>
  <si>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</si>
  <si>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</si>
  <si>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</si>
  <si>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</si>
  <si>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</si>
  <si>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</si>
  <si>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</si>
  <si>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</si>
  <si>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</si>
  <si>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</si>
  <si>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</si>
  <si>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</si>
  <si>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</si>
  <si>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</si>
  <si>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</si>
  <si>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</si>
  <si>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</si>
  <si>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</si>
  <si>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</si>
  <si>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</si>
  <si>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</si>
  <si>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</si>
  <si>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</si>
  <si>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</si>
  <si>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</si>
  <si>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</si>
  <si>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</si>
  <si>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</si>
  <si>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</si>
  <si>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</si>
  <si>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</si>
  <si>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</si>
  <si>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</si>
  <si>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</si>
  <si>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</si>
  <si>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</si>
  <si>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</si>
  <si>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</si>
  <si>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</si>
  <si>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</si>
  <si>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</si>
  <si>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</si>
  <si>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</si>
  <si>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</si>
  <si>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</si>
  <si>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</si>
  <si>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</si>
  <si>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</si>
  <si>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</si>
  <si>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</si>
  <si>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</si>
  <si>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</si>
  <si>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</si>
  <si>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</si>
  <si>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</si>
  <si>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</si>
  <si>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</si>
  <si>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</si>
  <si>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</si>
  <si>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</si>
  <si>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</si>
  <si>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</si>
  <si>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</si>
  <si>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</si>
  <si>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</si>
  <si>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</si>
  <si>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</si>
  <si>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</si>
  <si>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</si>
  <si>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</si>
  <si>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</si>
  <si>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</si>
  <si>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</si>
  <si>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</si>
  <si>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</si>
  <si>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</si>
  <si>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</si>
  <si>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</si>
  <si>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</si>
  <si>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</si>
  <si>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</si>
  <si>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</si>
  <si>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</si>
  <si>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</si>
  <si>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</si>
  <si>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</si>
  <si>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</si>
  <si>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</si>
  <si>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</si>
  <si>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</si>
  <si>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</si>
  <si>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</si>
  <si>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</si>
  <si>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</si>
  <si>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</si>
  <si>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</si>
  <si>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</si>
  <si>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</si>
  <si>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</si>
  <si>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</si>
  <si>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</si>
  <si>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</si>
  <si>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</si>
  <si>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</si>
  <si>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</si>
  <si>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</si>
  <si>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</si>
  <si>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</si>
  <si>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</si>
  <si>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</si>
  <si>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</si>
  <si>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</si>
  <si>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</si>
  <si>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</si>
  <si>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</si>
  <si>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</si>
  <si>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</si>
  <si>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</si>
  <si>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</si>
  <si>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</si>
  <si>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</si>
  <si>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</si>
  <si>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</si>
  <si>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</si>
  <si>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</si>
  <si>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</si>
  <si>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</si>
  <si>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</si>
  <si>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</si>
  <si>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</si>
  <si>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</si>
  <si>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</si>
  <si>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</si>
  <si>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</si>
  <si>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</si>
  <si>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</si>
  <si>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</si>
  <si>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</si>
  <si>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</si>
  <si>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</si>
  <si>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</si>
  <si>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</si>
  <si>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</si>
  <si>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</si>
  <si>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</si>
  <si>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</si>
  <si>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</si>
  <si>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</si>
  <si>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</si>
  <si>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</si>
  <si>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</si>
  <si>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</si>
  <si>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</si>
  <si>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</si>
  <si>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</si>
  <si>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</si>
  <si>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</si>
  <si>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</si>
  <si>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</si>
  <si>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</si>
  <si>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</si>
  <si>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</si>
  <si>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</si>
  <si>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</si>
  <si>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</si>
  <si>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</si>
  <si>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</si>
  <si>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</si>
  <si>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</si>
  <si>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</si>
  <si>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</si>
  <si>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</si>
  <si>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</si>
  <si>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</si>
  <si>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</si>
  <si>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</si>
  <si>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</si>
  <si>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</si>
  <si>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</si>
  <si>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</si>
  <si>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</si>
  <si>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</si>
  <si>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</si>
  <si>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</si>
  <si>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</si>
  <si>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</si>
  <si>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</si>
  <si>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</si>
  <si>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</si>
  <si>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</si>
  <si>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</si>
  <si>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</si>
  <si>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</si>
  <si>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</si>
  <si>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</si>
  <si>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</si>
  <si>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</si>
  <si>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</si>
  <si>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</si>
  <si>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</si>
  <si>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</si>
  <si>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</si>
  <si>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</si>
  <si>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</si>
  <si>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</si>
  <si>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</si>
  <si>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</si>
  <si>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</si>
  <si>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</si>
  <si>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</si>
  <si>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</si>
  <si>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</si>
  <si>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</si>
  <si>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</si>
  <si>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</si>
  <si>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</si>
  <si>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</si>
  <si>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</si>
  <si>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</si>
  <si>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</si>
  <si>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</si>
  <si>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</si>
  <si>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</si>
  <si>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</si>
  <si>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</si>
  <si>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</si>
  <si>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</si>
  <si>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</si>
  <si>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</si>
  <si>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</si>
  <si>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</si>
  <si>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</si>
  <si>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</si>
  <si>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</si>
  <si>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</si>
  <si>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</si>
  <si>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</si>
  <si>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</si>
  <si>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</si>
  <si>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</si>
  <si>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</si>
  <si>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</si>
  <si>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</si>
  <si>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</si>
  <si>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</si>
  <si>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</si>
  <si>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</si>
  <si>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</si>
  <si>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</si>
  <si>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</si>
  <si>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</si>
  <si>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</si>
  <si>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</si>
  <si>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</si>
  <si>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</si>
  <si>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</si>
  <si>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</si>
  <si>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</si>
  <si>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</si>
  <si>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</si>
  <si>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</si>
  <si>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</si>
  <si>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</si>
  <si>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</si>
  <si>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</si>
  <si>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</si>
  <si>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</si>
  <si>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</si>
  <si>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</si>
  <si>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</si>
  <si>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</si>
  <si>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</si>
  <si>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</si>
  <si>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</si>
  <si>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</si>
  <si>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</si>
  <si>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</si>
  <si>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</si>
  <si>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</si>
  <si>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</si>
  <si>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</si>
  <si>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</si>
  <si>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</si>
  <si>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</si>
  <si>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</si>
  <si>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</si>
  <si>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</si>
  <si>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</si>
  <si>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</si>
  <si>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</si>
  <si>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</si>
  <si>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</si>
  <si>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</si>
  <si>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</si>
  <si>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</si>
  <si>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</si>
  <si>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</si>
  <si>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</si>
  <si>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</si>
  <si>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</si>
  <si>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</si>
  <si>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</si>
  <si>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</si>
  <si>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</si>
  <si>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</si>
  <si>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</si>
  <si>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</si>
  <si>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</si>
  <si>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</si>
  <si>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</si>
  <si>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</si>
  <si>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</si>
  <si>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</si>
  <si>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</si>
  <si>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</si>
  <si>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</si>
  <si>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</si>
  <si>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</si>
  <si>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</si>
  <si>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</si>
  <si>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</si>
  <si>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</si>
  <si>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</si>
  <si>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</si>
  <si>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</si>
  <si>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</si>
  <si>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</si>
  <si>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</si>
  <si>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</si>
  <si>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</si>
  <si>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</si>
  <si>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</si>
  <si>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</si>
  <si>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</si>
  <si>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</si>
  <si>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</si>
  <si>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</si>
  <si>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</si>
  <si>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</si>
  <si>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</si>
  <si>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</si>
  <si>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</si>
  <si>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</si>
  <si>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</si>
  <si>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</si>
  <si>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</si>
  <si>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</si>
  <si>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</si>
  <si>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</si>
  <si>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</si>
  <si>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</si>
  <si>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</si>
  <si>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</si>
  <si>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</si>
  <si>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</si>
  <si>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</si>
  <si>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</si>
  <si>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</si>
  <si>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</si>
  <si>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</si>
  <si>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</si>
  <si>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</si>
  <si>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</si>
  <si>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</si>
  <si>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</si>
  <si>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</si>
  <si>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</si>
  <si>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</si>
  <si>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</si>
  <si>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</si>
  <si>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</si>
  <si>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</si>
  <si>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</si>
  <si>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</si>
  <si>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</si>
  <si>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</si>
  <si>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</si>
  <si>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</si>
  <si>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</si>
  <si>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</si>
  <si>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</si>
  <si>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</si>
  <si>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</si>
  <si>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</si>
  <si>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</si>
  <si>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</si>
  <si>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</si>
  <si>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</si>
  <si>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</si>
  <si>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</si>
  <si>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</si>
  <si>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</si>
  <si>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</si>
  <si>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</si>
  <si>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</si>
  <si>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</si>
  <si>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</si>
  <si>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</si>
  <si>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</si>
  <si>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</si>
  <si>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</si>
  <si>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</si>
  <si>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</si>
  <si>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</si>
  <si>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</si>
  <si>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</si>
  <si>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</si>
  <si>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</si>
  <si>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</si>
  <si>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</si>
  <si>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</si>
  <si>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</si>
  <si>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</si>
  <si>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</si>
  <si>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</si>
  <si>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</si>
  <si>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</si>
  <si>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</si>
  <si>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</si>
  <si>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</si>
  <si>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</si>
  <si>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</si>
  <si>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</si>
  <si>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</si>
  <si>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</si>
  <si>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</si>
  <si>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</si>
  <si>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河川・海岸等復興関連事業（水管理・国土保全局所管）
（東日本大震災関連）</t>
    <rPh sb="0" eb="2">
      <t>カセン</t>
    </rPh>
    <rPh sb="3" eb="5">
      <t>カイガン</t>
    </rPh>
    <rPh sb="5" eb="6">
      <t>ナド</t>
    </rPh>
    <rPh sb="6" eb="8">
      <t>フッコウ</t>
    </rPh>
    <rPh sb="8" eb="10">
      <t>カンレン</t>
    </rPh>
    <rPh sb="10" eb="12">
      <t>ジギョウ</t>
    </rPh>
    <rPh sb="13" eb="14">
      <t>ミズ</t>
    </rPh>
    <rPh sb="14" eb="16">
      <t>カンリ</t>
    </rPh>
    <rPh sb="17" eb="19">
      <t>コクド</t>
    </rPh>
    <rPh sb="19" eb="22">
      <t>ホゼンキョク</t>
    </rPh>
    <rPh sb="22" eb="24">
      <t>ショカン</t>
    </rPh>
    <rPh sb="27" eb="30">
      <t>ヒガシニホン</t>
    </rPh>
    <rPh sb="30" eb="33">
      <t>ダイシンサイ</t>
    </rPh>
    <rPh sb="33" eb="35">
      <t>カンレン</t>
    </rPh>
    <phoneticPr fontId="5"/>
  </si>
  <si>
    <t>水管理・国土保全局</t>
    <rPh sb="0" eb="1">
      <t>ミズ</t>
    </rPh>
    <rPh sb="1" eb="3">
      <t>カンリ</t>
    </rPh>
    <rPh sb="4" eb="6">
      <t>コクド</t>
    </rPh>
    <rPh sb="6" eb="9">
      <t>ホゼンキョク</t>
    </rPh>
    <phoneticPr fontId="5"/>
  </si>
  <si>
    <t>○</t>
  </si>
  <si>
    <t>・河川法
・砂防法
・海岸法　　等</t>
    <rPh sb="1" eb="4">
      <t>カセンホウ</t>
    </rPh>
    <rPh sb="6" eb="9">
      <t>サボウホウ</t>
    </rPh>
    <rPh sb="11" eb="14">
      <t>カイガンホウ</t>
    </rPh>
    <rPh sb="16" eb="17">
      <t>ナド</t>
    </rPh>
    <phoneticPr fontId="5"/>
  </si>
  <si>
    <t>東日本大震災からの復興の基本方針　等</t>
    <rPh sb="0" eb="3">
      <t>ヒガシニホン</t>
    </rPh>
    <rPh sb="3" eb="6">
      <t>ダイシンサイ</t>
    </rPh>
    <rPh sb="9" eb="11">
      <t>フッコウ</t>
    </rPh>
    <rPh sb="12" eb="14">
      <t>キホン</t>
    </rPh>
    <rPh sb="14" eb="16">
      <t>ホウシン</t>
    </rPh>
    <rPh sb="17" eb="18">
      <t>ナド</t>
    </rPh>
    <phoneticPr fontId="5"/>
  </si>
  <si>
    <t>　東日本大震災の被災を教訓として、災害に強い社会基盤整備をはじめとする国民生活の安全･安心の確保に向けた取組を緊急に進める。</t>
    <rPh sb="1" eb="4">
      <t>ヒガシニホン</t>
    </rPh>
    <rPh sb="4" eb="7">
      <t>ダイシンサイ</t>
    </rPh>
    <rPh sb="8" eb="10">
      <t>ヒサイ</t>
    </rPh>
    <rPh sb="11" eb="13">
      <t>キョウクン</t>
    </rPh>
    <rPh sb="17" eb="19">
      <t>サイガイ</t>
    </rPh>
    <rPh sb="20" eb="21">
      <t>ツヨ</t>
    </rPh>
    <rPh sb="22" eb="24">
      <t>シャカイ</t>
    </rPh>
    <rPh sb="24" eb="26">
      <t>キバン</t>
    </rPh>
    <rPh sb="26" eb="28">
      <t>セイビ</t>
    </rPh>
    <rPh sb="35" eb="37">
      <t>コクミン</t>
    </rPh>
    <rPh sb="37" eb="39">
      <t>セイカツ</t>
    </rPh>
    <rPh sb="40" eb="42">
      <t>アンゼン</t>
    </rPh>
    <rPh sb="43" eb="45">
      <t>アンシン</t>
    </rPh>
    <rPh sb="46" eb="48">
      <t>カクホ</t>
    </rPh>
    <rPh sb="49" eb="50">
      <t>ム</t>
    </rPh>
    <rPh sb="52" eb="54">
      <t>トリクミ</t>
    </rPh>
    <rPh sb="55" eb="57">
      <t>キンキュウ</t>
    </rPh>
    <rPh sb="58" eb="59">
      <t>スス</t>
    </rPh>
    <phoneticPr fontId="5"/>
  </si>
  <si>
    <t>　東日本大震災における堤防の液状化や津波の河川遡上による被害、水門等の操作員の被災等を踏まえ、東海、東南海・南海地震の対策地域等における津波が遡上する区間や、ゼロメートル地帯等で大規模な地震に伴う堤防の液状化等により甚大な被害が想定される区間において、即効性の高い堤防のかさ上げや堤防等の耐震・液状化対策、水門等の自動化・遠隔操作化を実施。</t>
    <rPh sb="1" eb="4">
      <t>ヒガシニホン</t>
    </rPh>
    <rPh sb="4" eb="7">
      <t>ダイシンサイ</t>
    </rPh>
    <rPh sb="11" eb="13">
      <t>テイボウ</t>
    </rPh>
    <rPh sb="14" eb="17">
      <t>エキジョウカ</t>
    </rPh>
    <rPh sb="18" eb="20">
      <t>ツナミ</t>
    </rPh>
    <rPh sb="21" eb="23">
      <t>カセン</t>
    </rPh>
    <rPh sb="23" eb="25">
      <t>ソジョウ</t>
    </rPh>
    <rPh sb="28" eb="30">
      <t>ヒガイ</t>
    </rPh>
    <rPh sb="31" eb="33">
      <t>スイモン</t>
    </rPh>
    <rPh sb="33" eb="34">
      <t>ナド</t>
    </rPh>
    <rPh sb="35" eb="38">
      <t>ソウサイン</t>
    </rPh>
    <rPh sb="39" eb="41">
      <t>ヒサイ</t>
    </rPh>
    <rPh sb="41" eb="42">
      <t>ナド</t>
    </rPh>
    <rPh sb="43" eb="44">
      <t>フ</t>
    </rPh>
    <rPh sb="47" eb="49">
      <t>トウカイ</t>
    </rPh>
    <rPh sb="50" eb="53">
      <t>トウナンカイ</t>
    </rPh>
    <rPh sb="54" eb="56">
      <t>ナンカイ</t>
    </rPh>
    <rPh sb="56" eb="58">
      <t>ジシン</t>
    </rPh>
    <rPh sb="59" eb="61">
      <t>タイサク</t>
    </rPh>
    <rPh sb="61" eb="63">
      <t>チイキ</t>
    </rPh>
    <rPh sb="63" eb="64">
      <t>ナド</t>
    </rPh>
    <rPh sb="68" eb="70">
      <t>ツナミ</t>
    </rPh>
    <rPh sb="71" eb="73">
      <t>ソジョウ</t>
    </rPh>
    <rPh sb="75" eb="77">
      <t>クカン</t>
    </rPh>
    <rPh sb="85" eb="87">
      <t>チタイ</t>
    </rPh>
    <rPh sb="87" eb="88">
      <t>ナド</t>
    </rPh>
    <rPh sb="89" eb="92">
      <t>ダイキボ</t>
    </rPh>
    <rPh sb="93" eb="95">
      <t>ジシン</t>
    </rPh>
    <rPh sb="96" eb="97">
      <t>トモナ</t>
    </rPh>
    <rPh sb="98" eb="100">
      <t>テイボウ</t>
    </rPh>
    <rPh sb="101" eb="104">
      <t>エキジョウカ</t>
    </rPh>
    <rPh sb="104" eb="105">
      <t>ナド</t>
    </rPh>
    <rPh sb="108" eb="110">
      <t>ジンダイ</t>
    </rPh>
    <rPh sb="111" eb="113">
      <t>ヒガイ</t>
    </rPh>
    <rPh sb="114" eb="116">
      <t>ソウテイ</t>
    </rPh>
    <rPh sb="119" eb="121">
      <t>クカン</t>
    </rPh>
    <rPh sb="126" eb="129">
      <t>ソッコウセイ</t>
    </rPh>
    <rPh sb="130" eb="131">
      <t>タカ</t>
    </rPh>
    <rPh sb="132" eb="134">
      <t>テイボウ</t>
    </rPh>
    <rPh sb="137" eb="138">
      <t>ア</t>
    </rPh>
    <rPh sb="140" eb="142">
      <t>テイボウ</t>
    </rPh>
    <rPh sb="142" eb="143">
      <t>ナド</t>
    </rPh>
    <rPh sb="144" eb="146">
      <t>タイシン</t>
    </rPh>
    <rPh sb="147" eb="150">
      <t>エキジョウカ</t>
    </rPh>
    <rPh sb="150" eb="152">
      <t>タイサク</t>
    </rPh>
    <rPh sb="153" eb="155">
      <t>スイモン</t>
    </rPh>
    <rPh sb="155" eb="156">
      <t>ナド</t>
    </rPh>
    <rPh sb="157" eb="160">
      <t>ジドウカ</t>
    </rPh>
    <rPh sb="161" eb="163">
      <t>エンカク</t>
    </rPh>
    <rPh sb="163" eb="166">
      <t>ソウサカ</t>
    </rPh>
    <rPh sb="167" eb="169">
      <t>ジッシ</t>
    </rPh>
    <phoneticPr fontId="5"/>
  </si>
  <si>
    <t>％</t>
  </si>
  <si>
    <t>-</t>
    <phoneticPr fontId="5"/>
  </si>
  <si>
    <t>-</t>
    <phoneticPr fontId="5"/>
  </si>
  <si>
    <t>％</t>
    <phoneticPr fontId="5"/>
  </si>
  <si>
    <t>河川整備事業費</t>
    <rPh sb="0" eb="2">
      <t>カセン</t>
    </rPh>
    <rPh sb="2" eb="4">
      <t>セイビ</t>
    </rPh>
    <rPh sb="4" eb="7">
      <t>ジギョウヒ</t>
    </rPh>
    <phoneticPr fontId="2"/>
  </si>
  <si>
    <t>海岸事業費</t>
  </si>
  <si>
    <t>実施箇所数（直轄河川）</t>
    <rPh sb="0" eb="2">
      <t>ジッシ</t>
    </rPh>
    <rPh sb="2" eb="4">
      <t>カショ</t>
    </rPh>
    <rPh sb="4" eb="5">
      <t>スウ</t>
    </rPh>
    <rPh sb="6" eb="8">
      <t>チョッカツ</t>
    </rPh>
    <rPh sb="8" eb="10">
      <t>カセン</t>
    </rPh>
    <phoneticPr fontId="5"/>
  </si>
  <si>
    <t>実施箇所数（直轄・水資源機構管理ダム）</t>
    <rPh sb="0" eb="2">
      <t>ジッシ</t>
    </rPh>
    <rPh sb="2" eb="4">
      <t>カショ</t>
    </rPh>
    <rPh sb="4" eb="5">
      <t>スウ</t>
    </rPh>
    <rPh sb="6" eb="8">
      <t>チョッカツ</t>
    </rPh>
    <rPh sb="9" eb="12">
      <t>ミズシゲン</t>
    </rPh>
    <rPh sb="12" eb="14">
      <t>キコウ</t>
    </rPh>
    <rPh sb="14" eb="16">
      <t>カンリ</t>
    </rPh>
    <phoneticPr fontId="5"/>
  </si>
  <si>
    <t>土砂災害対策箇所数</t>
    <rPh sb="0" eb="2">
      <t>ドシャ</t>
    </rPh>
    <rPh sb="2" eb="4">
      <t>サイガイ</t>
    </rPh>
    <rPh sb="4" eb="6">
      <t>タイサク</t>
    </rPh>
    <rPh sb="6" eb="8">
      <t>カショ</t>
    </rPh>
    <rPh sb="8" eb="9">
      <t>スウ</t>
    </rPh>
    <phoneticPr fontId="5"/>
  </si>
  <si>
    <t>実施箇所数（海岸）</t>
    <rPh sb="0" eb="2">
      <t>ジッシ</t>
    </rPh>
    <rPh sb="2" eb="4">
      <t>カショ</t>
    </rPh>
    <rPh sb="4" eb="5">
      <t>スウ</t>
    </rPh>
    <rPh sb="6" eb="8">
      <t>カイガン</t>
    </rPh>
    <phoneticPr fontId="5"/>
  </si>
  <si>
    <t>河川</t>
    <rPh sb="0" eb="2">
      <t>カセン</t>
    </rPh>
    <phoneticPr fontId="5"/>
  </si>
  <si>
    <t>ダム</t>
    <phoneticPr fontId="5"/>
  </si>
  <si>
    <t>箇所</t>
    <rPh sb="0" eb="2">
      <t>カショ</t>
    </rPh>
    <phoneticPr fontId="5"/>
  </si>
  <si>
    <t>海岸</t>
    <rPh sb="0" eb="2">
      <t>カイガン</t>
    </rPh>
    <phoneticPr fontId="5"/>
  </si>
  <si>
    <t>治水課
海岸室
砂防計画課
保全課
河川環境課</t>
    <rPh sb="0" eb="3">
      <t>チスイカ</t>
    </rPh>
    <rPh sb="4" eb="6">
      <t>カイガン</t>
    </rPh>
    <rPh sb="6" eb="7">
      <t>シツ</t>
    </rPh>
    <rPh sb="8" eb="10">
      <t>サボウ</t>
    </rPh>
    <rPh sb="10" eb="13">
      <t>ケイカクカ</t>
    </rPh>
    <rPh sb="14" eb="17">
      <t>ホゼンカ</t>
    </rPh>
    <rPh sb="18" eb="20">
      <t>カセン</t>
    </rPh>
    <rPh sb="20" eb="23">
      <t>カンキョウカ</t>
    </rPh>
    <phoneticPr fontId="5"/>
  </si>
  <si>
    <t>南海トラフ巨大地震・首都直下地震等の大規模地震が想定されている地域等における河川・海岸堤防等の整備率（計画高までの整備と耐震化）及び水門・樋門等の耐震化率
（①河川堤防の整備率）</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カセン</t>
    </rPh>
    <rPh sb="41" eb="43">
      <t>カイガン</t>
    </rPh>
    <rPh sb="43" eb="45">
      <t>テイボウ</t>
    </rPh>
    <rPh sb="45" eb="46">
      <t>ナド</t>
    </rPh>
    <rPh sb="47" eb="50">
      <t>セイビリツ</t>
    </rPh>
    <rPh sb="51" eb="53">
      <t>ケイカク</t>
    </rPh>
    <rPh sb="53" eb="54">
      <t>タカ</t>
    </rPh>
    <rPh sb="57" eb="59">
      <t>セイビ</t>
    </rPh>
    <rPh sb="60" eb="63">
      <t>タイシンカ</t>
    </rPh>
    <rPh sb="64" eb="65">
      <t>オヨ</t>
    </rPh>
    <rPh sb="66" eb="68">
      <t>スイモン</t>
    </rPh>
    <rPh sb="69" eb="70">
      <t>ヒ</t>
    </rPh>
    <rPh sb="70" eb="71">
      <t>モン</t>
    </rPh>
    <rPh sb="71" eb="72">
      <t>ナド</t>
    </rPh>
    <rPh sb="73" eb="76">
      <t>タイシンカ</t>
    </rPh>
    <rPh sb="76" eb="77">
      <t>リツ</t>
    </rPh>
    <rPh sb="80" eb="82">
      <t>カセン</t>
    </rPh>
    <rPh sb="82" eb="84">
      <t>テイボウ</t>
    </rPh>
    <rPh sb="85" eb="88">
      <t>セイビリツ</t>
    </rPh>
    <phoneticPr fontId="5"/>
  </si>
  <si>
    <t>南海トラフ巨大地震・首都直下地震等の大規模地震が想定されている地域等における河川・海岸堤防等の整備率（計画高までの整備と耐震化）及び水門・樋門等の耐震化率
（②海岸堤防等の整備率）</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カセン</t>
    </rPh>
    <rPh sb="41" eb="43">
      <t>カイガン</t>
    </rPh>
    <rPh sb="43" eb="45">
      <t>テイボウ</t>
    </rPh>
    <rPh sb="45" eb="46">
      <t>ナド</t>
    </rPh>
    <rPh sb="47" eb="50">
      <t>セイビリツ</t>
    </rPh>
    <rPh sb="51" eb="53">
      <t>ケイカク</t>
    </rPh>
    <rPh sb="53" eb="54">
      <t>タカ</t>
    </rPh>
    <rPh sb="57" eb="59">
      <t>セイビ</t>
    </rPh>
    <rPh sb="60" eb="63">
      <t>タイシンカ</t>
    </rPh>
    <rPh sb="64" eb="65">
      <t>オヨ</t>
    </rPh>
    <rPh sb="66" eb="68">
      <t>スイモン</t>
    </rPh>
    <rPh sb="69" eb="70">
      <t>ヒ</t>
    </rPh>
    <rPh sb="70" eb="71">
      <t>モン</t>
    </rPh>
    <rPh sb="71" eb="72">
      <t>ナド</t>
    </rPh>
    <rPh sb="73" eb="76">
      <t>タイシンカ</t>
    </rPh>
    <rPh sb="76" eb="77">
      <t>リツ</t>
    </rPh>
    <rPh sb="80" eb="82">
      <t>カイガン</t>
    </rPh>
    <rPh sb="82" eb="84">
      <t>テイボウ</t>
    </rPh>
    <rPh sb="84" eb="85">
      <t>ナド</t>
    </rPh>
    <rPh sb="86" eb="89">
      <t>セイビリツ</t>
    </rPh>
    <phoneticPr fontId="5"/>
  </si>
  <si>
    <t>南海トラフ巨大地震・首都直下地震等の大規模地震が想定されている地域等における河川・海岸堤防等の整備率（計画高までの整備と耐震化）及び水門・樋門等の耐震化率
（③水門・樋門等の耐震化率）</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カセン</t>
    </rPh>
    <rPh sb="41" eb="43">
      <t>カイガン</t>
    </rPh>
    <rPh sb="43" eb="45">
      <t>テイボウ</t>
    </rPh>
    <rPh sb="45" eb="46">
      <t>ナド</t>
    </rPh>
    <rPh sb="47" eb="50">
      <t>セイビリツ</t>
    </rPh>
    <rPh sb="51" eb="53">
      <t>ケイカク</t>
    </rPh>
    <rPh sb="53" eb="54">
      <t>タカ</t>
    </rPh>
    <rPh sb="57" eb="59">
      <t>セイビ</t>
    </rPh>
    <rPh sb="60" eb="63">
      <t>タイシンカ</t>
    </rPh>
    <rPh sb="64" eb="65">
      <t>オヨ</t>
    </rPh>
    <rPh sb="66" eb="68">
      <t>スイモン</t>
    </rPh>
    <rPh sb="69" eb="70">
      <t>ヒ</t>
    </rPh>
    <rPh sb="70" eb="71">
      <t>モン</t>
    </rPh>
    <rPh sb="71" eb="72">
      <t>ナド</t>
    </rPh>
    <rPh sb="73" eb="76">
      <t>タイシンカ</t>
    </rPh>
    <rPh sb="76" eb="77">
      <t>リツ</t>
    </rPh>
    <rPh sb="80" eb="82">
      <t>スイモン</t>
    </rPh>
    <rPh sb="83" eb="84">
      <t>ヒ</t>
    </rPh>
    <rPh sb="84" eb="85">
      <t>モン</t>
    </rPh>
    <rPh sb="85" eb="86">
      <t>ナド</t>
    </rPh>
    <rPh sb="87" eb="90">
      <t>タイシンカ</t>
    </rPh>
    <rPh sb="90" eb="91">
      <t>リツ</t>
    </rPh>
    <phoneticPr fontId="5"/>
  </si>
  <si>
    <t>4　水害等災害による被害の軽減</t>
    <rPh sb="2" eb="4">
      <t>スイガイ</t>
    </rPh>
    <rPh sb="4" eb="5">
      <t>ナド</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</si>
  <si>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</si>
  <si>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南海トラフ巨大地震・首都直下地震等の大規模地震が想定されている地域等における①河川堤防の整備率（計画高までの整備と耐震化）及び②水門・樋門等の耐震化率
（①河川堤防の整備率）</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9" eb="41">
      <t>カセン</t>
    </rPh>
    <rPh sb="41" eb="43">
      <t>テイボウ</t>
    </rPh>
    <rPh sb="44" eb="47">
      <t>セイビリツ</t>
    </rPh>
    <rPh sb="48" eb="50">
      <t>ケイカク</t>
    </rPh>
    <rPh sb="50" eb="51">
      <t>タカ</t>
    </rPh>
    <rPh sb="54" eb="56">
      <t>セイビ</t>
    </rPh>
    <rPh sb="57" eb="60">
      <t>タイシンカ</t>
    </rPh>
    <rPh sb="61" eb="62">
      <t>オヨ</t>
    </rPh>
    <rPh sb="64" eb="66">
      <t>スイモン</t>
    </rPh>
    <rPh sb="67" eb="68">
      <t>ヒ</t>
    </rPh>
    <rPh sb="68" eb="69">
      <t>モン</t>
    </rPh>
    <rPh sb="69" eb="70">
      <t>ナド</t>
    </rPh>
    <rPh sb="71" eb="74">
      <t>タイシンカ</t>
    </rPh>
    <rPh sb="74" eb="75">
      <t>リツ</t>
    </rPh>
    <rPh sb="78" eb="80">
      <t>カセン</t>
    </rPh>
    <rPh sb="80" eb="82">
      <t>テイボウ</t>
    </rPh>
    <rPh sb="83" eb="86">
      <t>セイビリツ</t>
    </rPh>
    <phoneticPr fontId="5"/>
  </si>
  <si>
    <t>約○％</t>
    <rPh sb="0" eb="1">
      <t>ヤク</t>
    </rPh>
    <phoneticPr fontId="5"/>
  </si>
  <si>
    <t>-</t>
    <phoneticPr fontId="5"/>
  </si>
  <si>
    <t>南海トラフ巨大地震・首都直下地震等の大規模地震が想定されている地域等における①河川堤防の整備率（計画高までの整備と耐震化）及び②水門・樋門等の耐震化率
（②水門・樋門等の耐震化率）</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9" eb="41">
      <t>カセン</t>
    </rPh>
    <rPh sb="41" eb="43">
      <t>テイボウ</t>
    </rPh>
    <rPh sb="44" eb="47">
      <t>セイビリツ</t>
    </rPh>
    <rPh sb="48" eb="50">
      <t>ケイカク</t>
    </rPh>
    <rPh sb="50" eb="51">
      <t>タカ</t>
    </rPh>
    <rPh sb="54" eb="56">
      <t>セイビ</t>
    </rPh>
    <rPh sb="57" eb="60">
      <t>タイシンカ</t>
    </rPh>
    <rPh sb="61" eb="62">
      <t>オヨ</t>
    </rPh>
    <rPh sb="64" eb="66">
      <t>スイモン</t>
    </rPh>
    <rPh sb="67" eb="68">
      <t>ヒ</t>
    </rPh>
    <rPh sb="68" eb="69">
      <t>モン</t>
    </rPh>
    <rPh sb="69" eb="70">
      <t>ナド</t>
    </rPh>
    <rPh sb="71" eb="74">
      <t>タイシンカ</t>
    </rPh>
    <rPh sb="74" eb="75">
      <t>リツ</t>
    </rPh>
    <rPh sb="78" eb="80">
      <t>スイモン</t>
    </rPh>
    <rPh sb="81" eb="82">
      <t>ヒ</t>
    </rPh>
    <rPh sb="82" eb="83">
      <t>モン</t>
    </rPh>
    <rPh sb="83" eb="84">
      <t>ナド</t>
    </rPh>
    <rPh sb="85" eb="88">
      <t>タイシンカ</t>
    </rPh>
    <rPh sb="88" eb="89">
      <t>リツ</t>
    </rPh>
    <phoneticPr fontId="5"/>
  </si>
  <si>
    <t>13　津波・高潮・侵食等による災害の防止・減災を推進する</t>
    <rPh sb="3" eb="5">
      <t>ツナミ</t>
    </rPh>
    <rPh sb="6" eb="8">
      <t>タカシオ</t>
    </rPh>
    <rPh sb="9" eb="11">
      <t>シンショク</t>
    </rPh>
    <rPh sb="11" eb="12">
      <t>ナド</t>
    </rPh>
    <rPh sb="15" eb="17">
      <t>サイガイ</t>
    </rPh>
    <rPh sb="18" eb="20">
      <t>ボウシ</t>
    </rPh>
    <rPh sb="21" eb="23">
      <t>ゲンサイ</t>
    </rPh>
    <rPh sb="24" eb="26">
      <t>スイシン</t>
    </rPh>
    <phoneticPr fontId="5"/>
  </si>
  <si>
    <t>南海トラフ巨大地震・首都直下地震等の大規模地震が想定されている地域等における海岸堤防等の整備率（計画高までの整備と耐震化）</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カイガン</t>
    </rPh>
    <rPh sb="40" eb="42">
      <t>テイボウ</t>
    </rPh>
    <rPh sb="42" eb="43">
      <t>ナド</t>
    </rPh>
    <rPh sb="44" eb="47">
      <t>セイビリツ</t>
    </rPh>
    <rPh sb="48" eb="50">
      <t>ケイカク</t>
    </rPh>
    <rPh sb="50" eb="51">
      <t>タカ</t>
    </rPh>
    <rPh sb="54" eb="56">
      <t>セイビ</t>
    </rPh>
    <rPh sb="57" eb="60">
      <t>タイシンカ</t>
    </rPh>
    <phoneticPr fontId="5"/>
  </si>
  <si>
    <t>南海トラフ巨大地震・首都直下地震等の大規模地震が想定されている地域における、水門・樋門等の自動化・遠隔操作化率
（①河川）</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8" eb="40">
      <t>スイモン</t>
    </rPh>
    <rPh sb="41" eb="42">
      <t>ヒ</t>
    </rPh>
    <rPh sb="42" eb="43">
      <t>モン</t>
    </rPh>
    <rPh sb="43" eb="44">
      <t>ナド</t>
    </rPh>
    <rPh sb="45" eb="48">
      <t>ジドウカ</t>
    </rPh>
    <rPh sb="49" eb="51">
      <t>エンカク</t>
    </rPh>
    <rPh sb="51" eb="54">
      <t>ソウサカ</t>
    </rPh>
    <rPh sb="54" eb="55">
      <t>リツ</t>
    </rPh>
    <rPh sb="58" eb="60">
      <t>カセン</t>
    </rPh>
    <phoneticPr fontId="5"/>
  </si>
  <si>
    <t>南海トラフ巨大地震・首都直下地震等の大規模地震が想定されている地域における、水門・樋門等の自動化・遠隔操作化率
（②海岸）</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8" eb="40">
      <t>スイモン</t>
    </rPh>
    <rPh sb="41" eb="42">
      <t>ヒ</t>
    </rPh>
    <rPh sb="42" eb="43">
      <t>モン</t>
    </rPh>
    <rPh sb="43" eb="44">
      <t>ナド</t>
    </rPh>
    <rPh sb="45" eb="48">
      <t>ジドウカ</t>
    </rPh>
    <rPh sb="49" eb="51">
      <t>エンカク</t>
    </rPh>
    <rPh sb="51" eb="54">
      <t>ソウサカ</t>
    </rPh>
    <rPh sb="54" eb="55">
      <t>リツ</t>
    </rPh>
    <rPh sb="58" eb="60">
      <t>カイガン</t>
    </rPh>
    <phoneticPr fontId="5"/>
  </si>
  <si>
    <t>大規模な地震に伴う堤防の液状化等により甚大な被害が想定される区間において、堤防のかさ上げや堤防等の耐震・液状化対策、水門等の自動化・遠隔操作化を実施することにより、河川堤防の整備率や水門・樋門等の耐震化率の向上に寄与する。</t>
    <rPh sb="82" eb="84">
      <t>カセン</t>
    </rPh>
    <rPh sb="84" eb="86">
      <t>テイボウ</t>
    </rPh>
    <rPh sb="87" eb="90">
      <t>セイビリツ</t>
    </rPh>
    <rPh sb="91" eb="93">
      <t>スイモン</t>
    </rPh>
    <rPh sb="94" eb="95">
      <t>ヒ</t>
    </rPh>
    <rPh sb="95" eb="96">
      <t>モン</t>
    </rPh>
    <rPh sb="96" eb="97">
      <t>ナド</t>
    </rPh>
    <rPh sb="98" eb="101">
      <t>タイシンカ</t>
    </rPh>
    <rPh sb="101" eb="102">
      <t>リツ</t>
    </rPh>
    <rPh sb="103" eb="105">
      <t>コウジョウ</t>
    </rPh>
    <rPh sb="106" eb="108">
      <t>キヨ</t>
    </rPh>
    <phoneticPr fontId="5"/>
  </si>
  <si>
    <t>大規模な地震に伴う堤防の液状化等により甚大な被害が想定される区間において、堤防のかさ上げや耐震・液状化対策を実施することにより、海岸堤防等の整備率の向上に寄与する。</t>
    <rPh sb="64" eb="66">
      <t>カイガン</t>
    </rPh>
    <rPh sb="66" eb="68">
      <t>テイボウ</t>
    </rPh>
    <rPh sb="68" eb="69">
      <t>ナド</t>
    </rPh>
    <rPh sb="70" eb="73">
      <t>セイビリツ</t>
    </rPh>
    <rPh sb="74" eb="76">
      <t>コウジョウ</t>
    </rPh>
    <rPh sb="77" eb="79">
      <t>キヨ</t>
    </rPh>
    <phoneticPr fontId="5"/>
  </si>
  <si>
    <t>東日本大震災の被災を教訓とした地震・津波対策を実施する重要な事業であり、国民や社会のニーズは高い。</t>
    <rPh sb="0" eb="3">
      <t>ヒガシニホン</t>
    </rPh>
    <rPh sb="3" eb="6">
      <t>ダイシンサイ</t>
    </rPh>
    <rPh sb="7" eb="9">
      <t>ヒサイ</t>
    </rPh>
    <rPh sb="10" eb="12">
      <t>キョウクン</t>
    </rPh>
    <rPh sb="15" eb="17">
      <t>ジシン</t>
    </rPh>
    <rPh sb="18" eb="20">
      <t>ツナミ</t>
    </rPh>
    <rPh sb="20" eb="22">
      <t>タイサク</t>
    </rPh>
    <rPh sb="23" eb="25">
      <t>ジッシ</t>
    </rPh>
    <rPh sb="27" eb="29">
      <t>ジュウヨウ</t>
    </rPh>
    <rPh sb="30" eb="32">
      <t>ジギョウ</t>
    </rPh>
    <rPh sb="36" eb="38">
      <t>コクミン</t>
    </rPh>
    <rPh sb="39" eb="41">
      <t>シャカイ</t>
    </rPh>
    <rPh sb="46" eb="47">
      <t>タカ</t>
    </rPh>
    <phoneticPr fontId="5"/>
  </si>
  <si>
    <t>河川法や海岸法等の関係法令に基づき、国が実施する重要な事業である。</t>
    <rPh sb="0" eb="3">
      <t>カセンホウ</t>
    </rPh>
    <rPh sb="4" eb="6">
      <t>カイガン</t>
    </rPh>
    <rPh sb="6" eb="7">
      <t>ホウ</t>
    </rPh>
    <rPh sb="7" eb="8">
      <t>ナド</t>
    </rPh>
    <rPh sb="9" eb="11">
      <t>カンケイ</t>
    </rPh>
    <rPh sb="11" eb="13">
      <t>ホウレイ</t>
    </rPh>
    <rPh sb="14" eb="15">
      <t>モト</t>
    </rPh>
    <rPh sb="18" eb="19">
      <t>クニ</t>
    </rPh>
    <rPh sb="20" eb="22">
      <t>ジッシ</t>
    </rPh>
    <rPh sb="24" eb="26">
      <t>ジュウヨウ</t>
    </rPh>
    <rPh sb="27" eb="29">
      <t>ジギョウ</t>
    </rPh>
    <phoneticPr fontId="5"/>
  </si>
  <si>
    <t>東日本大震災の被災を教訓とした地震・津波対策を実施する重要な事業であり、優先度の高い事業である。</t>
    <rPh sb="0" eb="3">
      <t>ヒガシニホン</t>
    </rPh>
    <rPh sb="3" eb="6">
      <t>ダイシンサイ</t>
    </rPh>
    <rPh sb="7" eb="9">
      <t>ヒサイ</t>
    </rPh>
    <rPh sb="10" eb="12">
      <t>キョウクン</t>
    </rPh>
    <rPh sb="15" eb="17">
      <t>ジシン</t>
    </rPh>
    <rPh sb="18" eb="20">
      <t>ツナミ</t>
    </rPh>
    <rPh sb="20" eb="22">
      <t>タイサク</t>
    </rPh>
    <rPh sb="23" eb="25">
      <t>ジッシ</t>
    </rPh>
    <rPh sb="27" eb="29">
      <t>ジュウヨウ</t>
    </rPh>
    <rPh sb="30" eb="32">
      <t>ジギョウ</t>
    </rPh>
    <rPh sb="36" eb="39">
      <t>ユウセンド</t>
    </rPh>
    <rPh sb="40" eb="41">
      <t>タカ</t>
    </rPh>
    <rPh sb="42" eb="44">
      <t>ジギョウ</t>
    </rPh>
    <phoneticPr fontId="5"/>
  </si>
  <si>
    <t>関係法令に基づいて費用を国と地方公共団体で分担している。関係都府県に対して、毎年度、事業費や実施内容等を説明するなど、効率的な事業執行及び透明性の確保に努めている。</t>
    <rPh sb="0" eb="2">
      <t>カンケイ</t>
    </rPh>
    <rPh sb="2" eb="4">
      <t>ホウレイ</t>
    </rPh>
    <rPh sb="5" eb="6">
      <t>モト</t>
    </rPh>
    <rPh sb="9" eb="11">
      <t>ヒヨウ</t>
    </rPh>
    <rPh sb="12" eb="13">
      <t>クニ</t>
    </rPh>
    <rPh sb="14" eb="16">
      <t>チホウ</t>
    </rPh>
    <rPh sb="16" eb="18">
      <t>コウキョウ</t>
    </rPh>
    <rPh sb="18" eb="20">
      <t>ダンタイ</t>
    </rPh>
    <rPh sb="21" eb="23">
      <t>ブンタン</t>
    </rPh>
    <rPh sb="28" eb="30">
      <t>カンケイ</t>
    </rPh>
    <rPh sb="30" eb="33">
      <t>トフケン</t>
    </rPh>
    <rPh sb="34" eb="35">
      <t>タイ</t>
    </rPh>
    <rPh sb="38" eb="41">
      <t>マイネンド</t>
    </rPh>
    <rPh sb="42" eb="45">
      <t>ジギョウヒ</t>
    </rPh>
    <rPh sb="46" eb="48">
      <t>ジッシ</t>
    </rPh>
    <rPh sb="48" eb="50">
      <t>ナイヨウ</t>
    </rPh>
    <rPh sb="50" eb="51">
      <t>ナド</t>
    </rPh>
    <rPh sb="52" eb="54">
      <t>セツメイ</t>
    </rPh>
    <rPh sb="59" eb="62">
      <t>コウリツテキ</t>
    </rPh>
    <rPh sb="63" eb="65">
      <t>ジギョウ</t>
    </rPh>
    <rPh sb="65" eb="67">
      <t>シッコウ</t>
    </rPh>
    <rPh sb="67" eb="68">
      <t>オヨ</t>
    </rPh>
    <rPh sb="69" eb="72">
      <t>トウメイセイ</t>
    </rPh>
    <rPh sb="73" eb="75">
      <t>カクホ</t>
    </rPh>
    <rPh sb="76" eb="77">
      <t>ツト</t>
    </rPh>
    <phoneticPr fontId="5"/>
  </si>
  <si>
    <t>現地の施工条件に合わせ経済的な施工を行っている。</t>
    <rPh sb="0" eb="2">
      <t>ゲンチ</t>
    </rPh>
    <rPh sb="3" eb="5">
      <t>セコウ</t>
    </rPh>
    <rPh sb="5" eb="7">
      <t>ジョウケン</t>
    </rPh>
    <rPh sb="8" eb="9">
      <t>ア</t>
    </rPh>
    <rPh sb="11" eb="14">
      <t>ケイザイテキ</t>
    </rPh>
    <rPh sb="15" eb="17">
      <t>セコウ</t>
    </rPh>
    <rPh sb="18" eb="19">
      <t>オコナ</t>
    </rPh>
    <phoneticPr fontId="5"/>
  </si>
  <si>
    <t>実施内容に応じて、地方整備局へ適切に分配している。</t>
    <rPh sb="0" eb="2">
      <t>ジッシ</t>
    </rPh>
    <rPh sb="2" eb="4">
      <t>ナイヨウ</t>
    </rPh>
    <rPh sb="5" eb="6">
      <t>オウ</t>
    </rPh>
    <rPh sb="9" eb="14">
      <t>チホウセイビキョク</t>
    </rPh>
    <rPh sb="15" eb="17">
      <t>テキセツ</t>
    </rPh>
    <rPh sb="18" eb="20">
      <t>ブンパイ</t>
    </rPh>
    <phoneticPr fontId="5"/>
  </si>
  <si>
    <t>事業目的に沿って予算を執行しており、その執行状況等を適切に把握・確認している。</t>
    <rPh sb="0" eb="2">
      <t>ジギョウ</t>
    </rPh>
    <rPh sb="2" eb="4">
      <t>モクテキ</t>
    </rPh>
    <rPh sb="5" eb="6">
      <t>ソ</t>
    </rPh>
    <rPh sb="8" eb="10">
      <t>ヨサン</t>
    </rPh>
    <rPh sb="11" eb="13">
      <t>シッコウ</t>
    </rPh>
    <rPh sb="20" eb="22">
      <t>シッコウ</t>
    </rPh>
    <rPh sb="22" eb="24">
      <t>ジョウキョウ</t>
    </rPh>
    <rPh sb="24" eb="25">
      <t>ナド</t>
    </rPh>
    <rPh sb="26" eb="28">
      <t>テキセツ</t>
    </rPh>
    <rPh sb="29" eb="31">
      <t>ハアク</t>
    </rPh>
    <rPh sb="32" eb="34">
      <t>カクニン</t>
    </rPh>
    <phoneticPr fontId="5"/>
  </si>
  <si>
    <t>‐</t>
  </si>
  <si>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5"/>
  </si>
  <si>
    <t>成果目標の達成に向け着実に実績をあげている。</t>
    <rPh sb="0" eb="2">
      <t>セイカ</t>
    </rPh>
    <rPh sb="2" eb="4">
      <t>モクヒョウ</t>
    </rPh>
    <rPh sb="5" eb="7">
      <t>タッセイ</t>
    </rPh>
    <rPh sb="8" eb="9">
      <t>ム</t>
    </rPh>
    <rPh sb="10" eb="12">
      <t>チャクジツ</t>
    </rPh>
    <rPh sb="13" eb="15">
      <t>ジッセキ</t>
    </rPh>
    <phoneticPr fontId="5"/>
  </si>
  <si>
    <t>治水計画等の策定の際に、河川改修やダム等の複数の対策案を比較検討の上、事業の実施手段を決定している。</t>
    <rPh sb="0" eb="2">
      <t>チスイ</t>
    </rPh>
    <rPh sb="2" eb="4">
      <t>ケイカク</t>
    </rPh>
    <rPh sb="4" eb="5">
      <t>ナド</t>
    </rPh>
    <rPh sb="6" eb="8">
      <t>サクテイ</t>
    </rPh>
    <rPh sb="9" eb="10">
      <t>サイ</t>
    </rPh>
    <rPh sb="12" eb="14">
      <t>カセン</t>
    </rPh>
    <rPh sb="14" eb="16">
      <t>カイシュウ</t>
    </rPh>
    <rPh sb="19" eb="20">
      <t>ナド</t>
    </rPh>
    <rPh sb="21" eb="23">
      <t>フクスウ</t>
    </rPh>
    <rPh sb="24" eb="26">
      <t>タイサク</t>
    </rPh>
    <rPh sb="26" eb="27">
      <t>アン</t>
    </rPh>
    <rPh sb="28" eb="30">
      <t>ヒカク</t>
    </rPh>
    <rPh sb="30" eb="32">
      <t>ケントウ</t>
    </rPh>
    <rPh sb="33" eb="34">
      <t>ウエ</t>
    </rPh>
    <rPh sb="35" eb="37">
      <t>ジギョウ</t>
    </rPh>
    <rPh sb="38" eb="40">
      <t>ジッシ</t>
    </rPh>
    <rPh sb="40" eb="42">
      <t>シュダン</t>
    </rPh>
    <rPh sb="43" eb="45">
      <t>ケッテイ</t>
    </rPh>
    <phoneticPr fontId="5"/>
  </si>
  <si>
    <t>活動実績は見込みに見合った実績をあげている。</t>
    <rPh sb="0" eb="2">
      <t>カツドウ</t>
    </rPh>
    <rPh sb="2" eb="4">
      <t>ジッセキ</t>
    </rPh>
    <rPh sb="5" eb="7">
      <t>ミコ</t>
    </rPh>
    <rPh sb="9" eb="11">
      <t>ミア</t>
    </rPh>
    <rPh sb="13" eb="15">
      <t>ジッセキ</t>
    </rPh>
    <phoneticPr fontId="5"/>
  </si>
  <si>
    <t>東日本大震災の被災を教訓として、災害に強い社会基盤整備を実施しており、整備した施設により洪水時等に所要の機能を発揮することが期待される。</t>
    <rPh sb="0" eb="3">
      <t>ヒガシニホン</t>
    </rPh>
    <rPh sb="3" eb="6">
      <t>ダイシンサイ</t>
    </rPh>
    <rPh sb="7" eb="9">
      <t>ヒサイ</t>
    </rPh>
    <rPh sb="10" eb="12">
      <t>キョウクン</t>
    </rPh>
    <rPh sb="16" eb="18">
      <t>サイガイ</t>
    </rPh>
    <rPh sb="19" eb="20">
      <t>ツヨ</t>
    </rPh>
    <rPh sb="21" eb="23">
      <t>シャカイ</t>
    </rPh>
    <rPh sb="23" eb="25">
      <t>キバン</t>
    </rPh>
    <rPh sb="25" eb="27">
      <t>セイビ</t>
    </rPh>
    <rPh sb="28" eb="30">
      <t>ジッシ</t>
    </rPh>
    <rPh sb="35" eb="37">
      <t>セイビ</t>
    </rPh>
    <rPh sb="39" eb="41">
      <t>シセツ</t>
    </rPh>
    <rPh sb="44" eb="47">
      <t>コウズイジ</t>
    </rPh>
    <rPh sb="47" eb="48">
      <t>ナド</t>
    </rPh>
    <rPh sb="49" eb="51">
      <t>ショヨウ</t>
    </rPh>
    <rPh sb="52" eb="54">
      <t>キノウ</t>
    </rPh>
    <rPh sb="55" eb="57">
      <t>ハッキ</t>
    </rPh>
    <rPh sb="62" eb="64">
      <t>キタイ</t>
    </rPh>
    <phoneticPr fontId="5"/>
  </si>
  <si>
    <t>国費投入の必要性、事業の効率性及び事業の有効性のいずれの観点からも、適切に実施されている。</t>
    <rPh sb="0" eb="2">
      <t>コクヒ</t>
    </rPh>
    <rPh sb="2" eb="4">
      <t>トウニュウ</t>
    </rPh>
    <rPh sb="5" eb="8">
      <t>ヒツヨウセイ</t>
    </rPh>
    <rPh sb="9" eb="11">
      <t>ジギョウ</t>
    </rPh>
    <rPh sb="12" eb="15">
      <t>コウリツセイ</t>
    </rPh>
    <rPh sb="15" eb="16">
      <t>オヨ</t>
    </rPh>
    <rPh sb="17" eb="19">
      <t>ジギョウ</t>
    </rPh>
    <rPh sb="20" eb="23">
      <t>ユウコウセイ</t>
    </rPh>
    <rPh sb="28" eb="30">
      <t>カンテン</t>
    </rPh>
    <rPh sb="34" eb="36">
      <t>テキセツ</t>
    </rPh>
    <rPh sb="37" eb="39">
      <t>ジッシ</t>
    </rPh>
    <phoneticPr fontId="5"/>
  </si>
  <si>
    <t>平成27年度で事業終了。
翌年度への繰越しについて、引き続き関係機関や地元自治体と連携を図り、地震・津波対策等を推進する。</t>
    <rPh sb="0" eb="2">
      <t>ヘイセイ</t>
    </rPh>
    <rPh sb="4" eb="6">
      <t>ネンド</t>
    </rPh>
    <rPh sb="7" eb="9">
      <t>ジギョウ</t>
    </rPh>
    <rPh sb="9" eb="11">
      <t>シュウリョウ</t>
    </rPh>
    <rPh sb="13" eb="16">
      <t>ヨクネンド</t>
    </rPh>
    <rPh sb="18" eb="20">
      <t>クリコシ</t>
    </rPh>
    <rPh sb="26" eb="27">
      <t>ヒ</t>
    </rPh>
    <rPh sb="28" eb="29">
      <t>ツヅ</t>
    </rPh>
    <rPh sb="30" eb="32">
      <t>カンケイ</t>
    </rPh>
    <rPh sb="32" eb="34">
      <t>キカン</t>
    </rPh>
    <rPh sb="35" eb="37">
      <t>ジモト</t>
    </rPh>
    <rPh sb="37" eb="40">
      <t>ジチタイ</t>
    </rPh>
    <rPh sb="41" eb="43">
      <t>レンケイ</t>
    </rPh>
    <rPh sb="44" eb="45">
      <t>ハカ</t>
    </rPh>
    <rPh sb="47" eb="49">
      <t>ジシン</t>
    </rPh>
    <rPh sb="50" eb="52">
      <t>ツナミ</t>
    </rPh>
    <rPh sb="52" eb="54">
      <t>タイサク</t>
    </rPh>
    <rPh sb="54" eb="55">
      <t>ナド</t>
    </rPh>
    <rPh sb="56" eb="58">
      <t>スイシン</t>
    </rPh>
    <phoneticPr fontId="5"/>
  </si>
  <si>
    <t>【平成24年度新仕分け評価結果】
・公共事業（全国防災）
　全国防災事業については、東日本大震災の教訓をもとに津波に対する課題への対応の必要性が新たに認識されたものや緊急性、即効性が極めて高いものに限り、例外的に復興特別会計での計上を認める。</t>
    <rPh sb="1" eb="3">
      <t>ヘイセイ</t>
    </rPh>
    <rPh sb="5" eb="7">
      <t>ネンド</t>
    </rPh>
    <rPh sb="7" eb="8">
      <t>シン</t>
    </rPh>
    <rPh sb="8" eb="10">
      <t>シワ</t>
    </rPh>
    <rPh sb="11" eb="13">
      <t>ヒョウカ</t>
    </rPh>
    <rPh sb="13" eb="15">
      <t>ケッカ</t>
    </rPh>
    <rPh sb="18" eb="20">
      <t>コウキョウ</t>
    </rPh>
    <rPh sb="20" eb="22">
      <t>ジギョウ</t>
    </rPh>
    <rPh sb="23" eb="25">
      <t>ゼンコク</t>
    </rPh>
    <rPh sb="25" eb="27">
      <t>ボウサイ</t>
    </rPh>
    <rPh sb="30" eb="32">
      <t>ゼンコク</t>
    </rPh>
    <rPh sb="32" eb="34">
      <t>ボウサイ</t>
    </rPh>
    <rPh sb="34" eb="36">
      <t>ジギョウ</t>
    </rPh>
    <rPh sb="42" eb="45">
      <t>ヒガシニホン</t>
    </rPh>
    <rPh sb="45" eb="48">
      <t>ダイシンサイ</t>
    </rPh>
    <rPh sb="49" eb="51">
      <t>キョウクン</t>
    </rPh>
    <rPh sb="55" eb="57">
      <t>ツナミ</t>
    </rPh>
    <rPh sb="58" eb="59">
      <t>タイ</t>
    </rPh>
    <rPh sb="61" eb="63">
      <t>カダイ</t>
    </rPh>
    <rPh sb="65" eb="67">
      <t>タイオウ</t>
    </rPh>
    <rPh sb="68" eb="71">
      <t>ヒツヨウセイ</t>
    </rPh>
    <rPh sb="72" eb="73">
      <t>アラ</t>
    </rPh>
    <rPh sb="75" eb="77">
      <t>ニンシキ</t>
    </rPh>
    <rPh sb="83" eb="86">
      <t>キンキュウセイ</t>
    </rPh>
    <rPh sb="87" eb="90">
      <t>ソッコウセイ</t>
    </rPh>
    <rPh sb="91" eb="92">
      <t>キワ</t>
    </rPh>
    <rPh sb="94" eb="95">
      <t>タカ</t>
    </rPh>
    <rPh sb="99" eb="100">
      <t>カギ</t>
    </rPh>
    <rPh sb="102" eb="105">
      <t>レイガイテキ</t>
    </rPh>
    <rPh sb="106" eb="108">
      <t>フッコウ</t>
    </rPh>
    <rPh sb="108" eb="110">
      <t>トクベツ</t>
    </rPh>
    <rPh sb="110" eb="112">
      <t>カイケイ</t>
    </rPh>
    <rPh sb="114" eb="116">
      <t>ケイジョウ</t>
    </rPh>
    <rPh sb="117" eb="118">
      <t>ミト</t>
    </rPh>
    <phoneticPr fontId="5"/>
  </si>
  <si>
    <r>
      <t>復興-</t>
    </r>
    <r>
      <rPr>
        <sz val="11"/>
        <rFont val="ＭＳ Ｐゴシック"/>
        <family val="3"/>
        <charset val="128"/>
      </rPr>
      <t>74</t>
    </r>
    <rPh sb="0" eb="2">
      <t>フッコウ</t>
    </rPh>
    <phoneticPr fontId="5"/>
  </si>
  <si>
    <t>A.　四国地方整備局</t>
    <rPh sb="3" eb="5">
      <t>シコク</t>
    </rPh>
    <rPh sb="5" eb="10">
      <t>チホウセイビキョク</t>
    </rPh>
    <phoneticPr fontId="5"/>
  </si>
  <si>
    <t>直轄事業費</t>
    <rPh sb="0" eb="2">
      <t>チョッカツ</t>
    </rPh>
    <rPh sb="2" eb="5">
      <t>ジギョウヒ</t>
    </rPh>
    <phoneticPr fontId="5"/>
  </si>
  <si>
    <t>工事の実施及び工事にかかる調査・設計等</t>
    <rPh sb="0" eb="2">
      <t>コウジ</t>
    </rPh>
    <rPh sb="3" eb="5">
      <t>ジッシ</t>
    </rPh>
    <rPh sb="5" eb="6">
      <t>オヨ</t>
    </rPh>
    <rPh sb="7" eb="9">
      <t>コウジ</t>
    </rPh>
    <rPh sb="13" eb="15">
      <t>チョウサ</t>
    </rPh>
    <rPh sb="16" eb="18">
      <t>セッケイ</t>
    </rPh>
    <rPh sb="18" eb="19">
      <t>ナド</t>
    </rPh>
    <phoneticPr fontId="5"/>
  </si>
  <si>
    <t>B.　（株）島田組</t>
    <rPh sb="3" eb="6">
      <t>カブ</t>
    </rPh>
    <rPh sb="6" eb="8">
      <t>シマダ</t>
    </rPh>
    <rPh sb="8" eb="9">
      <t>グミ</t>
    </rPh>
    <phoneticPr fontId="5"/>
  </si>
  <si>
    <t>工事費</t>
    <rPh sb="0" eb="2">
      <t>コウジ</t>
    </rPh>
    <rPh sb="2" eb="3">
      <t>ヒ</t>
    </rPh>
    <phoneticPr fontId="5"/>
  </si>
  <si>
    <t>堤防耐震対策工事</t>
    <rPh sb="0" eb="2">
      <t>テイボウ</t>
    </rPh>
    <rPh sb="2" eb="4">
      <t>タイシン</t>
    </rPh>
    <rPh sb="4" eb="6">
      <t>タイサク</t>
    </rPh>
    <rPh sb="6" eb="8">
      <t>コウジ</t>
    </rPh>
    <phoneticPr fontId="5"/>
  </si>
  <si>
    <t>堤防耐震対策工事等</t>
    <rPh sb="0" eb="2">
      <t>テイボウ</t>
    </rPh>
    <rPh sb="2" eb="4">
      <t>タイシン</t>
    </rPh>
    <rPh sb="4" eb="6">
      <t>タイサク</t>
    </rPh>
    <rPh sb="6" eb="8">
      <t>コウジ</t>
    </rPh>
    <rPh sb="8" eb="9">
      <t>ナド</t>
    </rPh>
    <phoneticPr fontId="5"/>
  </si>
  <si>
    <t>C.　高知県知事</t>
    <rPh sb="3" eb="6">
      <t>コウチケン</t>
    </rPh>
    <rPh sb="6" eb="8">
      <t>チジ</t>
    </rPh>
    <phoneticPr fontId="5"/>
  </si>
  <si>
    <t>工事費</t>
    <rPh sb="0" eb="3">
      <t>コウジヒ</t>
    </rPh>
    <phoneticPr fontId="5"/>
  </si>
  <si>
    <t>借地料</t>
    <rPh sb="0" eb="3">
      <t>シャクチリョウ</t>
    </rPh>
    <phoneticPr fontId="5"/>
  </si>
  <si>
    <t>D.　個人Ａ</t>
    <rPh sb="3" eb="5">
      <t>コジン</t>
    </rPh>
    <phoneticPr fontId="5"/>
  </si>
  <si>
    <t>用地補償費</t>
    <rPh sb="0" eb="2">
      <t>ヨウチ</t>
    </rPh>
    <rPh sb="2" eb="5">
      <t>ホショウヒ</t>
    </rPh>
    <phoneticPr fontId="5"/>
  </si>
  <si>
    <t>土地代金等</t>
    <rPh sb="0" eb="2">
      <t>トチ</t>
    </rPh>
    <rPh sb="2" eb="4">
      <t>ダイキン</t>
    </rPh>
    <rPh sb="4" eb="5">
      <t>ナド</t>
    </rPh>
    <phoneticPr fontId="5"/>
  </si>
  <si>
    <t>四国地方整備局</t>
    <rPh sb="0" eb="2">
      <t>シコク</t>
    </rPh>
    <rPh sb="2" eb="7">
      <t>チホウセイビキョク</t>
    </rPh>
    <phoneticPr fontId="5"/>
  </si>
  <si>
    <t>中部地方整備局</t>
    <rPh sb="0" eb="2">
      <t>チュウブ</t>
    </rPh>
    <rPh sb="2" eb="7">
      <t>チホウセイビキョク</t>
    </rPh>
    <phoneticPr fontId="5"/>
  </si>
  <si>
    <t>-</t>
  </si>
  <si>
    <t>-</t>
    <phoneticPr fontId="5"/>
  </si>
  <si>
    <t>B．　民間企業等</t>
    <rPh sb="3" eb="5">
      <t>ミンカン</t>
    </rPh>
    <rPh sb="5" eb="7">
      <t>キギョウ</t>
    </rPh>
    <rPh sb="7" eb="8">
      <t>ナド</t>
    </rPh>
    <phoneticPr fontId="5"/>
  </si>
  <si>
    <t>（株）島田組</t>
  </si>
  <si>
    <t>中幸建設（有）</t>
  </si>
  <si>
    <t>岩浅建設（株）</t>
  </si>
  <si>
    <t>佐々木建設（株）</t>
  </si>
  <si>
    <t>（株）福井組</t>
  </si>
  <si>
    <t>兼子建設（株）</t>
  </si>
  <si>
    <t>（株）藤本建設</t>
  </si>
  <si>
    <t>富岡建設（株）</t>
  </si>
  <si>
    <t>日立造船（株）</t>
  </si>
  <si>
    <t>岩田地崎建設（株）四国支店</t>
  </si>
  <si>
    <t>3480001006689</t>
  </si>
  <si>
    <t>9480002013398</t>
  </si>
  <si>
    <t>3480001006598</t>
  </si>
  <si>
    <t>6480001004582</t>
  </si>
  <si>
    <t>4480001005153</t>
  </si>
  <si>
    <t>5480001005251</t>
  </si>
  <si>
    <t>9480001006907</t>
  </si>
  <si>
    <t>8480001006775</t>
  </si>
  <si>
    <t>3120001031541</t>
  </si>
  <si>
    <t>8430001001789</t>
  </si>
  <si>
    <t>堤防工事</t>
    <rPh sb="0" eb="2">
      <t>テイボウ</t>
    </rPh>
    <rPh sb="2" eb="4">
      <t>コウジ</t>
    </rPh>
    <phoneticPr fontId="5"/>
  </si>
  <si>
    <t>ゲート設備工事</t>
    <rPh sb="3" eb="5">
      <t>セツビ</t>
    </rPh>
    <rPh sb="5" eb="7">
      <t>コウジ</t>
    </rPh>
    <phoneticPr fontId="5"/>
  </si>
  <si>
    <t>一般競争入札</t>
  </si>
  <si>
    <t>A．　地方整備局</t>
    <rPh sb="3" eb="8">
      <t>チホウセイビキョク</t>
    </rPh>
    <phoneticPr fontId="5"/>
  </si>
  <si>
    <t>C．　地方公共団体</t>
    <rPh sb="3" eb="5">
      <t>チホウ</t>
    </rPh>
    <rPh sb="5" eb="7">
      <t>コウキョウ</t>
    </rPh>
    <rPh sb="7" eb="9">
      <t>ダンタイ</t>
    </rPh>
    <phoneticPr fontId="5"/>
  </si>
  <si>
    <t>高知県知事</t>
    <rPh sb="0" eb="3">
      <t>コウチケン</t>
    </rPh>
    <rPh sb="3" eb="5">
      <t>チジ</t>
    </rPh>
    <phoneticPr fontId="5"/>
  </si>
  <si>
    <t>阿南市長</t>
    <rPh sb="0" eb="2">
      <t>アナン</t>
    </rPh>
    <rPh sb="2" eb="4">
      <t>シチョウ</t>
    </rPh>
    <phoneticPr fontId="5"/>
  </si>
  <si>
    <t>随意契約
（その他）</t>
  </si>
  <si>
    <t>D．　個人</t>
    <rPh sb="3" eb="5">
      <t>コジン</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</si>
  <si>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</si>
  <si>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</si>
  <si>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</si>
  <si>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</si>
  <si>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</si>
  <si>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</si>
  <si>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</si>
  <si>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</si>
  <si>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</si>
  <si>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</si>
  <si>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補償費</t>
    <rPh sb="0" eb="3">
      <t>ホショウヒ</t>
    </rPh>
    <phoneticPr fontId="5"/>
  </si>
  <si>
    <t>国土交通省</t>
  </si>
  <si>
    <t>無</t>
  </si>
  <si>
    <t>有</t>
  </si>
  <si>
    <t>-</t>
    <phoneticPr fontId="5"/>
  </si>
  <si>
    <t>-</t>
    <phoneticPr fontId="5"/>
  </si>
  <si>
    <t>課長　泊　　宏
室長　内藤　正彦
課長　栗原　淳一
課長　今井　一之
課長　小俣　篤</t>
    <rPh sb="0" eb="2">
      <t>カチョウ</t>
    </rPh>
    <rPh sb="3" eb="4">
      <t>トマリ</t>
    </rPh>
    <rPh sb="6" eb="7">
      <t>ヒロシ</t>
    </rPh>
    <rPh sb="8" eb="10">
      <t>シツチョウ</t>
    </rPh>
    <rPh sb="11" eb="13">
      <t>ナイトウ</t>
    </rPh>
    <rPh sb="14" eb="16">
      <t>マサヒコ</t>
    </rPh>
    <rPh sb="17" eb="19">
      <t>カチョウ</t>
    </rPh>
    <rPh sb="20" eb="22">
      <t>クリハラ</t>
    </rPh>
    <rPh sb="23" eb="25">
      <t>ジュンイチ</t>
    </rPh>
    <rPh sb="26" eb="28">
      <t>カチョウ</t>
    </rPh>
    <rPh sb="29" eb="31">
      <t>イマイ</t>
    </rPh>
    <rPh sb="32" eb="34">
      <t>カズユキ</t>
    </rPh>
    <rPh sb="35" eb="37">
      <t>カチョウ</t>
    </rPh>
    <rPh sb="38" eb="40">
      <t>オマタ</t>
    </rPh>
    <rPh sb="41" eb="42">
      <t>アツシ</t>
    </rPh>
    <phoneticPr fontId="5"/>
  </si>
  <si>
    <t>南海トラフ巨大地震・首都直下地震等の大規模地震が想定されている地域等における河川堤防の整備率（計画高までの整備と耐震化）を平成32年度までに約37%から約75%まで引き上げる。</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カセン</t>
    </rPh>
    <rPh sb="40" eb="42">
      <t>テイボウ</t>
    </rPh>
    <rPh sb="43" eb="46">
      <t>セイビリツ</t>
    </rPh>
    <rPh sb="47" eb="49">
      <t>ケイカク</t>
    </rPh>
    <rPh sb="49" eb="50">
      <t>タカ</t>
    </rPh>
    <rPh sb="53" eb="55">
      <t>セイビ</t>
    </rPh>
    <rPh sb="56" eb="59">
      <t>タイシンカ</t>
    </rPh>
    <rPh sb="61" eb="63">
      <t>ヘイセイ</t>
    </rPh>
    <rPh sb="65" eb="67">
      <t>ネンド</t>
    </rPh>
    <rPh sb="70" eb="71">
      <t>ヤク</t>
    </rPh>
    <rPh sb="76" eb="77">
      <t>ヤク</t>
    </rPh>
    <rPh sb="82" eb="83">
      <t>ヒ</t>
    </rPh>
    <rPh sb="84" eb="85">
      <t>ア</t>
    </rPh>
    <phoneticPr fontId="5"/>
  </si>
  <si>
    <t>南海トラフ巨大地震・首都直下地震等の大規模地震が想定されている地域等における海岸堤防等の整備率（計画高までの整備と耐震化）を平成32年度までに約39%から約69%まで引き上げる。</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カイガン</t>
    </rPh>
    <rPh sb="40" eb="42">
      <t>テイボウ</t>
    </rPh>
    <rPh sb="42" eb="43">
      <t>ナド</t>
    </rPh>
    <rPh sb="44" eb="47">
      <t>セイビリツ</t>
    </rPh>
    <rPh sb="48" eb="50">
      <t>ケイカク</t>
    </rPh>
    <rPh sb="50" eb="51">
      <t>タカ</t>
    </rPh>
    <rPh sb="54" eb="56">
      <t>セイビ</t>
    </rPh>
    <rPh sb="57" eb="60">
      <t>タイシンカ</t>
    </rPh>
    <rPh sb="62" eb="64">
      <t>ヘイセイ</t>
    </rPh>
    <rPh sb="66" eb="68">
      <t>ネンド</t>
    </rPh>
    <rPh sb="71" eb="72">
      <t>ヤク</t>
    </rPh>
    <rPh sb="77" eb="78">
      <t>ヤク</t>
    </rPh>
    <rPh sb="83" eb="84">
      <t>ヒ</t>
    </rPh>
    <rPh sb="85" eb="86">
      <t>ア</t>
    </rPh>
    <phoneticPr fontId="5"/>
  </si>
  <si>
    <t>南海トラフ巨大地震・首都直下地震等の大規模地震が想定されている地域等における水門・樋門等の耐震化率を平成32年度までに約32%から約77%まで引き上げる。</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スイモン</t>
    </rPh>
    <rPh sb="41" eb="42">
      <t>ヒ</t>
    </rPh>
    <rPh sb="42" eb="43">
      <t>モン</t>
    </rPh>
    <rPh sb="43" eb="44">
      <t>ナド</t>
    </rPh>
    <rPh sb="45" eb="48">
      <t>タイシンカ</t>
    </rPh>
    <rPh sb="48" eb="49">
      <t>リツ</t>
    </rPh>
    <rPh sb="50" eb="52">
      <t>ヘイセイ</t>
    </rPh>
    <rPh sb="54" eb="56">
      <t>ネンド</t>
    </rPh>
    <rPh sb="59" eb="60">
      <t>ヤク</t>
    </rPh>
    <rPh sb="65" eb="66">
      <t>ヤク</t>
    </rPh>
    <rPh sb="71" eb="72">
      <t>ヒ</t>
    </rPh>
    <rPh sb="73" eb="74">
      <t>ア</t>
    </rPh>
    <phoneticPr fontId="5"/>
  </si>
  <si>
    <t>南海トラフ巨大地震・首都直下地震等の大規模地震が想定されている地域等における河川の水門・樋門等の自動化・遠隔操作化率を平成32年度までに約40%から約78%まで引き上げる。</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カセン</t>
    </rPh>
    <rPh sb="41" eb="43">
      <t>スイモン</t>
    </rPh>
    <rPh sb="44" eb="45">
      <t>ヒ</t>
    </rPh>
    <rPh sb="45" eb="46">
      <t>モン</t>
    </rPh>
    <rPh sb="46" eb="47">
      <t>ナド</t>
    </rPh>
    <rPh sb="48" eb="51">
      <t>ジドウカ</t>
    </rPh>
    <rPh sb="52" eb="54">
      <t>エンカク</t>
    </rPh>
    <rPh sb="54" eb="57">
      <t>ソウサカ</t>
    </rPh>
    <rPh sb="57" eb="58">
      <t>リツ</t>
    </rPh>
    <rPh sb="59" eb="61">
      <t>ヘイセイ</t>
    </rPh>
    <rPh sb="63" eb="65">
      <t>ネンド</t>
    </rPh>
    <rPh sb="68" eb="69">
      <t>ヤク</t>
    </rPh>
    <rPh sb="74" eb="75">
      <t>ヤク</t>
    </rPh>
    <rPh sb="80" eb="81">
      <t>ヒ</t>
    </rPh>
    <rPh sb="82" eb="83">
      <t>ア</t>
    </rPh>
    <phoneticPr fontId="5"/>
  </si>
  <si>
    <t>南海トラフ巨大地震・首都直下地震等の大規模地震が想定されている地域等における海岸の水門・樋門等の自動化・遠隔操作化率を平成32年度までに約43%から約82%まで引き上げる。</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カイガン</t>
    </rPh>
    <rPh sb="41" eb="43">
      <t>スイモン</t>
    </rPh>
    <rPh sb="44" eb="45">
      <t>ヒ</t>
    </rPh>
    <rPh sb="45" eb="46">
      <t>モン</t>
    </rPh>
    <rPh sb="46" eb="47">
      <t>ナド</t>
    </rPh>
    <rPh sb="48" eb="51">
      <t>ジドウカ</t>
    </rPh>
    <rPh sb="52" eb="54">
      <t>エンカク</t>
    </rPh>
    <rPh sb="54" eb="57">
      <t>ソウサカ</t>
    </rPh>
    <rPh sb="57" eb="58">
      <t>リツ</t>
    </rPh>
    <rPh sb="59" eb="61">
      <t>ヘイセイ</t>
    </rPh>
    <rPh sb="60" eb="61">
      <t>シゲル</t>
    </rPh>
    <rPh sb="63" eb="65">
      <t>ネンド</t>
    </rPh>
    <rPh sb="68" eb="69">
      <t>ヤク</t>
    </rPh>
    <rPh sb="74" eb="75">
      <t>ヤク</t>
    </rPh>
    <rPh sb="80" eb="81">
      <t>ヒ</t>
    </rPh>
    <rPh sb="82" eb="83">
      <t>ア</t>
    </rPh>
    <phoneticPr fontId="5"/>
  </si>
  <si>
    <t>入札・契約手続きの透明性・競争性の確保に努めており、支出先は一般競争入札等の適切な入札・契約方式により決定している。
競争性のない随意契約となった案件は、土地代金や借地料等であり、その契約の相手方は一者に限定されるものである。</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イッパン</t>
    </rPh>
    <rPh sb="32" eb="34">
      <t>キョウソウ</t>
    </rPh>
    <rPh sb="34" eb="36">
      <t>ニュウサツ</t>
    </rPh>
    <rPh sb="36" eb="37">
      <t>ナド</t>
    </rPh>
    <rPh sb="38" eb="40">
      <t>テキセツ</t>
    </rPh>
    <rPh sb="41" eb="43">
      <t>ニュウサツ</t>
    </rPh>
    <rPh sb="44" eb="46">
      <t>ケイヤク</t>
    </rPh>
    <rPh sb="46" eb="48">
      <t>ホウシキ</t>
    </rPh>
    <rPh sb="51" eb="53">
      <t>ケッテイ</t>
    </rPh>
    <rPh sb="59" eb="62">
      <t>キョウソウセイ</t>
    </rPh>
    <rPh sb="65" eb="67">
      <t>ズイイ</t>
    </rPh>
    <rPh sb="67" eb="69">
      <t>ケイヤク</t>
    </rPh>
    <rPh sb="73" eb="75">
      <t>アンケン</t>
    </rPh>
    <rPh sb="77" eb="79">
      <t>トチ</t>
    </rPh>
    <rPh sb="79" eb="81">
      <t>ダイキン</t>
    </rPh>
    <rPh sb="82" eb="85">
      <t>シャクチリョウ</t>
    </rPh>
    <rPh sb="85" eb="86">
      <t>ナド</t>
    </rPh>
    <rPh sb="92" eb="94">
      <t>ケイヤク</t>
    </rPh>
    <rPh sb="95" eb="98">
      <t>アイテガタ</t>
    </rPh>
    <rPh sb="99" eb="100">
      <t>イチ</t>
    </rPh>
    <rPh sb="100" eb="101">
      <t>シャ</t>
    </rPh>
    <rPh sb="102" eb="104">
      <t>ゲンテイ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</si>
</sst>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79001</xdr:colOff>
      <xdr:row>721</xdr:row>
      <xdr:rowOff>160242</xdr:rowOff>
    </xdr:from>
    <xdr:to>
      <xdr:col>48</xdr:col>
      <xdr:colOff>171159</xdr:colOff>
      <xdr:row>754</xdr:row>
      <xdr:rowOff>238733</xdr:rowOff>
    </xdr:to>
    <xdr:grpSp>
      <xdr:nvGrpSpPr>
        <xdr:cNvPr id="2" name="グループ化 1"/>
        <xdr:cNvGrpSpPr/>
      </xdr:nvGrpSpPr>
      <xdr:grpSpPr>
        <a:xfrm>
          <a:off x="1479176" y="56110092"/>
          <a:ext cx="8293183" cy="12651491"/>
          <a:chOff x="1479176" y="52147692"/>
          <a:chExt cx="8293183" cy="12651491"/>
        </a:xfrm>
      </xdr:grpSpPr>
      <xdr:sp macro="" textlink="">
        <xdr:nvSpPr>
          <xdr:cNvPr id="6" name="テキスト ボックス 5"/>
          <xdr:cNvSpPr txBox="1"/>
        </xdr:nvSpPr>
        <xdr:spPr>
          <a:xfrm>
            <a:off x="1664747" y="52147692"/>
            <a:ext cx="2428447" cy="72696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復興庁</a:t>
            </a:r>
            <a:endParaRPr kumimoji="1" lang="en-US" altLang="ja-JP" sz="1100"/>
          </a:p>
          <a:p>
            <a:pPr algn="ctr"/>
            <a:endParaRPr kumimoji="1" lang="en-US" altLang="ja-JP" sz="1100"/>
          </a:p>
          <a:p>
            <a:pPr algn="ctr"/>
            <a:r>
              <a:rPr kumimoji="1" lang="en-US" altLang="ja-JP" sz="1100"/>
              <a:t>17,783</a:t>
            </a:r>
            <a:r>
              <a:rPr kumimoji="1" lang="ja-JP" altLang="en-US" sz="1100"/>
              <a:t>　　　百万円</a:t>
            </a:r>
          </a:p>
        </xdr:txBody>
      </xdr:sp>
      <xdr:sp macro="" textlink="">
        <xdr:nvSpPr>
          <xdr:cNvPr id="7" name="大かっこ 6"/>
          <xdr:cNvSpPr/>
        </xdr:nvSpPr>
        <xdr:spPr>
          <a:xfrm>
            <a:off x="1664746" y="52932861"/>
            <a:ext cx="2447635" cy="5135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国土交通省へ移替え</a:t>
            </a:r>
            <a:endParaRPr kumimoji="1" lang="en-US" altLang="ja-JP" sz="1100"/>
          </a:p>
          <a:p>
            <a:pPr algn="l"/>
            <a:endParaRPr kumimoji="1" lang="ja-JP" altLang="en-US" sz="1100"/>
          </a:p>
        </xdr:txBody>
      </xdr:sp>
      <xdr:sp macro="" textlink="">
        <xdr:nvSpPr>
          <xdr:cNvPr id="8" name="テキスト ボックス 7"/>
          <xdr:cNvSpPr txBox="1"/>
        </xdr:nvSpPr>
        <xdr:spPr>
          <a:xfrm>
            <a:off x="1664747" y="54081515"/>
            <a:ext cx="2428447" cy="72696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endParaRPr kumimoji="1" lang="en-US" altLang="ja-JP" sz="1100"/>
          </a:p>
          <a:p>
            <a:pPr algn="ctr"/>
            <a:r>
              <a:rPr kumimoji="1" lang="en-US" altLang="ja-JP" sz="1100"/>
              <a:t>17,783</a:t>
            </a:r>
            <a:r>
              <a:rPr kumimoji="1" lang="ja-JP" altLang="en-US" sz="1100"/>
              <a:t>　　　百万円</a:t>
            </a:r>
          </a:p>
        </xdr:txBody>
      </xdr:sp>
      <xdr:sp macro="" textlink="">
        <xdr:nvSpPr>
          <xdr:cNvPr id="9" name="大かっこ 8"/>
          <xdr:cNvSpPr/>
        </xdr:nvSpPr>
        <xdr:spPr>
          <a:xfrm>
            <a:off x="1664746" y="54861549"/>
            <a:ext cx="2447635" cy="51869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予算配分、事業採択、地方整備局への助言</a:t>
            </a:r>
          </a:p>
        </xdr:txBody>
      </xdr:sp>
      <xdr:cxnSp macro="">
        <xdr:nvCxnSpPr>
          <xdr:cNvPr id="10" name="直線矢印コネクタ 9"/>
          <xdr:cNvCxnSpPr>
            <a:endCxn id="8" idx="0"/>
          </xdr:cNvCxnSpPr>
        </xdr:nvCxnSpPr>
        <xdr:spPr>
          <a:xfrm>
            <a:off x="2874173" y="53456117"/>
            <a:ext cx="4798" cy="62539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テキスト ボックス 10"/>
          <xdr:cNvSpPr txBox="1"/>
        </xdr:nvSpPr>
        <xdr:spPr>
          <a:xfrm>
            <a:off x="4480345" y="55869830"/>
            <a:ext cx="2428447" cy="72183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　地方整備局　（</a:t>
            </a:r>
            <a:r>
              <a:rPr kumimoji="1" lang="ja-JP" altLang="en-US" sz="1100" baseline="0"/>
              <a:t> </a:t>
            </a:r>
            <a:r>
              <a:rPr kumimoji="1" lang="en-US" altLang="ja-JP" sz="1100" baseline="0"/>
              <a:t>2</a:t>
            </a:r>
            <a:r>
              <a:rPr kumimoji="1" lang="en-US" altLang="ja-JP" sz="1100"/>
              <a:t> </a:t>
            </a:r>
            <a:r>
              <a:rPr kumimoji="1" lang="ja-JP" altLang="en-US" sz="1100"/>
              <a:t>機関）</a:t>
            </a:r>
            <a:endParaRPr kumimoji="1" lang="en-US" altLang="ja-JP" sz="1100"/>
          </a:p>
          <a:p>
            <a:pPr algn="ctr"/>
            <a:endParaRPr kumimoji="1" lang="en-US" altLang="ja-JP" sz="1100"/>
          </a:p>
          <a:p>
            <a:pPr algn="ctr"/>
            <a:r>
              <a:rPr kumimoji="1" lang="en-US" altLang="ja-JP" sz="1100"/>
              <a:t>17,783</a:t>
            </a:r>
            <a:r>
              <a:rPr kumimoji="1" lang="ja-JP" altLang="en-US" sz="1100"/>
              <a:t>　　　百万円</a:t>
            </a:r>
          </a:p>
        </xdr:txBody>
      </xdr:sp>
      <xdr:sp macro="" textlink="">
        <xdr:nvSpPr>
          <xdr:cNvPr id="12" name="大かっこ 11"/>
          <xdr:cNvSpPr/>
        </xdr:nvSpPr>
        <xdr:spPr>
          <a:xfrm>
            <a:off x="4480344" y="56649864"/>
            <a:ext cx="2447635" cy="5186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工事の実施及び工事にかかる調査・設計等</a:t>
            </a:r>
          </a:p>
        </xdr:txBody>
      </xdr:sp>
      <xdr:sp macro="" textlink="">
        <xdr:nvSpPr>
          <xdr:cNvPr id="13" name="フリーフォーム 12"/>
          <xdr:cNvSpPr/>
        </xdr:nvSpPr>
        <xdr:spPr>
          <a:xfrm>
            <a:off x="2883767" y="55428742"/>
            <a:ext cx="1556509" cy="785170"/>
          </a:xfrm>
          <a:custGeom>
            <a:avLst/>
            <a:gdLst>
              <a:gd name="connsiteX0" fmla="*/ 0 w 1762125"/>
              <a:gd name="connsiteY0" fmla="*/ 0 h 781050"/>
              <a:gd name="connsiteX1" fmla="*/ 0 w 1762125"/>
              <a:gd name="connsiteY1" fmla="*/ 781050 h 781050"/>
              <a:gd name="connsiteX2" fmla="*/ 1762125 w 1762125"/>
              <a:gd name="connsiteY2" fmla="*/ 781050 h 781050"/>
            </a:gdLst>
            <a:ahLst/>
            <a:cxnLst>
              <a:cxn ang="0">
                <a:pos x="connsiteX0" y="connsiteY0"/>
              </a:cxn>
              <a:cxn ang="0">
                <a:pos x="connsiteX1" y="connsiteY1"/>
              </a:cxn>
              <a:cxn ang="0">
                <a:pos x="connsiteX2" y="connsiteY2"/>
              </a:cxn>
            </a:cxnLst>
            <a:rect l="l" t="t" r="r" b="b"/>
            <a:pathLst>
              <a:path w="1762125" h="781050">
                <a:moveTo>
                  <a:pt x="0" y="0"/>
                </a:moveTo>
                <a:lnTo>
                  <a:pt x="0" y="781050"/>
                </a:lnTo>
                <a:lnTo>
                  <a:pt x="1762125" y="781050"/>
                </a:lnTo>
              </a:path>
            </a:pathLst>
          </a:custGeom>
          <a:noFill/>
          <a:ln w="9525">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xdr:cNvSpPr txBox="1"/>
        </xdr:nvSpPr>
        <xdr:spPr>
          <a:xfrm>
            <a:off x="7324726" y="57662712"/>
            <a:ext cx="2428446" cy="72696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　民間企業等　（</a:t>
            </a:r>
            <a:r>
              <a:rPr kumimoji="1" lang="ja-JP" altLang="en-US" sz="1100" baseline="0"/>
              <a:t> </a:t>
            </a:r>
            <a:r>
              <a:rPr kumimoji="1" lang="en-US" altLang="ja-JP" sz="1100" baseline="0"/>
              <a:t>116</a:t>
            </a:r>
            <a:r>
              <a:rPr kumimoji="1" lang="en-US" altLang="ja-JP" sz="1100"/>
              <a:t> </a:t>
            </a:r>
            <a:r>
              <a:rPr kumimoji="1" lang="ja-JP" altLang="en-US" sz="1100"/>
              <a:t>者）</a:t>
            </a:r>
            <a:endParaRPr kumimoji="1" lang="en-US" altLang="ja-JP" sz="1100"/>
          </a:p>
          <a:p>
            <a:pPr algn="ctr"/>
            <a:endParaRPr kumimoji="1" lang="en-US" altLang="ja-JP" sz="1100"/>
          </a:p>
          <a:p>
            <a:pPr algn="ctr"/>
            <a:r>
              <a:rPr kumimoji="1" lang="en-US" altLang="ja-JP" sz="1100"/>
              <a:t>17,733</a:t>
            </a:r>
            <a:r>
              <a:rPr kumimoji="1" lang="ja-JP" altLang="en-US" sz="1100"/>
              <a:t>　　　百万円</a:t>
            </a:r>
          </a:p>
        </xdr:txBody>
      </xdr:sp>
      <xdr:sp macro="" textlink="">
        <xdr:nvSpPr>
          <xdr:cNvPr id="15" name="大かっこ 14"/>
          <xdr:cNvSpPr/>
        </xdr:nvSpPr>
        <xdr:spPr>
          <a:xfrm>
            <a:off x="7324725" y="58447880"/>
            <a:ext cx="2447634" cy="30528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工事、設計業務　等</a:t>
            </a:r>
            <a:endParaRPr kumimoji="1" lang="en-US" altLang="ja-JP" sz="1100"/>
          </a:p>
        </xdr:txBody>
      </xdr:sp>
      <xdr:sp macro="" textlink="">
        <xdr:nvSpPr>
          <xdr:cNvPr id="16" name="フリーフォーム 15"/>
          <xdr:cNvSpPr/>
        </xdr:nvSpPr>
        <xdr:spPr>
          <a:xfrm>
            <a:off x="5699366" y="57226759"/>
            <a:ext cx="1566103" cy="780034"/>
          </a:xfrm>
          <a:custGeom>
            <a:avLst/>
            <a:gdLst>
              <a:gd name="connsiteX0" fmla="*/ 0 w 1762125"/>
              <a:gd name="connsiteY0" fmla="*/ 0 h 781050"/>
              <a:gd name="connsiteX1" fmla="*/ 0 w 1762125"/>
              <a:gd name="connsiteY1" fmla="*/ 781050 h 781050"/>
              <a:gd name="connsiteX2" fmla="*/ 1762125 w 1762125"/>
              <a:gd name="connsiteY2" fmla="*/ 781050 h 781050"/>
            </a:gdLst>
            <a:ahLst/>
            <a:cxnLst>
              <a:cxn ang="0">
                <a:pos x="connsiteX0" y="connsiteY0"/>
              </a:cxn>
              <a:cxn ang="0">
                <a:pos x="connsiteX1" y="connsiteY1"/>
              </a:cxn>
              <a:cxn ang="0">
                <a:pos x="connsiteX2" y="connsiteY2"/>
              </a:cxn>
            </a:cxnLst>
            <a:rect l="l" t="t" r="r" b="b"/>
            <a:pathLst>
              <a:path w="1762125" h="781050">
                <a:moveTo>
                  <a:pt x="0" y="0"/>
                </a:moveTo>
                <a:lnTo>
                  <a:pt x="0" y="781050"/>
                </a:lnTo>
                <a:lnTo>
                  <a:pt x="1762125" y="781050"/>
                </a:lnTo>
              </a:path>
            </a:pathLst>
          </a:custGeom>
          <a:noFill/>
          <a:ln w="9525">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xdr:cNvSpPr txBox="1"/>
        </xdr:nvSpPr>
        <xdr:spPr>
          <a:xfrm>
            <a:off x="7870218" y="57386531"/>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総合評価入札等</a:t>
            </a:r>
            <a:r>
              <a:rPr kumimoji="1" lang="en-US" altLang="ja-JP" sz="1100"/>
              <a:t>】</a:t>
            </a:r>
            <a:endParaRPr kumimoji="1" lang="ja-JP" altLang="en-US" sz="1100"/>
          </a:p>
        </xdr:txBody>
      </xdr:sp>
      <xdr:sp macro="" textlink="">
        <xdr:nvSpPr>
          <xdr:cNvPr id="18" name="テキスト ボックス 17"/>
          <xdr:cNvSpPr txBox="1"/>
        </xdr:nvSpPr>
        <xdr:spPr>
          <a:xfrm>
            <a:off x="7324726" y="59281554"/>
            <a:ext cx="2428446" cy="72696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　地方公共団体　（</a:t>
            </a:r>
            <a:r>
              <a:rPr kumimoji="1" lang="ja-JP" altLang="en-US" sz="1100" baseline="0"/>
              <a:t> </a:t>
            </a:r>
            <a:r>
              <a:rPr kumimoji="1" lang="en-US" altLang="ja-JP" sz="1100" baseline="0"/>
              <a:t>2</a:t>
            </a:r>
            <a:r>
              <a:rPr kumimoji="1" lang="en-US" altLang="ja-JP" sz="1100"/>
              <a:t> </a:t>
            </a:r>
            <a:r>
              <a:rPr kumimoji="1" lang="ja-JP" altLang="en-US" sz="1100"/>
              <a:t>者）</a:t>
            </a:r>
            <a:endParaRPr kumimoji="1" lang="en-US" altLang="ja-JP" sz="1100"/>
          </a:p>
          <a:p>
            <a:pPr algn="ctr"/>
            <a:endParaRPr kumimoji="1" lang="en-US" altLang="ja-JP" sz="1100"/>
          </a:p>
          <a:p>
            <a:pPr algn="ctr"/>
            <a:r>
              <a:rPr kumimoji="1" lang="en-US" altLang="ja-JP" sz="1100"/>
              <a:t>17</a:t>
            </a:r>
            <a:r>
              <a:rPr kumimoji="1" lang="ja-JP" altLang="en-US" sz="1100"/>
              <a:t>　　　百万円</a:t>
            </a:r>
          </a:p>
        </xdr:txBody>
      </xdr:sp>
      <xdr:sp macro="" textlink="">
        <xdr:nvSpPr>
          <xdr:cNvPr id="19" name="大かっこ 18"/>
          <xdr:cNvSpPr/>
        </xdr:nvSpPr>
        <xdr:spPr>
          <a:xfrm>
            <a:off x="7324725" y="60066723"/>
            <a:ext cx="2447634" cy="30528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土地代金、借地料　等</a:t>
            </a:r>
            <a:endParaRPr kumimoji="1" lang="en-US" altLang="ja-JP" sz="1100"/>
          </a:p>
        </xdr:txBody>
      </xdr:sp>
      <xdr:sp macro="" textlink="">
        <xdr:nvSpPr>
          <xdr:cNvPr id="20" name="フリーフォーム 19"/>
          <xdr:cNvSpPr/>
        </xdr:nvSpPr>
        <xdr:spPr>
          <a:xfrm>
            <a:off x="5699366" y="57599942"/>
            <a:ext cx="1566103" cy="2025693"/>
          </a:xfrm>
          <a:custGeom>
            <a:avLst/>
            <a:gdLst>
              <a:gd name="connsiteX0" fmla="*/ 0 w 1762125"/>
              <a:gd name="connsiteY0" fmla="*/ 0 h 781050"/>
              <a:gd name="connsiteX1" fmla="*/ 0 w 1762125"/>
              <a:gd name="connsiteY1" fmla="*/ 781050 h 781050"/>
              <a:gd name="connsiteX2" fmla="*/ 1762125 w 1762125"/>
              <a:gd name="connsiteY2" fmla="*/ 781050 h 781050"/>
            </a:gdLst>
            <a:ahLst/>
            <a:cxnLst>
              <a:cxn ang="0">
                <a:pos x="connsiteX0" y="connsiteY0"/>
              </a:cxn>
              <a:cxn ang="0">
                <a:pos x="connsiteX1" y="connsiteY1"/>
              </a:cxn>
              <a:cxn ang="0">
                <a:pos x="connsiteX2" y="connsiteY2"/>
              </a:cxn>
            </a:cxnLst>
            <a:rect l="l" t="t" r="r" b="b"/>
            <a:pathLst>
              <a:path w="1762125" h="781050">
                <a:moveTo>
                  <a:pt x="0" y="0"/>
                </a:moveTo>
                <a:lnTo>
                  <a:pt x="0" y="781050"/>
                </a:lnTo>
                <a:lnTo>
                  <a:pt x="1762125" y="781050"/>
                </a:lnTo>
              </a:path>
            </a:pathLst>
          </a:custGeom>
          <a:noFill/>
          <a:ln w="9525">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テキスト ボックス 20"/>
          <xdr:cNvSpPr txBox="1"/>
        </xdr:nvSpPr>
        <xdr:spPr>
          <a:xfrm>
            <a:off x="7816418" y="59005374"/>
            <a:ext cx="14432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sp macro="" textlink="">
        <xdr:nvSpPr>
          <xdr:cNvPr id="22" name="テキスト ボックス 21"/>
          <xdr:cNvSpPr txBox="1"/>
        </xdr:nvSpPr>
        <xdr:spPr>
          <a:xfrm>
            <a:off x="7324726" y="60982565"/>
            <a:ext cx="2428446" cy="72696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　個人　（</a:t>
            </a:r>
            <a:r>
              <a:rPr kumimoji="1" lang="ja-JP" altLang="en-US" sz="1100" baseline="0"/>
              <a:t> </a:t>
            </a:r>
            <a:r>
              <a:rPr kumimoji="1" lang="en-US" altLang="ja-JP" sz="1100" baseline="0"/>
              <a:t>10 </a:t>
            </a:r>
            <a:r>
              <a:rPr kumimoji="1" lang="ja-JP" altLang="en-US" sz="1100"/>
              <a:t>者）</a:t>
            </a:r>
            <a:endParaRPr kumimoji="1" lang="en-US" altLang="ja-JP" sz="1100"/>
          </a:p>
          <a:p>
            <a:pPr algn="ctr"/>
            <a:endParaRPr kumimoji="1" lang="en-US" altLang="ja-JP" sz="1100"/>
          </a:p>
          <a:p>
            <a:pPr algn="ctr"/>
            <a:r>
              <a:rPr kumimoji="1" lang="en-US" altLang="ja-JP" sz="1100"/>
              <a:t>32</a:t>
            </a:r>
            <a:r>
              <a:rPr kumimoji="1" lang="ja-JP" altLang="en-US" sz="1100"/>
              <a:t>　　　百万円</a:t>
            </a:r>
          </a:p>
        </xdr:txBody>
      </xdr:sp>
      <xdr:sp macro="" textlink="">
        <xdr:nvSpPr>
          <xdr:cNvPr id="23" name="大かっこ 22"/>
          <xdr:cNvSpPr/>
        </xdr:nvSpPr>
        <xdr:spPr>
          <a:xfrm>
            <a:off x="7324725" y="61767733"/>
            <a:ext cx="2447634" cy="30528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土地代金　等</a:t>
            </a:r>
            <a:endParaRPr kumimoji="1" lang="en-US" altLang="ja-JP" sz="1100"/>
          </a:p>
        </xdr:txBody>
      </xdr:sp>
      <xdr:sp macro="" textlink="">
        <xdr:nvSpPr>
          <xdr:cNvPr id="24" name="フリーフォーム 23"/>
          <xdr:cNvSpPr/>
        </xdr:nvSpPr>
        <xdr:spPr>
          <a:xfrm>
            <a:off x="5699366" y="59300954"/>
            <a:ext cx="1566103" cy="2025693"/>
          </a:xfrm>
          <a:custGeom>
            <a:avLst/>
            <a:gdLst>
              <a:gd name="connsiteX0" fmla="*/ 0 w 1762125"/>
              <a:gd name="connsiteY0" fmla="*/ 0 h 781050"/>
              <a:gd name="connsiteX1" fmla="*/ 0 w 1762125"/>
              <a:gd name="connsiteY1" fmla="*/ 781050 h 781050"/>
              <a:gd name="connsiteX2" fmla="*/ 1762125 w 1762125"/>
              <a:gd name="connsiteY2" fmla="*/ 781050 h 781050"/>
            </a:gdLst>
            <a:ahLst/>
            <a:cxnLst>
              <a:cxn ang="0">
                <a:pos x="connsiteX0" y="connsiteY0"/>
              </a:cxn>
              <a:cxn ang="0">
                <a:pos x="connsiteX1" y="connsiteY1"/>
              </a:cxn>
              <a:cxn ang="0">
                <a:pos x="connsiteX2" y="connsiteY2"/>
              </a:cxn>
            </a:cxnLst>
            <a:rect l="l" t="t" r="r" b="b"/>
            <a:pathLst>
              <a:path w="1762125" h="781050">
                <a:moveTo>
                  <a:pt x="0" y="0"/>
                </a:moveTo>
                <a:lnTo>
                  <a:pt x="0" y="781050"/>
                </a:lnTo>
                <a:lnTo>
                  <a:pt x="1762125" y="781050"/>
                </a:lnTo>
              </a:path>
            </a:pathLst>
          </a:custGeom>
          <a:noFill/>
          <a:ln w="9525">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テキスト ボックス 24"/>
          <xdr:cNvSpPr txBox="1"/>
        </xdr:nvSpPr>
        <xdr:spPr>
          <a:xfrm>
            <a:off x="7816417" y="60706385"/>
            <a:ext cx="14432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sp macro="" textlink="">
        <xdr:nvSpPr>
          <xdr:cNvPr id="26" name="テキスト ボックス 25"/>
          <xdr:cNvSpPr txBox="1"/>
        </xdr:nvSpPr>
        <xdr:spPr>
          <a:xfrm>
            <a:off x="1479176" y="64518386"/>
            <a:ext cx="1011345" cy="280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en-US" altLang="ja-JP" sz="1100"/>
              <a:t>※</a:t>
            </a:r>
            <a:r>
              <a:rPr kumimoji="1" lang="ja-JP" altLang="en-US" sz="1100"/>
              <a:t>契約ベース。</a:t>
            </a:r>
          </a:p>
        </xdr:txBody>
      </xdr:sp>
    </xdr:grpSp>
    <xdr:clientData/>
  </xdr:twoCellAnchor>
  <xdr:oneCellAnchor>
    <xdr:from>
      <xdr:col>0</xdr:col>
      <xdr:colOff>152400</xdr:colOff>
      <xdr:row>810</xdr:row>
      <xdr:rowOff>47625</xdr:rowOff>
    </xdr:from>
    <xdr:ext cx="8288295" cy="259045"/>
    <xdr:sp macro="" textlink="">
      <xdr:nvSpPr>
        <xdr:cNvPr id="3" name="テキスト ボックス 2"/>
        <xdr:cNvSpPr txBox="1"/>
      </xdr:nvSpPr>
      <xdr:spPr>
        <a:xfrm>
          <a:off x="152400" y="76962000"/>
          <a:ext cx="828829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Ｂ，Ｃ，Ｄについては、「Ａ．地方整備局（</a:t>
          </a:r>
          <a:r>
            <a:rPr kumimoji="1" lang="en-US" altLang="ja-JP" sz="1000"/>
            <a:t>2</a:t>
          </a:r>
          <a:r>
            <a:rPr kumimoji="1" lang="ja-JP" altLang="en-US" sz="1000"/>
            <a:t>機関）」のうち、最も支出額が大きい四国地方整備局を代表として、各ブロック（Ｂ，Ｃ，Ｄ）の上位</a:t>
          </a:r>
          <a:r>
            <a:rPr kumimoji="1" lang="en-US" altLang="ja-JP" sz="1000"/>
            <a:t>1</a:t>
          </a:r>
          <a:r>
            <a:rPr kumimoji="1" lang="ja-JP" altLang="en-US" sz="1000"/>
            <a:t>者を記載。</a:t>
          </a:r>
        </a:p>
      </xdr:txBody>
    </xdr:sp>
    <xdr:clientData/>
  </xdr:oneCellAnchor>
  <xdr:oneCellAnchor>
    <xdr:from>
      <xdr:col>0</xdr:col>
      <xdr:colOff>114300</xdr:colOff>
      <xdr:row>1077</xdr:row>
      <xdr:rowOff>66675</xdr:rowOff>
    </xdr:from>
    <xdr:ext cx="8277138" cy="425758"/>
    <xdr:sp macro="" textlink="">
      <xdr:nvSpPr>
        <xdr:cNvPr id="29" name="テキスト ボックス 28"/>
        <xdr:cNvSpPr txBox="1"/>
      </xdr:nvSpPr>
      <xdr:spPr>
        <a:xfrm>
          <a:off x="114300" y="91468575"/>
          <a:ext cx="8277138"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Ｂ，Ｃ，Ｄについては、「Ａ．地方整備局（</a:t>
          </a:r>
          <a:r>
            <a:rPr kumimoji="1" lang="en-US" altLang="ja-JP" sz="1000"/>
            <a:t>2</a:t>
          </a:r>
          <a:r>
            <a:rPr kumimoji="1" lang="ja-JP" altLang="en-US" sz="1000"/>
            <a:t>機関）」のうち、最も支出額が大きい四国地方整備局を代表として、各ブロック（Ｂ，Ｃ，Ｄ）の上位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Ｂ，Ｃ，Ｄについて複数契約がある場合、業務概要、契約方式、入札者数、落札率は、最も支出額が大きいものを代表的に記載。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showGridLines="0" tabSelected="1" view="pageBreakPreview" topLeftCell="A681" zoomScaleNormal="100" zoomScaleSheetLayoutView="100" zoomScalePageLayoutView="85" workbookViewId="0">
      <selection activeCell="AG686" sqref="AG686:AX688"/>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483</v>
      </c>
      <c r="AR2" s="363"/>
      <c r="AS2" s="52" t="str">
        <f>IF(OR(AQ2="　", AQ2=""), "", "-")</f>
        <v/>
      </c>
      <c r="AT2" s="364">
        <v>137</v>
      </c>
      <c r="AU2" s="364"/>
      <c r="AV2" s="53" t="str">
        <f>IF(AW2="", "", "-")</f>
        <v/>
      </c>
      <c r="AW2" s="367"/>
      <c r="AX2" s="367"/>
    </row>
    <row r="3" spans="1:50" ht="21" customHeight="1" thickBot="1">
      <c r="A3" s="501" t="s">
        <v>382</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621</v>
      </c>
      <c r="AK3" s="503"/>
      <c r="AL3" s="503"/>
      <c r="AM3" s="503"/>
      <c r="AN3" s="503"/>
      <c r="AO3" s="503"/>
      <c r="AP3" s="503"/>
      <c r="AQ3" s="503"/>
      <c r="AR3" s="503"/>
      <c r="AS3" s="503"/>
      <c r="AT3" s="503"/>
      <c r="AU3" s="503"/>
      <c r="AV3" s="503"/>
      <c r="AW3" s="503"/>
      <c r="AX3" s="24" t="s">
        <v>74</v>
      </c>
    </row>
    <row r="4" spans="1:50" ht="35.25" customHeight="1">
      <c r="A4" s="697" t="s">
        <v>29</v>
      </c>
      <c r="B4" s="698"/>
      <c r="C4" s="698"/>
      <c r="D4" s="698"/>
      <c r="E4" s="698"/>
      <c r="F4" s="698"/>
      <c r="G4" s="673" t="s">
        <v>509</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510</v>
      </c>
      <c r="AF4" s="679"/>
      <c r="AG4" s="679"/>
      <c r="AH4" s="679"/>
      <c r="AI4" s="679"/>
      <c r="AJ4" s="679"/>
      <c r="AK4" s="679"/>
      <c r="AL4" s="679"/>
      <c r="AM4" s="679"/>
      <c r="AN4" s="679"/>
      <c r="AO4" s="679"/>
      <c r="AP4" s="680"/>
      <c r="AQ4" s="681" t="s">
        <v>2</v>
      </c>
      <c r="AR4" s="676"/>
      <c r="AS4" s="676"/>
      <c r="AT4" s="676"/>
      <c r="AU4" s="676"/>
      <c r="AV4" s="676"/>
      <c r="AW4" s="676"/>
      <c r="AX4" s="682"/>
    </row>
    <row r="5" spans="1:50" ht="81" customHeight="1">
      <c r="A5" s="683" t="s">
        <v>76</v>
      </c>
      <c r="B5" s="684"/>
      <c r="C5" s="684"/>
      <c r="D5" s="684"/>
      <c r="E5" s="684"/>
      <c r="F5" s="685"/>
      <c r="G5" s="522" t="s">
        <v>195</v>
      </c>
      <c r="H5" s="523"/>
      <c r="I5" s="523"/>
      <c r="J5" s="523"/>
      <c r="K5" s="523"/>
      <c r="L5" s="523"/>
      <c r="M5" s="524" t="s">
        <v>75</v>
      </c>
      <c r="N5" s="525"/>
      <c r="O5" s="525"/>
      <c r="P5" s="525"/>
      <c r="Q5" s="525"/>
      <c r="R5" s="526"/>
      <c r="S5" s="527" t="s">
        <v>82</v>
      </c>
      <c r="T5" s="523"/>
      <c r="U5" s="523"/>
      <c r="V5" s="523"/>
      <c r="W5" s="523"/>
      <c r="X5" s="528"/>
      <c r="Y5" s="689" t="s">
        <v>3</v>
      </c>
      <c r="Z5" s="690"/>
      <c r="AA5" s="690"/>
      <c r="AB5" s="690"/>
      <c r="AC5" s="690"/>
      <c r="AD5" s="691"/>
      <c r="AE5" s="692" t="s">
        <v>530</v>
      </c>
      <c r="AF5" s="692"/>
      <c r="AG5" s="692"/>
      <c r="AH5" s="692"/>
      <c r="AI5" s="692"/>
      <c r="AJ5" s="692"/>
      <c r="AK5" s="692"/>
      <c r="AL5" s="692"/>
      <c r="AM5" s="692"/>
      <c r="AN5" s="692"/>
      <c r="AO5" s="692"/>
      <c r="AP5" s="693"/>
      <c r="AQ5" s="694" t="s">
        <v>626</v>
      </c>
      <c r="AR5" s="695"/>
      <c r="AS5" s="695"/>
      <c r="AT5" s="695"/>
      <c r="AU5" s="695"/>
      <c r="AV5" s="695"/>
      <c r="AW5" s="695"/>
      <c r="AX5" s="696"/>
    </row>
    <row r="6" spans="1:50" ht="39" customHeight="1">
      <c r="A6" s="699" t="s">
        <v>4</v>
      </c>
      <c r="B6" s="700"/>
      <c r="C6" s="700"/>
      <c r="D6" s="700"/>
      <c r="E6" s="700"/>
      <c r="F6" s="700"/>
      <c r="G6" s="827" t="str">
        <f>入力規則等!F39</f>
        <v>東日本大震災復興特別会計</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49.5" customHeight="1">
      <c r="A7" s="798" t="s">
        <v>24</v>
      </c>
      <c r="B7" s="799"/>
      <c r="C7" s="799"/>
      <c r="D7" s="799"/>
      <c r="E7" s="799"/>
      <c r="F7" s="800"/>
      <c r="G7" s="801" t="s">
        <v>512</v>
      </c>
      <c r="H7" s="802"/>
      <c r="I7" s="802"/>
      <c r="J7" s="802"/>
      <c r="K7" s="802"/>
      <c r="L7" s="802"/>
      <c r="M7" s="802"/>
      <c r="N7" s="802"/>
      <c r="O7" s="802"/>
      <c r="P7" s="802"/>
      <c r="Q7" s="802"/>
      <c r="R7" s="802"/>
      <c r="S7" s="802"/>
      <c r="T7" s="802"/>
      <c r="U7" s="802"/>
      <c r="V7" s="802"/>
      <c r="W7" s="802"/>
      <c r="X7" s="803"/>
      <c r="Y7" s="361" t="s">
        <v>5</v>
      </c>
      <c r="Z7" s="245"/>
      <c r="AA7" s="245"/>
      <c r="AB7" s="245"/>
      <c r="AC7" s="245"/>
      <c r="AD7" s="362"/>
      <c r="AE7" s="351" t="s">
        <v>513</v>
      </c>
      <c r="AF7" s="352"/>
      <c r="AG7" s="352"/>
      <c r="AH7" s="352"/>
      <c r="AI7" s="352"/>
      <c r="AJ7" s="352"/>
      <c r="AK7" s="352"/>
      <c r="AL7" s="352"/>
      <c r="AM7" s="352"/>
      <c r="AN7" s="352"/>
      <c r="AO7" s="352"/>
      <c r="AP7" s="352"/>
      <c r="AQ7" s="352"/>
      <c r="AR7" s="352"/>
      <c r="AS7" s="352"/>
      <c r="AT7" s="352"/>
      <c r="AU7" s="352"/>
      <c r="AV7" s="352"/>
      <c r="AW7" s="352"/>
      <c r="AX7" s="353"/>
    </row>
    <row r="8" spans="1:50" ht="53.25" customHeight="1">
      <c r="A8" s="798" t="s">
        <v>411</v>
      </c>
      <c r="B8" s="799"/>
      <c r="C8" s="799"/>
      <c r="D8" s="799"/>
      <c r="E8" s="799"/>
      <c r="F8" s="800"/>
      <c r="G8" s="95" t="str">
        <f>入力規則等!A26</f>
        <v>-</v>
      </c>
      <c r="H8" s="96"/>
      <c r="I8" s="96"/>
      <c r="J8" s="96"/>
      <c r="K8" s="96"/>
      <c r="L8" s="96"/>
      <c r="M8" s="96"/>
      <c r="N8" s="96"/>
      <c r="O8" s="96"/>
      <c r="P8" s="96"/>
      <c r="Q8" s="96"/>
      <c r="R8" s="96"/>
      <c r="S8" s="96"/>
      <c r="T8" s="96"/>
      <c r="U8" s="96"/>
      <c r="V8" s="96"/>
      <c r="W8" s="96"/>
      <c r="X8" s="97"/>
      <c r="Y8" s="529" t="s">
        <v>412</v>
      </c>
      <c r="Z8" s="530"/>
      <c r="AA8" s="530"/>
      <c r="AB8" s="530"/>
      <c r="AC8" s="530"/>
      <c r="AD8" s="531"/>
      <c r="AE8" s="709" t="str">
        <f>入力規則等!K13</f>
        <v>公共事業</v>
      </c>
      <c r="AF8" s="96"/>
      <c r="AG8" s="96"/>
      <c r="AH8" s="96"/>
      <c r="AI8" s="96"/>
      <c r="AJ8" s="96"/>
      <c r="AK8" s="96"/>
      <c r="AL8" s="96"/>
      <c r="AM8" s="96"/>
      <c r="AN8" s="96"/>
      <c r="AO8" s="96"/>
      <c r="AP8" s="96"/>
      <c r="AQ8" s="96"/>
      <c r="AR8" s="96"/>
      <c r="AS8" s="96"/>
      <c r="AT8" s="96"/>
      <c r="AU8" s="96"/>
      <c r="AV8" s="96"/>
      <c r="AW8" s="96"/>
      <c r="AX8" s="710"/>
    </row>
    <row r="9" spans="1:50" ht="69" customHeight="1">
      <c r="A9" s="532" t="s">
        <v>25</v>
      </c>
      <c r="B9" s="533"/>
      <c r="C9" s="533"/>
      <c r="D9" s="533"/>
      <c r="E9" s="533"/>
      <c r="F9" s="533"/>
      <c r="G9" s="534" t="s">
        <v>514</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69" customHeight="1">
      <c r="A10" s="662" t="s">
        <v>34</v>
      </c>
      <c r="B10" s="663"/>
      <c r="C10" s="663"/>
      <c r="D10" s="663"/>
      <c r="E10" s="663"/>
      <c r="F10" s="663"/>
      <c r="G10" s="664" t="s">
        <v>515</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39" customHeight="1">
      <c r="A11" s="662" t="s">
        <v>6</v>
      </c>
      <c r="B11" s="663"/>
      <c r="C11" s="663"/>
      <c r="D11" s="663"/>
      <c r="E11" s="663"/>
      <c r="F11" s="711"/>
      <c r="G11" s="686" t="str">
        <f>入力規則等!P10</f>
        <v>直接実施、委託・請負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c r="A12" s="633" t="s">
        <v>26</v>
      </c>
      <c r="B12" s="634"/>
      <c r="C12" s="634"/>
      <c r="D12" s="634"/>
      <c r="E12" s="634"/>
      <c r="F12" s="635"/>
      <c r="G12" s="670"/>
      <c r="H12" s="671"/>
      <c r="I12" s="671"/>
      <c r="J12" s="671"/>
      <c r="K12" s="671"/>
      <c r="L12" s="671"/>
      <c r="M12" s="671"/>
      <c r="N12" s="671"/>
      <c r="O12" s="671"/>
      <c r="P12" s="252" t="s">
        <v>369</v>
      </c>
      <c r="Q12" s="247"/>
      <c r="R12" s="247"/>
      <c r="S12" s="247"/>
      <c r="T12" s="247"/>
      <c r="U12" s="247"/>
      <c r="V12" s="248"/>
      <c r="W12" s="252" t="s">
        <v>370</v>
      </c>
      <c r="X12" s="247"/>
      <c r="Y12" s="247"/>
      <c r="Z12" s="247"/>
      <c r="AA12" s="247"/>
      <c r="AB12" s="247"/>
      <c r="AC12" s="248"/>
      <c r="AD12" s="252" t="s">
        <v>371</v>
      </c>
      <c r="AE12" s="247"/>
      <c r="AF12" s="247"/>
      <c r="AG12" s="247"/>
      <c r="AH12" s="247"/>
      <c r="AI12" s="247"/>
      <c r="AJ12" s="248"/>
      <c r="AK12" s="252" t="s">
        <v>378</v>
      </c>
      <c r="AL12" s="247"/>
      <c r="AM12" s="247"/>
      <c r="AN12" s="247"/>
      <c r="AO12" s="247"/>
      <c r="AP12" s="247"/>
      <c r="AQ12" s="248"/>
      <c r="AR12" s="252" t="s">
        <v>379</v>
      </c>
      <c r="AS12" s="247"/>
      <c r="AT12" s="247"/>
      <c r="AU12" s="247"/>
      <c r="AV12" s="247"/>
      <c r="AW12" s="247"/>
      <c r="AX12" s="640"/>
    </row>
    <row r="13" spans="1:50" ht="21" customHeight="1">
      <c r="A13" s="636"/>
      <c r="B13" s="637"/>
      <c r="C13" s="637"/>
      <c r="D13" s="637"/>
      <c r="E13" s="637"/>
      <c r="F13" s="638"/>
      <c r="G13" s="641" t="s">
        <v>7</v>
      </c>
      <c r="H13" s="642"/>
      <c r="I13" s="647" t="s">
        <v>8</v>
      </c>
      <c r="J13" s="648"/>
      <c r="K13" s="648"/>
      <c r="L13" s="648"/>
      <c r="M13" s="648"/>
      <c r="N13" s="648"/>
      <c r="O13" s="649"/>
      <c r="P13" s="219">
        <v>31135</v>
      </c>
      <c r="Q13" s="220"/>
      <c r="R13" s="220"/>
      <c r="S13" s="220"/>
      <c r="T13" s="220"/>
      <c r="U13" s="220"/>
      <c r="V13" s="221"/>
      <c r="W13" s="219">
        <v>25782</v>
      </c>
      <c r="X13" s="220"/>
      <c r="Y13" s="220"/>
      <c r="Z13" s="220"/>
      <c r="AA13" s="220"/>
      <c r="AB13" s="220"/>
      <c r="AC13" s="221"/>
      <c r="AD13" s="219">
        <v>25244</v>
      </c>
      <c r="AE13" s="220"/>
      <c r="AF13" s="220"/>
      <c r="AG13" s="220"/>
      <c r="AH13" s="220"/>
      <c r="AI13" s="220"/>
      <c r="AJ13" s="221"/>
      <c r="AK13" s="219" t="s">
        <v>578</v>
      </c>
      <c r="AL13" s="220"/>
      <c r="AM13" s="220"/>
      <c r="AN13" s="220"/>
      <c r="AO13" s="220"/>
      <c r="AP13" s="220"/>
      <c r="AQ13" s="221"/>
      <c r="AR13" s="358" t="s">
        <v>579</v>
      </c>
      <c r="AS13" s="359"/>
      <c r="AT13" s="359"/>
      <c r="AU13" s="359"/>
      <c r="AV13" s="359"/>
      <c r="AW13" s="359"/>
      <c r="AX13" s="360"/>
    </row>
    <row r="14" spans="1:50" ht="21" customHeight="1">
      <c r="A14" s="636"/>
      <c r="B14" s="637"/>
      <c r="C14" s="637"/>
      <c r="D14" s="637"/>
      <c r="E14" s="637"/>
      <c r="F14" s="638"/>
      <c r="G14" s="643"/>
      <c r="H14" s="644"/>
      <c r="I14" s="537" t="s">
        <v>9</v>
      </c>
      <c r="J14" s="578"/>
      <c r="K14" s="578"/>
      <c r="L14" s="578"/>
      <c r="M14" s="578"/>
      <c r="N14" s="578"/>
      <c r="O14" s="579"/>
      <c r="P14" s="219">
        <v>914</v>
      </c>
      <c r="Q14" s="220"/>
      <c r="R14" s="220"/>
      <c r="S14" s="220"/>
      <c r="T14" s="220"/>
      <c r="U14" s="220"/>
      <c r="V14" s="221"/>
      <c r="W14" s="219" t="s">
        <v>578</v>
      </c>
      <c r="X14" s="220"/>
      <c r="Y14" s="220"/>
      <c r="Z14" s="220"/>
      <c r="AA14" s="220"/>
      <c r="AB14" s="220"/>
      <c r="AC14" s="221"/>
      <c r="AD14" s="219" t="s">
        <v>578</v>
      </c>
      <c r="AE14" s="220"/>
      <c r="AF14" s="220"/>
      <c r="AG14" s="220"/>
      <c r="AH14" s="220"/>
      <c r="AI14" s="220"/>
      <c r="AJ14" s="221"/>
      <c r="AK14" s="219"/>
      <c r="AL14" s="220"/>
      <c r="AM14" s="220"/>
      <c r="AN14" s="220"/>
      <c r="AO14" s="220"/>
      <c r="AP14" s="220"/>
      <c r="AQ14" s="221"/>
      <c r="AR14" s="631"/>
      <c r="AS14" s="631"/>
      <c r="AT14" s="631"/>
      <c r="AU14" s="631"/>
      <c r="AV14" s="631"/>
      <c r="AW14" s="631"/>
      <c r="AX14" s="632"/>
    </row>
    <row r="15" spans="1:50" ht="21" customHeight="1">
      <c r="A15" s="636"/>
      <c r="B15" s="637"/>
      <c r="C15" s="637"/>
      <c r="D15" s="637"/>
      <c r="E15" s="637"/>
      <c r="F15" s="638"/>
      <c r="G15" s="643"/>
      <c r="H15" s="644"/>
      <c r="I15" s="537" t="s">
        <v>58</v>
      </c>
      <c r="J15" s="538"/>
      <c r="K15" s="538"/>
      <c r="L15" s="538"/>
      <c r="M15" s="538"/>
      <c r="N15" s="538"/>
      <c r="O15" s="539"/>
      <c r="P15" s="219">
        <v>36921</v>
      </c>
      <c r="Q15" s="220"/>
      <c r="R15" s="220"/>
      <c r="S15" s="220"/>
      <c r="T15" s="220"/>
      <c r="U15" s="220"/>
      <c r="V15" s="221"/>
      <c r="W15" s="219">
        <v>14323</v>
      </c>
      <c r="X15" s="220"/>
      <c r="Y15" s="220"/>
      <c r="Z15" s="220"/>
      <c r="AA15" s="220"/>
      <c r="AB15" s="220"/>
      <c r="AC15" s="221"/>
      <c r="AD15" s="219">
        <v>12165</v>
      </c>
      <c r="AE15" s="220"/>
      <c r="AF15" s="220"/>
      <c r="AG15" s="220"/>
      <c r="AH15" s="220"/>
      <c r="AI15" s="220"/>
      <c r="AJ15" s="221"/>
      <c r="AK15" s="219">
        <v>16624</v>
      </c>
      <c r="AL15" s="220"/>
      <c r="AM15" s="220"/>
      <c r="AN15" s="220"/>
      <c r="AO15" s="220"/>
      <c r="AP15" s="220"/>
      <c r="AQ15" s="221"/>
      <c r="AR15" s="219"/>
      <c r="AS15" s="220"/>
      <c r="AT15" s="220"/>
      <c r="AU15" s="220"/>
      <c r="AV15" s="220"/>
      <c r="AW15" s="220"/>
      <c r="AX15" s="577"/>
    </row>
    <row r="16" spans="1:50" ht="21" customHeight="1">
      <c r="A16" s="636"/>
      <c r="B16" s="637"/>
      <c r="C16" s="637"/>
      <c r="D16" s="637"/>
      <c r="E16" s="637"/>
      <c r="F16" s="638"/>
      <c r="G16" s="643"/>
      <c r="H16" s="644"/>
      <c r="I16" s="537" t="s">
        <v>59</v>
      </c>
      <c r="J16" s="538"/>
      <c r="K16" s="538"/>
      <c r="L16" s="538"/>
      <c r="M16" s="538"/>
      <c r="N16" s="538"/>
      <c r="O16" s="539"/>
      <c r="P16" s="219">
        <v>-18617</v>
      </c>
      <c r="Q16" s="220"/>
      <c r="R16" s="220"/>
      <c r="S16" s="220"/>
      <c r="T16" s="220"/>
      <c r="U16" s="220"/>
      <c r="V16" s="221"/>
      <c r="W16" s="219">
        <v>-12165</v>
      </c>
      <c r="X16" s="220"/>
      <c r="Y16" s="220"/>
      <c r="Z16" s="220"/>
      <c r="AA16" s="220"/>
      <c r="AB16" s="220"/>
      <c r="AC16" s="221"/>
      <c r="AD16" s="219">
        <v>-16624</v>
      </c>
      <c r="AE16" s="220"/>
      <c r="AF16" s="220"/>
      <c r="AG16" s="220"/>
      <c r="AH16" s="220"/>
      <c r="AI16" s="220"/>
      <c r="AJ16" s="221"/>
      <c r="AK16" s="219"/>
      <c r="AL16" s="220"/>
      <c r="AM16" s="220"/>
      <c r="AN16" s="220"/>
      <c r="AO16" s="220"/>
      <c r="AP16" s="220"/>
      <c r="AQ16" s="221"/>
      <c r="AR16" s="667"/>
      <c r="AS16" s="668"/>
      <c r="AT16" s="668"/>
      <c r="AU16" s="668"/>
      <c r="AV16" s="668"/>
      <c r="AW16" s="668"/>
      <c r="AX16" s="669"/>
    </row>
    <row r="17" spans="1:50" ht="24.75" customHeight="1">
      <c r="A17" s="636"/>
      <c r="B17" s="637"/>
      <c r="C17" s="637"/>
      <c r="D17" s="637"/>
      <c r="E17" s="637"/>
      <c r="F17" s="638"/>
      <c r="G17" s="643"/>
      <c r="H17" s="644"/>
      <c r="I17" s="537" t="s">
        <v>57</v>
      </c>
      <c r="J17" s="578"/>
      <c r="K17" s="578"/>
      <c r="L17" s="578"/>
      <c r="M17" s="578"/>
      <c r="N17" s="578"/>
      <c r="O17" s="579"/>
      <c r="P17" s="219" t="s">
        <v>578</v>
      </c>
      <c r="Q17" s="220"/>
      <c r="R17" s="220"/>
      <c r="S17" s="220"/>
      <c r="T17" s="220"/>
      <c r="U17" s="220"/>
      <c r="V17" s="221"/>
      <c r="W17" s="219" t="s">
        <v>578</v>
      </c>
      <c r="X17" s="220"/>
      <c r="Y17" s="220"/>
      <c r="Z17" s="220"/>
      <c r="AA17" s="220"/>
      <c r="AB17" s="220"/>
      <c r="AC17" s="221"/>
      <c r="AD17" s="219" t="s">
        <v>578</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c r="A18" s="636"/>
      <c r="B18" s="637"/>
      <c r="C18" s="637"/>
      <c r="D18" s="637"/>
      <c r="E18" s="637"/>
      <c r="F18" s="638"/>
      <c r="G18" s="645"/>
      <c r="H18" s="646"/>
      <c r="I18" s="706" t="s">
        <v>22</v>
      </c>
      <c r="J18" s="707"/>
      <c r="K18" s="707"/>
      <c r="L18" s="707"/>
      <c r="M18" s="707"/>
      <c r="N18" s="707"/>
      <c r="O18" s="708"/>
      <c r="P18" s="516">
        <f>SUM(P13:V17)</f>
        <v>50353</v>
      </c>
      <c r="Q18" s="517"/>
      <c r="R18" s="517"/>
      <c r="S18" s="517"/>
      <c r="T18" s="517"/>
      <c r="U18" s="517"/>
      <c r="V18" s="518"/>
      <c r="W18" s="516">
        <f>SUM(W13:AC17)</f>
        <v>27940</v>
      </c>
      <c r="X18" s="517"/>
      <c r="Y18" s="517"/>
      <c r="Z18" s="517"/>
      <c r="AA18" s="517"/>
      <c r="AB18" s="517"/>
      <c r="AC18" s="518"/>
      <c r="AD18" s="516">
        <f>SUM(AD13:AJ17)</f>
        <v>20785</v>
      </c>
      <c r="AE18" s="517"/>
      <c r="AF18" s="517"/>
      <c r="AG18" s="517"/>
      <c r="AH18" s="517"/>
      <c r="AI18" s="517"/>
      <c r="AJ18" s="518"/>
      <c r="AK18" s="516">
        <f>SUM(AK13:AQ17)</f>
        <v>16624</v>
      </c>
      <c r="AL18" s="517"/>
      <c r="AM18" s="517"/>
      <c r="AN18" s="517"/>
      <c r="AO18" s="517"/>
      <c r="AP18" s="517"/>
      <c r="AQ18" s="518"/>
      <c r="AR18" s="516">
        <f>SUM(AR13:AX17)</f>
        <v>0</v>
      </c>
      <c r="AS18" s="517"/>
      <c r="AT18" s="517"/>
      <c r="AU18" s="517"/>
      <c r="AV18" s="517"/>
      <c r="AW18" s="517"/>
      <c r="AX18" s="519"/>
    </row>
    <row r="19" spans="1:50" ht="24.75" customHeight="1">
      <c r="A19" s="636"/>
      <c r="B19" s="637"/>
      <c r="C19" s="637"/>
      <c r="D19" s="637"/>
      <c r="E19" s="637"/>
      <c r="F19" s="638"/>
      <c r="G19" s="513" t="s">
        <v>10</v>
      </c>
      <c r="H19" s="514"/>
      <c r="I19" s="514"/>
      <c r="J19" s="514"/>
      <c r="K19" s="514"/>
      <c r="L19" s="514"/>
      <c r="M19" s="514"/>
      <c r="N19" s="514"/>
      <c r="O19" s="514"/>
      <c r="P19" s="219">
        <v>40053</v>
      </c>
      <c r="Q19" s="220"/>
      <c r="R19" s="220"/>
      <c r="S19" s="220"/>
      <c r="T19" s="220"/>
      <c r="U19" s="220"/>
      <c r="V19" s="221"/>
      <c r="W19" s="219">
        <v>27923</v>
      </c>
      <c r="X19" s="220"/>
      <c r="Y19" s="220"/>
      <c r="Z19" s="220"/>
      <c r="AA19" s="220"/>
      <c r="AB19" s="220"/>
      <c r="AC19" s="221"/>
      <c r="AD19" s="219">
        <v>20701</v>
      </c>
      <c r="AE19" s="220"/>
      <c r="AF19" s="220"/>
      <c r="AG19" s="220"/>
      <c r="AH19" s="220"/>
      <c r="AI19" s="220"/>
      <c r="AJ19" s="221"/>
      <c r="AK19" s="515"/>
      <c r="AL19" s="515"/>
      <c r="AM19" s="515"/>
      <c r="AN19" s="515"/>
      <c r="AO19" s="515"/>
      <c r="AP19" s="515"/>
      <c r="AQ19" s="515"/>
      <c r="AR19" s="515"/>
      <c r="AS19" s="515"/>
      <c r="AT19" s="515"/>
      <c r="AU19" s="515"/>
      <c r="AV19" s="515"/>
      <c r="AW19" s="515"/>
      <c r="AX19" s="520"/>
    </row>
    <row r="20" spans="1:50" ht="24.75" customHeight="1">
      <c r="A20" s="532"/>
      <c r="B20" s="533"/>
      <c r="C20" s="533"/>
      <c r="D20" s="533"/>
      <c r="E20" s="533"/>
      <c r="F20" s="639"/>
      <c r="G20" s="513" t="s">
        <v>11</v>
      </c>
      <c r="H20" s="514"/>
      <c r="I20" s="514"/>
      <c r="J20" s="514"/>
      <c r="K20" s="514"/>
      <c r="L20" s="514"/>
      <c r="M20" s="514"/>
      <c r="N20" s="514"/>
      <c r="O20" s="514"/>
      <c r="P20" s="521">
        <f>IF(P18=0, "-", P19/P18)</f>
        <v>0.79544416420074271</v>
      </c>
      <c r="Q20" s="521"/>
      <c r="R20" s="521"/>
      <c r="S20" s="521"/>
      <c r="T20" s="521"/>
      <c r="U20" s="521"/>
      <c r="V20" s="521"/>
      <c r="W20" s="521">
        <f>IF(W18=0, "-", W19/W18)</f>
        <v>0.99939155332856122</v>
      </c>
      <c r="X20" s="521"/>
      <c r="Y20" s="521"/>
      <c r="Z20" s="521"/>
      <c r="AA20" s="521"/>
      <c r="AB20" s="521"/>
      <c r="AC20" s="521"/>
      <c r="AD20" s="521">
        <f>IF(AD18=0, "-", AD19/AD18)</f>
        <v>0.99595862400769786</v>
      </c>
      <c r="AE20" s="521"/>
      <c r="AF20" s="521"/>
      <c r="AG20" s="521"/>
      <c r="AH20" s="521"/>
      <c r="AI20" s="521"/>
      <c r="AJ20" s="521"/>
      <c r="AK20" s="515"/>
      <c r="AL20" s="515"/>
      <c r="AM20" s="515"/>
      <c r="AN20" s="515"/>
      <c r="AO20" s="515"/>
      <c r="AP20" s="515"/>
      <c r="AQ20" s="705"/>
      <c r="AR20" s="705"/>
      <c r="AS20" s="705"/>
      <c r="AT20" s="705"/>
      <c r="AU20" s="515"/>
      <c r="AV20" s="515"/>
      <c r="AW20" s="515"/>
      <c r="AX20" s="520"/>
    </row>
    <row r="21" spans="1:50" ht="18.75" customHeight="1">
      <c r="A21" s="488" t="s">
        <v>13</v>
      </c>
      <c r="B21" s="489"/>
      <c r="C21" s="489"/>
      <c r="D21" s="489"/>
      <c r="E21" s="489"/>
      <c r="F21" s="490"/>
      <c r="G21" s="479" t="s">
        <v>276</v>
      </c>
      <c r="H21" s="354"/>
      <c r="I21" s="354"/>
      <c r="J21" s="354"/>
      <c r="K21" s="354"/>
      <c r="L21" s="354"/>
      <c r="M21" s="354"/>
      <c r="N21" s="354"/>
      <c r="O21" s="480"/>
      <c r="P21" s="483" t="s">
        <v>66</v>
      </c>
      <c r="Q21" s="354"/>
      <c r="R21" s="354"/>
      <c r="S21" s="354"/>
      <c r="T21" s="354"/>
      <c r="U21" s="354"/>
      <c r="V21" s="354"/>
      <c r="W21" s="354"/>
      <c r="X21" s="480"/>
      <c r="Y21" s="436"/>
      <c r="Z21" s="437"/>
      <c r="AA21" s="438"/>
      <c r="AB21" s="332" t="s">
        <v>12</v>
      </c>
      <c r="AC21" s="337"/>
      <c r="AD21" s="338"/>
      <c r="AE21" s="330" t="s">
        <v>369</v>
      </c>
      <c r="AF21" s="330"/>
      <c r="AG21" s="330"/>
      <c r="AH21" s="330"/>
      <c r="AI21" s="330" t="s">
        <v>370</v>
      </c>
      <c r="AJ21" s="330"/>
      <c r="AK21" s="330"/>
      <c r="AL21" s="330"/>
      <c r="AM21" s="330" t="s">
        <v>371</v>
      </c>
      <c r="AN21" s="330"/>
      <c r="AO21" s="330"/>
      <c r="AP21" s="332"/>
      <c r="AQ21" s="118" t="s">
        <v>367</v>
      </c>
      <c r="AR21" s="110"/>
      <c r="AS21" s="110"/>
      <c r="AT21" s="111"/>
      <c r="AU21" s="354" t="s">
        <v>262</v>
      </c>
      <c r="AV21" s="354"/>
      <c r="AW21" s="354"/>
      <c r="AX21" s="355"/>
    </row>
    <row r="22" spans="1:50" ht="18.75" customHeight="1">
      <c r="A22" s="488"/>
      <c r="B22" s="489"/>
      <c r="C22" s="489"/>
      <c r="D22" s="489"/>
      <c r="E22" s="489"/>
      <c r="F22" s="490"/>
      <c r="G22" s="481"/>
      <c r="H22" s="365"/>
      <c r="I22" s="365"/>
      <c r="J22" s="365"/>
      <c r="K22" s="365"/>
      <c r="L22" s="365"/>
      <c r="M22" s="365"/>
      <c r="N22" s="365"/>
      <c r="O22" s="482"/>
      <c r="P22" s="484"/>
      <c r="Q22" s="365"/>
      <c r="R22" s="365"/>
      <c r="S22" s="365"/>
      <c r="T22" s="365"/>
      <c r="U22" s="365"/>
      <c r="V22" s="365"/>
      <c r="W22" s="365"/>
      <c r="X22" s="482"/>
      <c r="Y22" s="436"/>
      <c r="Z22" s="437"/>
      <c r="AA22" s="438"/>
      <c r="AB22" s="315"/>
      <c r="AC22" s="310"/>
      <c r="AD22" s="311"/>
      <c r="AE22" s="331"/>
      <c r="AF22" s="331"/>
      <c r="AG22" s="331"/>
      <c r="AH22" s="331"/>
      <c r="AI22" s="331"/>
      <c r="AJ22" s="331"/>
      <c r="AK22" s="331"/>
      <c r="AL22" s="331"/>
      <c r="AM22" s="331"/>
      <c r="AN22" s="331"/>
      <c r="AO22" s="331"/>
      <c r="AP22" s="315"/>
      <c r="AQ22" s="128" t="s">
        <v>517</v>
      </c>
      <c r="AR22" s="127"/>
      <c r="AS22" s="113" t="s">
        <v>368</v>
      </c>
      <c r="AT22" s="114"/>
      <c r="AU22" s="336">
        <v>32</v>
      </c>
      <c r="AV22" s="336"/>
      <c r="AW22" s="365" t="s">
        <v>313</v>
      </c>
      <c r="AX22" s="366"/>
    </row>
    <row r="23" spans="1:50" ht="42" customHeight="1">
      <c r="A23" s="491"/>
      <c r="B23" s="489"/>
      <c r="C23" s="489"/>
      <c r="D23" s="489"/>
      <c r="E23" s="489"/>
      <c r="F23" s="490"/>
      <c r="G23" s="463" t="s">
        <v>627</v>
      </c>
      <c r="H23" s="464"/>
      <c r="I23" s="464"/>
      <c r="J23" s="464"/>
      <c r="K23" s="464"/>
      <c r="L23" s="464"/>
      <c r="M23" s="464"/>
      <c r="N23" s="464"/>
      <c r="O23" s="465"/>
      <c r="P23" s="102" t="s">
        <v>531</v>
      </c>
      <c r="Q23" s="102"/>
      <c r="R23" s="102"/>
      <c r="S23" s="102"/>
      <c r="T23" s="102"/>
      <c r="U23" s="102"/>
      <c r="V23" s="102"/>
      <c r="W23" s="102"/>
      <c r="X23" s="131"/>
      <c r="Y23" s="213" t="s">
        <v>14</v>
      </c>
      <c r="Z23" s="473"/>
      <c r="AA23" s="474"/>
      <c r="AB23" s="485" t="s">
        <v>516</v>
      </c>
      <c r="AC23" s="485"/>
      <c r="AD23" s="485"/>
      <c r="AE23" s="316" t="s">
        <v>517</v>
      </c>
      <c r="AF23" s="317"/>
      <c r="AG23" s="317"/>
      <c r="AH23" s="317"/>
      <c r="AI23" s="316">
        <v>37</v>
      </c>
      <c r="AJ23" s="317"/>
      <c r="AK23" s="317"/>
      <c r="AL23" s="317"/>
      <c r="AM23" s="316">
        <v>42</v>
      </c>
      <c r="AN23" s="317"/>
      <c r="AO23" s="317"/>
      <c r="AP23" s="317"/>
      <c r="AQ23" s="91" t="s">
        <v>517</v>
      </c>
      <c r="AR23" s="92"/>
      <c r="AS23" s="92"/>
      <c r="AT23" s="93"/>
      <c r="AU23" s="317" t="s">
        <v>517</v>
      </c>
      <c r="AV23" s="317"/>
      <c r="AW23" s="317"/>
      <c r="AX23" s="319"/>
    </row>
    <row r="24" spans="1:50" ht="42" customHeight="1">
      <c r="A24" s="492"/>
      <c r="B24" s="493"/>
      <c r="C24" s="493"/>
      <c r="D24" s="493"/>
      <c r="E24" s="493"/>
      <c r="F24" s="494"/>
      <c r="G24" s="466"/>
      <c r="H24" s="467"/>
      <c r="I24" s="467"/>
      <c r="J24" s="467"/>
      <c r="K24" s="467"/>
      <c r="L24" s="467"/>
      <c r="M24" s="467"/>
      <c r="N24" s="467"/>
      <c r="O24" s="468"/>
      <c r="P24" s="133"/>
      <c r="Q24" s="133"/>
      <c r="R24" s="133"/>
      <c r="S24" s="133"/>
      <c r="T24" s="133"/>
      <c r="U24" s="133"/>
      <c r="V24" s="133"/>
      <c r="W24" s="133"/>
      <c r="X24" s="134"/>
      <c r="Y24" s="252" t="s">
        <v>61</v>
      </c>
      <c r="Z24" s="247"/>
      <c r="AA24" s="248"/>
      <c r="AB24" s="500" t="s">
        <v>516</v>
      </c>
      <c r="AC24" s="500"/>
      <c r="AD24" s="500"/>
      <c r="AE24" s="316" t="s">
        <v>517</v>
      </c>
      <c r="AF24" s="317"/>
      <c r="AG24" s="317"/>
      <c r="AH24" s="317"/>
      <c r="AI24" s="316" t="s">
        <v>517</v>
      </c>
      <c r="AJ24" s="317"/>
      <c r="AK24" s="317"/>
      <c r="AL24" s="317"/>
      <c r="AM24" s="316" t="s">
        <v>517</v>
      </c>
      <c r="AN24" s="317"/>
      <c r="AO24" s="317"/>
      <c r="AP24" s="317"/>
      <c r="AQ24" s="91" t="s">
        <v>517</v>
      </c>
      <c r="AR24" s="92"/>
      <c r="AS24" s="92"/>
      <c r="AT24" s="93"/>
      <c r="AU24" s="317">
        <v>75</v>
      </c>
      <c r="AV24" s="317"/>
      <c r="AW24" s="317"/>
      <c r="AX24" s="319"/>
    </row>
    <row r="25" spans="1:50" ht="42" customHeight="1">
      <c r="A25" s="495"/>
      <c r="B25" s="496"/>
      <c r="C25" s="496"/>
      <c r="D25" s="496"/>
      <c r="E25" s="496"/>
      <c r="F25" s="497"/>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t="s">
        <v>518</v>
      </c>
      <c r="AF25" s="317"/>
      <c r="AG25" s="317"/>
      <c r="AH25" s="317"/>
      <c r="AI25" s="316">
        <v>0</v>
      </c>
      <c r="AJ25" s="317"/>
      <c r="AK25" s="317"/>
      <c r="AL25" s="317"/>
      <c r="AM25" s="316">
        <v>13</v>
      </c>
      <c r="AN25" s="317"/>
      <c r="AO25" s="317"/>
      <c r="AP25" s="317"/>
      <c r="AQ25" s="91" t="s">
        <v>517</v>
      </c>
      <c r="AR25" s="92"/>
      <c r="AS25" s="92"/>
      <c r="AT25" s="93"/>
      <c r="AU25" s="317" t="s">
        <v>517</v>
      </c>
      <c r="AV25" s="317"/>
      <c r="AW25" s="317"/>
      <c r="AX25" s="319"/>
    </row>
    <row r="26" spans="1:50" ht="18.75" customHeight="1">
      <c r="A26" s="488" t="s">
        <v>13</v>
      </c>
      <c r="B26" s="489"/>
      <c r="C26" s="489"/>
      <c r="D26" s="489"/>
      <c r="E26" s="489"/>
      <c r="F26" s="490"/>
      <c r="G26" s="479" t="s">
        <v>276</v>
      </c>
      <c r="H26" s="354"/>
      <c r="I26" s="354"/>
      <c r="J26" s="354"/>
      <c r="K26" s="354"/>
      <c r="L26" s="354"/>
      <c r="M26" s="354"/>
      <c r="N26" s="354"/>
      <c r="O26" s="480"/>
      <c r="P26" s="483" t="s">
        <v>66</v>
      </c>
      <c r="Q26" s="354"/>
      <c r="R26" s="354"/>
      <c r="S26" s="354"/>
      <c r="T26" s="354"/>
      <c r="U26" s="354"/>
      <c r="V26" s="354"/>
      <c r="W26" s="354"/>
      <c r="X26" s="480"/>
      <c r="Y26" s="436"/>
      <c r="Z26" s="437"/>
      <c r="AA26" s="438"/>
      <c r="AB26" s="332" t="s">
        <v>12</v>
      </c>
      <c r="AC26" s="337"/>
      <c r="AD26" s="338"/>
      <c r="AE26" s="330" t="s">
        <v>369</v>
      </c>
      <c r="AF26" s="330"/>
      <c r="AG26" s="330"/>
      <c r="AH26" s="330"/>
      <c r="AI26" s="330" t="s">
        <v>370</v>
      </c>
      <c r="AJ26" s="330"/>
      <c r="AK26" s="330"/>
      <c r="AL26" s="330"/>
      <c r="AM26" s="330" t="s">
        <v>371</v>
      </c>
      <c r="AN26" s="330"/>
      <c r="AO26" s="330"/>
      <c r="AP26" s="332"/>
      <c r="AQ26" s="118" t="s">
        <v>367</v>
      </c>
      <c r="AR26" s="110"/>
      <c r="AS26" s="110"/>
      <c r="AT26" s="111"/>
      <c r="AU26" s="333" t="s">
        <v>262</v>
      </c>
      <c r="AV26" s="333"/>
      <c r="AW26" s="333"/>
      <c r="AX26" s="334"/>
    </row>
    <row r="27" spans="1:50" ht="18.75" customHeight="1">
      <c r="A27" s="488"/>
      <c r="B27" s="489"/>
      <c r="C27" s="489"/>
      <c r="D27" s="489"/>
      <c r="E27" s="489"/>
      <c r="F27" s="490"/>
      <c r="G27" s="481"/>
      <c r="H27" s="365"/>
      <c r="I27" s="365"/>
      <c r="J27" s="365"/>
      <c r="K27" s="365"/>
      <c r="L27" s="365"/>
      <c r="M27" s="365"/>
      <c r="N27" s="365"/>
      <c r="O27" s="482"/>
      <c r="P27" s="484"/>
      <c r="Q27" s="365"/>
      <c r="R27" s="365"/>
      <c r="S27" s="365"/>
      <c r="T27" s="365"/>
      <c r="U27" s="365"/>
      <c r="V27" s="365"/>
      <c r="W27" s="365"/>
      <c r="X27" s="482"/>
      <c r="Y27" s="436"/>
      <c r="Z27" s="437"/>
      <c r="AA27" s="438"/>
      <c r="AB27" s="315"/>
      <c r="AC27" s="310"/>
      <c r="AD27" s="311"/>
      <c r="AE27" s="331"/>
      <c r="AF27" s="331"/>
      <c r="AG27" s="331"/>
      <c r="AH27" s="331"/>
      <c r="AI27" s="331"/>
      <c r="AJ27" s="331"/>
      <c r="AK27" s="331"/>
      <c r="AL27" s="331"/>
      <c r="AM27" s="331"/>
      <c r="AN27" s="331"/>
      <c r="AO27" s="331"/>
      <c r="AP27" s="315"/>
      <c r="AQ27" s="128" t="s">
        <v>517</v>
      </c>
      <c r="AR27" s="127"/>
      <c r="AS27" s="113" t="s">
        <v>368</v>
      </c>
      <c r="AT27" s="114"/>
      <c r="AU27" s="336">
        <v>32</v>
      </c>
      <c r="AV27" s="336"/>
      <c r="AW27" s="365" t="s">
        <v>313</v>
      </c>
      <c r="AX27" s="366"/>
    </row>
    <row r="28" spans="1:50" ht="42" customHeight="1">
      <c r="A28" s="491"/>
      <c r="B28" s="489"/>
      <c r="C28" s="489"/>
      <c r="D28" s="489"/>
      <c r="E28" s="489"/>
      <c r="F28" s="490"/>
      <c r="G28" s="463" t="s">
        <v>628</v>
      </c>
      <c r="H28" s="464"/>
      <c r="I28" s="464"/>
      <c r="J28" s="464"/>
      <c r="K28" s="464"/>
      <c r="L28" s="464"/>
      <c r="M28" s="464"/>
      <c r="N28" s="464"/>
      <c r="O28" s="465"/>
      <c r="P28" s="102" t="s">
        <v>532</v>
      </c>
      <c r="Q28" s="102"/>
      <c r="R28" s="102"/>
      <c r="S28" s="102"/>
      <c r="T28" s="102"/>
      <c r="U28" s="102"/>
      <c r="V28" s="102"/>
      <c r="W28" s="102"/>
      <c r="X28" s="131"/>
      <c r="Y28" s="213" t="s">
        <v>14</v>
      </c>
      <c r="Z28" s="473"/>
      <c r="AA28" s="474"/>
      <c r="AB28" s="485" t="s">
        <v>516</v>
      </c>
      <c r="AC28" s="485"/>
      <c r="AD28" s="485"/>
      <c r="AE28" s="316" t="s">
        <v>517</v>
      </c>
      <c r="AF28" s="317"/>
      <c r="AG28" s="317"/>
      <c r="AH28" s="317"/>
      <c r="AI28" s="316">
        <v>39</v>
      </c>
      <c r="AJ28" s="317"/>
      <c r="AK28" s="317"/>
      <c r="AL28" s="317"/>
      <c r="AM28" s="316">
        <v>40</v>
      </c>
      <c r="AN28" s="317"/>
      <c r="AO28" s="317"/>
      <c r="AP28" s="317"/>
      <c r="AQ28" s="91" t="s">
        <v>517</v>
      </c>
      <c r="AR28" s="92"/>
      <c r="AS28" s="92"/>
      <c r="AT28" s="93"/>
      <c r="AU28" s="317" t="s">
        <v>517</v>
      </c>
      <c r="AV28" s="317"/>
      <c r="AW28" s="317"/>
      <c r="AX28" s="319"/>
    </row>
    <row r="29" spans="1:50" ht="42" customHeight="1">
      <c r="A29" s="492"/>
      <c r="B29" s="493"/>
      <c r="C29" s="493"/>
      <c r="D29" s="493"/>
      <c r="E29" s="493"/>
      <c r="F29" s="494"/>
      <c r="G29" s="466"/>
      <c r="H29" s="467"/>
      <c r="I29" s="467"/>
      <c r="J29" s="467"/>
      <c r="K29" s="467"/>
      <c r="L29" s="467"/>
      <c r="M29" s="467"/>
      <c r="N29" s="467"/>
      <c r="O29" s="468"/>
      <c r="P29" s="133"/>
      <c r="Q29" s="133"/>
      <c r="R29" s="133"/>
      <c r="S29" s="133"/>
      <c r="T29" s="133"/>
      <c r="U29" s="133"/>
      <c r="V29" s="133"/>
      <c r="W29" s="133"/>
      <c r="X29" s="134"/>
      <c r="Y29" s="252" t="s">
        <v>61</v>
      </c>
      <c r="Z29" s="247"/>
      <c r="AA29" s="248"/>
      <c r="AB29" s="500" t="s">
        <v>516</v>
      </c>
      <c r="AC29" s="500"/>
      <c r="AD29" s="500"/>
      <c r="AE29" s="316" t="s">
        <v>517</v>
      </c>
      <c r="AF29" s="317"/>
      <c r="AG29" s="317"/>
      <c r="AH29" s="317"/>
      <c r="AI29" s="316" t="s">
        <v>517</v>
      </c>
      <c r="AJ29" s="317"/>
      <c r="AK29" s="317"/>
      <c r="AL29" s="317"/>
      <c r="AM29" s="316" t="s">
        <v>517</v>
      </c>
      <c r="AN29" s="317"/>
      <c r="AO29" s="317"/>
      <c r="AP29" s="317"/>
      <c r="AQ29" s="91" t="s">
        <v>517</v>
      </c>
      <c r="AR29" s="92"/>
      <c r="AS29" s="92"/>
      <c r="AT29" s="93"/>
      <c r="AU29" s="317">
        <v>69</v>
      </c>
      <c r="AV29" s="317"/>
      <c r="AW29" s="317"/>
      <c r="AX29" s="319"/>
    </row>
    <row r="30" spans="1:50" ht="42" customHeight="1">
      <c r="A30" s="495"/>
      <c r="B30" s="496"/>
      <c r="C30" s="496"/>
      <c r="D30" s="496"/>
      <c r="E30" s="496"/>
      <c r="F30" s="497"/>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t="s">
        <v>517</v>
      </c>
      <c r="AF30" s="317"/>
      <c r="AG30" s="317"/>
      <c r="AH30" s="317"/>
      <c r="AI30" s="316">
        <v>0</v>
      </c>
      <c r="AJ30" s="317"/>
      <c r="AK30" s="317"/>
      <c r="AL30" s="317"/>
      <c r="AM30" s="316">
        <v>3</v>
      </c>
      <c r="AN30" s="317"/>
      <c r="AO30" s="317"/>
      <c r="AP30" s="317"/>
      <c r="AQ30" s="91" t="s">
        <v>517</v>
      </c>
      <c r="AR30" s="92"/>
      <c r="AS30" s="92"/>
      <c r="AT30" s="93"/>
      <c r="AU30" s="317" t="s">
        <v>517</v>
      </c>
      <c r="AV30" s="317"/>
      <c r="AW30" s="317"/>
      <c r="AX30" s="319"/>
    </row>
    <row r="31" spans="1:50" ht="18.75" customHeight="1">
      <c r="A31" s="488" t="s">
        <v>13</v>
      </c>
      <c r="B31" s="489"/>
      <c r="C31" s="489"/>
      <c r="D31" s="489"/>
      <c r="E31" s="489"/>
      <c r="F31" s="490"/>
      <c r="G31" s="479" t="s">
        <v>276</v>
      </c>
      <c r="H31" s="354"/>
      <c r="I31" s="354"/>
      <c r="J31" s="354"/>
      <c r="K31" s="354"/>
      <c r="L31" s="354"/>
      <c r="M31" s="354"/>
      <c r="N31" s="354"/>
      <c r="O31" s="480"/>
      <c r="P31" s="483" t="s">
        <v>66</v>
      </c>
      <c r="Q31" s="354"/>
      <c r="R31" s="354"/>
      <c r="S31" s="354"/>
      <c r="T31" s="354"/>
      <c r="U31" s="354"/>
      <c r="V31" s="354"/>
      <c r="W31" s="354"/>
      <c r="X31" s="480"/>
      <c r="Y31" s="436"/>
      <c r="Z31" s="437"/>
      <c r="AA31" s="438"/>
      <c r="AB31" s="332" t="s">
        <v>12</v>
      </c>
      <c r="AC31" s="337"/>
      <c r="AD31" s="338"/>
      <c r="AE31" s="330" t="s">
        <v>369</v>
      </c>
      <c r="AF31" s="330"/>
      <c r="AG31" s="330"/>
      <c r="AH31" s="330"/>
      <c r="AI31" s="330" t="s">
        <v>370</v>
      </c>
      <c r="AJ31" s="330"/>
      <c r="AK31" s="330"/>
      <c r="AL31" s="330"/>
      <c r="AM31" s="330" t="s">
        <v>371</v>
      </c>
      <c r="AN31" s="330"/>
      <c r="AO31" s="330"/>
      <c r="AP31" s="332"/>
      <c r="AQ31" s="118" t="s">
        <v>367</v>
      </c>
      <c r="AR31" s="110"/>
      <c r="AS31" s="110"/>
      <c r="AT31" s="111"/>
      <c r="AU31" s="333" t="s">
        <v>262</v>
      </c>
      <c r="AV31" s="333"/>
      <c r="AW31" s="333"/>
      <c r="AX31" s="334"/>
    </row>
    <row r="32" spans="1:50" ht="18.75" customHeight="1">
      <c r="A32" s="488"/>
      <c r="B32" s="489"/>
      <c r="C32" s="489"/>
      <c r="D32" s="489"/>
      <c r="E32" s="489"/>
      <c r="F32" s="490"/>
      <c r="G32" s="481"/>
      <c r="H32" s="365"/>
      <c r="I32" s="365"/>
      <c r="J32" s="365"/>
      <c r="K32" s="365"/>
      <c r="L32" s="365"/>
      <c r="M32" s="365"/>
      <c r="N32" s="365"/>
      <c r="O32" s="482"/>
      <c r="P32" s="484"/>
      <c r="Q32" s="365"/>
      <c r="R32" s="365"/>
      <c r="S32" s="365"/>
      <c r="T32" s="365"/>
      <c r="U32" s="365"/>
      <c r="V32" s="365"/>
      <c r="W32" s="365"/>
      <c r="X32" s="482"/>
      <c r="Y32" s="436"/>
      <c r="Z32" s="437"/>
      <c r="AA32" s="438"/>
      <c r="AB32" s="315"/>
      <c r="AC32" s="310"/>
      <c r="AD32" s="311"/>
      <c r="AE32" s="331"/>
      <c r="AF32" s="331"/>
      <c r="AG32" s="331"/>
      <c r="AH32" s="331"/>
      <c r="AI32" s="331"/>
      <c r="AJ32" s="331"/>
      <c r="AK32" s="331"/>
      <c r="AL32" s="331"/>
      <c r="AM32" s="331"/>
      <c r="AN32" s="331"/>
      <c r="AO32" s="331"/>
      <c r="AP32" s="315"/>
      <c r="AQ32" s="128" t="s">
        <v>517</v>
      </c>
      <c r="AR32" s="127"/>
      <c r="AS32" s="113" t="s">
        <v>368</v>
      </c>
      <c r="AT32" s="114"/>
      <c r="AU32" s="336">
        <v>32</v>
      </c>
      <c r="AV32" s="336"/>
      <c r="AW32" s="365" t="s">
        <v>313</v>
      </c>
      <c r="AX32" s="366"/>
    </row>
    <row r="33" spans="1:50" ht="42" customHeight="1">
      <c r="A33" s="491"/>
      <c r="B33" s="489"/>
      <c r="C33" s="489"/>
      <c r="D33" s="489"/>
      <c r="E33" s="489"/>
      <c r="F33" s="490"/>
      <c r="G33" s="463" t="s">
        <v>629</v>
      </c>
      <c r="H33" s="464"/>
      <c r="I33" s="464"/>
      <c r="J33" s="464"/>
      <c r="K33" s="464"/>
      <c r="L33" s="464"/>
      <c r="M33" s="464"/>
      <c r="N33" s="464"/>
      <c r="O33" s="465"/>
      <c r="P33" s="102" t="s">
        <v>533</v>
      </c>
      <c r="Q33" s="102"/>
      <c r="R33" s="102"/>
      <c r="S33" s="102"/>
      <c r="T33" s="102"/>
      <c r="U33" s="102"/>
      <c r="V33" s="102"/>
      <c r="W33" s="102"/>
      <c r="X33" s="131"/>
      <c r="Y33" s="213" t="s">
        <v>14</v>
      </c>
      <c r="Z33" s="473"/>
      <c r="AA33" s="474"/>
      <c r="AB33" s="485" t="s">
        <v>516</v>
      </c>
      <c r="AC33" s="485"/>
      <c r="AD33" s="485"/>
      <c r="AE33" s="316" t="s">
        <v>517</v>
      </c>
      <c r="AF33" s="317"/>
      <c r="AG33" s="317"/>
      <c r="AH33" s="317"/>
      <c r="AI33" s="316">
        <v>32</v>
      </c>
      <c r="AJ33" s="317"/>
      <c r="AK33" s="317"/>
      <c r="AL33" s="317"/>
      <c r="AM33" s="316">
        <v>37</v>
      </c>
      <c r="AN33" s="317"/>
      <c r="AO33" s="317"/>
      <c r="AP33" s="317"/>
      <c r="AQ33" s="91" t="s">
        <v>517</v>
      </c>
      <c r="AR33" s="92"/>
      <c r="AS33" s="92"/>
      <c r="AT33" s="93"/>
      <c r="AU33" s="317" t="s">
        <v>517</v>
      </c>
      <c r="AV33" s="317"/>
      <c r="AW33" s="317"/>
      <c r="AX33" s="319"/>
    </row>
    <row r="34" spans="1:50" ht="42" customHeight="1">
      <c r="A34" s="492"/>
      <c r="B34" s="493"/>
      <c r="C34" s="493"/>
      <c r="D34" s="493"/>
      <c r="E34" s="493"/>
      <c r="F34" s="494"/>
      <c r="G34" s="466"/>
      <c r="H34" s="467"/>
      <c r="I34" s="467"/>
      <c r="J34" s="467"/>
      <c r="K34" s="467"/>
      <c r="L34" s="467"/>
      <c r="M34" s="467"/>
      <c r="N34" s="467"/>
      <c r="O34" s="468"/>
      <c r="P34" s="133"/>
      <c r="Q34" s="133"/>
      <c r="R34" s="133"/>
      <c r="S34" s="133"/>
      <c r="T34" s="133"/>
      <c r="U34" s="133"/>
      <c r="V34" s="133"/>
      <c r="W34" s="133"/>
      <c r="X34" s="134"/>
      <c r="Y34" s="252" t="s">
        <v>61</v>
      </c>
      <c r="Z34" s="247"/>
      <c r="AA34" s="248"/>
      <c r="AB34" s="500" t="s">
        <v>516</v>
      </c>
      <c r="AC34" s="500"/>
      <c r="AD34" s="500"/>
      <c r="AE34" s="316" t="s">
        <v>517</v>
      </c>
      <c r="AF34" s="317"/>
      <c r="AG34" s="317"/>
      <c r="AH34" s="317"/>
      <c r="AI34" s="316" t="s">
        <v>517</v>
      </c>
      <c r="AJ34" s="317"/>
      <c r="AK34" s="317"/>
      <c r="AL34" s="317"/>
      <c r="AM34" s="316" t="s">
        <v>517</v>
      </c>
      <c r="AN34" s="317"/>
      <c r="AO34" s="317"/>
      <c r="AP34" s="317"/>
      <c r="AQ34" s="91" t="s">
        <v>517</v>
      </c>
      <c r="AR34" s="92"/>
      <c r="AS34" s="92"/>
      <c r="AT34" s="93"/>
      <c r="AU34" s="317">
        <v>77</v>
      </c>
      <c r="AV34" s="317"/>
      <c r="AW34" s="317"/>
      <c r="AX34" s="319"/>
    </row>
    <row r="35" spans="1:50" ht="42" customHeight="1">
      <c r="A35" s="495"/>
      <c r="B35" s="496"/>
      <c r="C35" s="496"/>
      <c r="D35" s="496"/>
      <c r="E35" s="496"/>
      <c r="F35" s="497"/>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t="s">
        <v>517</v>
      </c>
      <c r="AF35" s="317"/>
      <c r="AG35" s="317"/>
      <c r="AH35" s="317"/>
      <c r="AI35" s="316">
        <v>0</v>
      </c>
      <c r="AJ35" s="317"/>
      <c r="AK35" s="317"/>
      <c r="AL35" s="317"/>
      <c r="AM35" s="316">
        <v>9</v>
      </c>
      <c r="AN35" s="317"/>
      <c r="AO35" s="317"/>
      <c r="AP35" s="317"/>
      <c r="AQ35" s="91" t="s">
        <v>517</v>
      </c>
      <c r="AR35" s="92"/>
      <c r="AS35" s="92"/>
      <c r="AT35" s="93"/>
      <c r="AU35" s="317" t="s">
        <v>517</v>
      </c>
      <c r="AV35" s="317"/>
      <c r="AW35" s="317"/>
      <c r="AX35" s="319"/>
    </row>
    <row r="36" spans="1:50" ht="18.75" customHeight="1">
      <c r="A36" s="488" t="s">
        <v>13</v>
      </c>
      <c r="B36" s="489"/>
      <c r="C36" s="489"/>
      <c r="D36" s="489"/>
      <c r="E36" s="489"/>
      <c r="F36" s="490"/>
      <c r="G36" s="479" t="s">
        <v>276</v>
      </c>
      <c r="H36" s="354"/>
      <c r="I36" s="354"/>
      <c r="J36" s="354"/>
      <c r="K36" s="354"/>
      <c r="L36" s="354"/>
      <c r="M36" s="354"/>
      <c r="N36" s="354"/>
      <c r="O36" s="480"/>
      <c r="P36" s="483" t="s">
        <v>66</v>
      </c>
      <c r="Q36" s="354"/>
      <c r="R36" s="354"/>
      <c r="S36" s="354"/>
      <c r="T36" s="354"/>
      <c r="U36" s="354"/>
      <c r="V36" s="354"/>
      <c r="W36" s="354"/>
      <c r="X36" s="480"/>
      <c r="Y36" s="436"/>
      <c r="Z36" s="437"/>
      <c r="AA36" s="438"/>
      <c r="AB36" s="332" t="s">
        <v>12</v>
      </c>
      <c r="AC36" s="337"/>
      <c r="AD36" s="338"/>
      <c r="AE36" s="330" t="s">
        <v>369</v>
      </c>
      <c r="AF36" s="330"/>
      <c r="AG36" s="330"/>
      <c r="AH36" s="330"/>
      <c r="AI36" s="330" t="s">
        <v>370</v>
      </c>
      <c r="AJ36" s="330"/>
      <c r="AK36" s="330"/>
      <c r="AL36" s="330"/>
      <c r="AM36" s="330" t="s">
        <v>371</v>
      </c>
      <c r="AN36" s="330"/>
      <c r="AO36" s="330"/>
      <c r="AP36" s="332"/>
      <c r="AQ36" s="118" t="s">
        <v>367</v>
      </c>
      <c r="AR36" s="110"/>
      <c r="AS36" s="110"/>
      <c r="AT36" s="111"/>
      <c r="AU36" s="333" t="s">
        <v>262</v>
      </c>
      <c r="AV36" s="333"/>
      <c r="AW36" s="333"/>
      <c r="AX36" s="334"/>
    </row>
    <row r="37" spans="1:50" ht="18.75" customHeight="1">
      <c r="A37" s="488"/>
      <c r="B37" s="489"/>
      <c r="C37" s="489"/>
      <c r="D37" s="489"/>
      <c r="E37" s="489"/>
      <c r="F37" s="490"/>
      <c r="G37" s="481"/>
      <c r="H37" s="365"/>
      <c r="I37" s="365"/>
      <c r="J37" s="365"/>
      <c r="K37" s="365"/>
      <c r="L37" s="365"/>
      <c r="M37" s="365"/>
      <c r="N37" s="365"/>
      <c r="O37" s="482"/>
      <c r="P37" s="484"/>
      <c r="Q37" s="365"/>
      <c r="R37" s="365"/>
      <c r="S37" s="365"/>
      <c r="T37" s="365"/>
      <c r="U37" s="365"/>
      <c r="V37" s="365"/>
      <c r="W37" s="365"/>
      <c r="X37" s="482"/>
      <c r="Y37" s="436"/>
      <c r="Z37" s="437"/>
      <c r="AA37" s="438"/>
      <c r="AB37" s="315"/>
      <c r="AC37" s="310"/>
      <c r="AD37" s="311"/>
      <c r="AE37" s="331"/>
      <c r="AF37" s="331"/>
      <c r="AG37" s="331"/>
      <c r="AH37" s="331"/>
      <c r="AI37" s="331"/>
      <c r="AJ37" s="331"/>
      <c r="AK37" s="331"/>
      <c r="AL37" s="331"/>
      <c r="AM37" s="331"/>
      <c r="AN37" s="331"/>
      <c r="AO37" s="331"/>
      <c r="AP37" s="315"/>
      <c r="AQ37" s="128" t="s">
        <v>517</v>
      </c>
      <c r="AR37" s="127"/>
      <c r="AS37" s="113" t="s">
        <v>368</v>
      </c>
      <c r="AT37" s="114"/>
      <c r="AU37" s="336">
        <v>32</v>
      </c>
      <c r="AV37" s="336"/>
      <c r="AW37" s="365" t="s">
        <v>313</v>
      </c>
      <c r="AX37" s="366"/>
    </row>
    <row r="38" spans="1:50" ht="36" customHeight="1">
      <c r="A38" s="491"/>
      <c r="B38" s="489"/>
      <c r="C38" s="489"/>
      <c r="D38" s="489"/>
      <c r="E38" s="489"/>
      <c r="F38" s="490"/>
      <c r="G38" s="463" t="s">
        <v>630</v>
      </c>
      <c r="H38" s="464"/>
      <c r="I38" s="464"/>
      <c r="J38" s="464"/>
      <c r="K38" s="464"/>
      <c r="L38" s="464"/>
      <c r="M38" s="464"/>
      <c r="N38" s="464"/>
      <c r="O38" s="465"/>
      <c r="P38" s="102" t="s">
        <v>542</v>
      </c>
      <c r="Q38" s="102"/>
      <c r="R38" s="102"/>
      <c r="S38" s="102"/>
      <c r="T38" s="102"/>
      <c r="U38" s="102"/>
      <c r="V38" s="102"/>
      <c r="W38" s="102"/>
      <c r="X38" s="131"/>
      <c r="Y38" s="213" t="s">
        <v>14</v>
      </c>
      <c r="Z38" s="473"/>
      <c r="AA38" s="474"/>
      <c r="AB38" s="485" t="s">
        <v>519</v>
      </c>
      <c r="AC38" s="485"/>
      <c r="AD38" s="485"/>
      <c r="AE38" s="316" t="s">
        <v>517</v>
      </c>
      <c r="AF38" s="317"/>
      <c r="AG38" s="317"/>
      <c r="AH38" s="317"/>
      <c r="AI38" s="316">
        <v>40</v>
      </c>
      <c r="AJ38" s="317"/>
      <c r="AK38" s="317"/>
      <c r="AL38" s="317"/>
      <c r="AM38" s="316">
        <v>42</v>
      </c>
      <c r="AN38" s="317"/>
      <c r="AO38" s="317"/>
      <c r="AP38" s="317"/>
      <c r="AQ38" s="91" t="s">
        <v>517</v>
      </c>
      <c r="AR38" s="92"/>
      <c r="AS38" s="92"/>
      <c r="AT38" s="93"/>
      <c r="AU38" s="317" t="s">
        <v>517</v>
      </c>
      <c r="AV38" s="317"/>
      <c r="AW38" s="317"/>
      <c r="AX38" s="319"/>
    </row>
    <row r="39" spans="1:50" ht="36" customHeight="1">
      <c r="A39" s="492"/>
      <c r="B39" s="493"/>
      <c r="C39" s="493"/>
      <c r="D39" s="493"/>
      <c r="E39" s="493"/>
      <c r="F39" s="494"/>
      <c r="G39" s="466"/>
      <c r="H39" s="467"/>
      <c r="I39" s="467"/>
      <c r="J39" s="467"/>
      <c r="K39" s="467"/>
      <c r="L39" s="467"/>
      <c r="M39" s="467"/>
      <c r="N39" s="467"/>
      <c r="O39" s="468"/>
      <c r="P39" s="133"/>
      <c r="Q39" s="133"/>
      <c r="R39" s="133"/>
      <c r="S39" s="133"/>
      <c r="T39" s="133"/>
      <c r="U39" s="133"/>
      <c r="V39" s="133"/>
      <c r="W39" s="133"/>
      <c r="X39" s="134"/>
      <c r="Y39" s="252" t="s">
        <v>61</v>
      </c>
      <c r="Z39" s="247"/>
      <c r="AA39" s="248"/>
      <c r="AB39" s="500" t="s">
        <v>519</v>
      </c>
      <c r="AC39" s="500"/>
      <c r="AD39" s="500"/>
      <c r="AE39" s="316" t="s">
        <v>517</v>
      </c>
      <c r="AF39" s="317"/>
      <c r="AG39" s="317"/>
      <c r="AH39" s="317"/>
      <c r="AI39" s="316" t="s">
        <v>517</v>
      </c>
      <c r="AJ39" s="317"/>
      <c r="AK39" s="317"/>
      <c r="AL39" s="317"/>
      <c r="AM39" s="316" t="s">
        <v>517</v>
      </c>
      <c r="AN39" s="317"/>
      <c r="AO39" s="317"/>
      <c r="AP39" s="317"/>
      <c r="AQ39" s="91" t="s">
        <v>517</v>
      </c>
      <c r="AR39" s="92"/>
      <c r="AS39" s="92"/>
      <c r="AT39" s="93"/>
      <c r="AU39" s="317">
        <v>78</v>
      </c>
      <c r="AV39" s="317"/>
      <c r="AW39" s="317"/>
      <c r="AX39" s="319"/>
    </row>
    <row r="40" spans="1:50" ht="36" customHeight="1">
      <c r="A40" s="495"/>
      <c r="B40" s="496"/>
      <c r="C40" s="496"/>
      <c r="D40" s="496"/>
      <c r="E40" s="496"/>
      <c r="F40" s="497"/>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t="s">
        <v>517</v>
      </c>
      <c r="AF40" s="317"/>
      <c r="AG40" s="317"/>
      <c r="AH40" s="317"/>
      <c r="AI40" s="316">
        <v>0</v>
      </c>
      <c r="AJ40" s="317"/>
      <c r="AK40" s="317"/>
      <c r="AL40" s="317"/>
      <c r="AM40" s="316">
        <v>5</v>
      </c>
      <c r="AN40" s="317"/>
      <c r="AO40" s="317"/>
      <c r="AP40" s="317"/>
      <c r="AQ40" s="91" t="s">
        <v>517</v>
      </c>
      <c r="AR40" s="92"/>
      <c r="AS40" s="92"/>
      <c r="AT40" s="93"/>
      <c r="AU40" s="317" t="s">
        <v>517</v>
      </c>
      <c r="AV40" s="317"/>
      <c r="AW40" s="317"/>
      <c r="AX40" s="319"/>
    </row>
    <row r="41" spans="1:50" ht="18.75" customHeight="1">
      <c r="A41" s="488" t="s">
        <v>13</v>
      </c>
      <c r="B41" s="489"/>
      <c r="C41" s="489"/>
      <c r="D41" s="489"/>
      <c r="E41" s="489"/>
      <c r="F41" s="490"/>
      <c r="G41" s="479" t="s">
        <v>276</v>
      </c>
      <c r="H41" s="354"/>
      <c r="I41" s="354"/>
      <c r="J41" s="354"/>
      <c r="K41" s="354"/>
      <c r="L41" s="354"/>
      <c r="M41" s="354"/>
      <c r="N41" s="354"/>
      <c r="O41" s="480"/>
      <c r="P41" s="483" t="s">
        <v>66</v>
      </c>
      <c r="Q41" s="354"/>
      <c r="R41" s="354"/>
      <c r="S41" s="354"/>
      <c r="T41" s="354"/>
      <c r="U41" s="354"/>
      <c r="V41" s="354"/>
      <c r="W41" s="354"/>
      <c r="X41" s="480"/>
      <c r="Y41" s="436"/>
      <c r="Z41" s="437"/>
      <c r="AA41" s="438"/>
      <c r="AB41" s="332" t="s">
        <v>12</v>
      </c>
      <c r="AC41" s="337"/>
      <c r="AD41" s="338"/>
      <c r="AE41" s="330" t="s">
        <v>369</v>
      </c>
      <c r="AF41" s="330"/>
      <c r="AG41" s="330"/>
      <c r="AH41" s="330"/>
      <c r="AI41" s="330" t="s">
        <v>370</v>
      </c>
      <c r="AJ41" s="330"/>
      <c r="AK41" s="330"/>
      <c r="AL41" s="330"/>
      <c r="AM41" s="330" t="s">
        <v>371</v>
      </c>
      <c r="AN41" s="330"/>
      <c r="AO41" s="330"/>
      <c r="AP41" s="332"/>
      <c r="AQ41" s="118" t="s">
        <v>367</v>
      </c>
      <c r="AR41" s="110"/>
      <c r="AS41" s="110"/>
      <c r="AT41" s="111"/>
      <c r="AU41" s="333" t="s">
        <v>262</v>
      </c>
      <c r="AV41" s="333"/>
      <c r="AW41" s="333"/>
      <c r="AX41" s="334"/>
    </row>
    <row r="42" spans="1:50" ht="18.75" customHeight="1">
      <c r="A42" s="488"/>
      <c r="B42" s="489"/>
      <c r="C42" s="489"/>
      <c r="D42" s="489"/>
      <c r="E42" s="489"/>
      <c r="F42" s="490"/>
      <c r="G42" s="481"/>
      <c r="H42" s="365"/>
      <c r="I42" s="365"/>
      <c r="J42" s="365"/>
      <c r="K42" s="365"/>
      <c r="L42" s="365"/>
      <c r="M42" s="365"/>
      <c r="N42" s="365"/>
      <c r="O42" s="482"/>
      <c r="P42" s="484"/>
      <c r="Q42" s="365"/>
      <c r="R42" s="365"/>
      <c r="S42" s="365"/>
      <c r="T42" s="365"/>
      <c r="U42" s="365"/>
      <c r="V42" s="365"/>
      <c r="W42" s="365"/>
      <c r="X42" s="482"/>
      <c r="Y42" s="436"/>
      <c r="Z42" s="437"/>
      <c r="AA42" s="438"/>
      <c r="AB42" s="315"/>
      <c r="AC42" s="310"/>
      <c r="AD42" s="311"/>
      <c r="AE42" s="331"/>
      <c r="AF42" s="331"/>
      <c r="AG42" s="331"/>
      <c r="AH42" s="331"/>
      <c r="AI42" s="331"/>
      <c r="AJ42" s="331"/>
      <c r="AK42" s="331"/>
      <c r="AL42" s="331"/>
      <c r="AM42" s="331"/>
      <c r="AN42" s="331"/>
      <c r="AO42" s="331"/>
      <c r="AP42" s="315"/>
      <c r="AQ42" s="128" t="s">
        <v>517</v>
      </c>
      <c r="AR42" s="127"/>
      <c r="AS42" s="113" t="s">
        <v>368</v>
      </c>
      <c r="AT42" s="114"/>
      <c r="AU42" s="336">
        <v>32</v>
      </c>
      <c r="AV42" s="336"/>
      <c r="AW42" s="365" t="s">
        <v>313</v>
      </c>
      <c r="AX42" s="366"/>
    </row>
    <row r="43" spans="1:50" ht="36" customHeight="1">
      <c r="A43" s="491"/>
      <c r="B43" s="489"/>
      <c r="C43" s="489"/>
      <c r="D43" s="489"/>
      <c r="E43" s="489"/>
      <c r="F43" s="490"/>
      <c r="G43" s="463" t="s">
        <v>631</v>
      </c>
      <c r="H43" s="464"/>
      <c r="I43" s="464"/>
      <c r="J43" s="464"/>
      <c r="K43" s="464"/>
      <c r="L43" s="464"/>
      <c r="M43" s="464"/>
      <c r="N43" s="464"/>
      <c r="O43" s="465"/>
      <c r="P43" s="101" t="s">
        <v>543</v>
      </c>
      <c r="Q43" s="102"/>
      <c r="R43" s="102"/>
      <c r="S43" s="102"/>
      <c r="T43" s="102"/>
      <c r="U43" s="102"/>
      <c r="V43" s="102"/>
      <c r="W43" s="102"/>
      <c r="X43" s="131"/>
      <c r="Y43" s="213" t="s">
        <v>14</v>
      </c>
      <c r="Z43" s="473"/>
      <c r="AA43" s="474"/>
      <c r="AB43" s="485" t="s">
        <v>516</v>
      </c>
      <c r="AC43" s="485"/>
      <c r="AD43" s="485"/>
      <c r="AE43" s="316" t="s">
        <v>517</v>
      </c>
      <c r="AF43" s="317"/>
      <c r="AG43" s="317"/>
      <c r="AH43" s="317"/>
      <c r="AI43" s="316">
        <v>43</v>
      </c>
      <c r="AJ43" s="317"/>
      <c r="AK43" s="317"/>
      <c r="AL43" s="317"/>
      <c r="AM43" s="316">
        <v>48</v>
      </c>
      <c r="AN43" s="317"/>
      <c r="AO43" s="317"/>
      <c r="AP43" s="317"/>
      <c r="AQ43" s="91" t="s">
        <v>517</v>
      </c>
      <c r="AR43" s="92"/>
      <c r="AS43" s="92"/>
      <c r="AT43" s="93"/>
      <c r="AU43" s="317" t="s">
        <v>517</v>
      </c>
      <c r="AV43" s="317"/>
      <c r="AW43" s="317"/>
      <c r="AX43" s="319"/>
    </row>
    <row r="44" spans="1:50" ht="36" customHeight="1">
      <c r="A44" s="492"/>
      <c r="B44" s="493"/>
      <c r="C44" s="493"/>
      <c r="D44" s="493"/>
      <c r="E44" s="493"/>
      <c r="F44" s="494"/>
      <c r="G44" s="466"/>
      <c r="H44" s="467"/>
      <c r="I44" s="467"/>
      <c r="J44" s="467"/>
      <c r="K44" s="467"/>
      <c r="L44" s="467"/>
      <c r="M44" s="467"/>
      <c r="N44" s="467"/>
      <c r="O44" s="468"/>
      <c r="P44" s="472"/>
      <c r="Q44" s="133"/>
      <c r="R44" s="133"/>
      <c r="S44" s="133"/>
      <c r="T44" s="133"/>
      <c r="U44" s="133"/>
      <c r="V44" s="133"/>
      <c r="W44" s="133"/>
      <c r="X44" s="134"/>
      <c r="Y44" s="252" t="s">
        <v>61</v>
      </c>
      <c r="Z44" s="247"/>
      <c r="AA44" s="248"/>
      <c r="AB44" s="500" t="s">
        <v>516</v>
      </c>
      <c r="AC44" s="500"/>
      <c r="AD44" s="500"/>
      <c r="AE44" s="316" t="s">
        <v>517</v>
      </c>
      <c r="AF44" s="317"/>
      <c r="AG44" s="317"/>
      <c r="AH44" s="317"/>
      <c r="AI44" s="316" t="s">
        <v>517</v>
      </c>
      <c r="AJ44" s="317"/>
      <c r="AK44" s="317"/>
      <c r="AL44" s="317"/>
      <c r="AM44" s="316" t="s">
        <v>517</v>
      </c>
      <c r="AN44" s="317"/>
      <c r="AO44" s="317"/>
      <c r="AP44" s="317"/>
      <c r="AQ44" s="91" t="s">
        <v>517</v>
      </c>
      <c r="AR44" s="92"/>
      <c r="AS44" s="92"/>
      <c r="AT44" s="93"/>
      <c r="AU44" s="317">
        <v>82</v>
      </c>
      <c r="AV44" s="317"/>
      <c r="AW44" s="317"/>
      <c r="AX44" s="319"/>
    </row>
    <row r="45" spans="1:50" ht="36" customHeight="1">
      <c r="A45" s="491"/>
      <c r="B45" s="489"/>
      <c r="C45" s="489"/>
      <c r="D45" s="489"/>
      <c r="E45" s="489"/>
      <c r="F45" s="490"/>
      <c r="G45" s="469"/>
      <c r="H45" s="470"/>
      <c r="I45" s="470"/>
      <c r="J45" s="470"/>
      <c r="K45" s="470"/>
      <c r="L45" s="470"/>
      <c r="M45" s="470"/>
      <c r="N45" s="470"/>
      <c r="O45" s="471"/>
      <c r="P45" s="104"/>
      <c r="Q45" s="105"/>
      <c r="R45" s="105"/>
      <c r="S45" s="105"/>
      <c r="T45" s="105"/>
      <c r="U45" s="105"/>
      <c r="V45" s="105"/>
      <c r="W45" s="105"/>
      <c r="X45" s="136"/>
      <c r="Y45" s="252" t="s">
        <v>15</v>
      </c>
      <c r="Z45" s="247"/>
      <c r="AA45" s="248"/>
      <c r="AB45" s="462" t="s">
        <v>16</v>
      </c>
      <c r="AC45" s="462"/>
      <c r="AD45" s="462"/>
      <c r="AE45" s="316" t="s">
        <v>517</v>
      </c>
      <c r="AF45" s="317"/>
      <c r="AG45" s="317"/>
      <c r="AH45" s="317"/>
      <c r="AI45" s="316">
        <v>0</v>
      </c>
      <c r="AJ45" s="317"/>
      <c r="AK45" s="317"/>
      <c r="AL45" s="317"/>
      <c r="AM45" s="316">
        <v>13</v>
      </c>
      <c r="AN45" s="317"/>
      <c r="AO45" s="317"/>
      <c r="AP45" s="317"/>
      <c r="AQ45" s="91" t="s">
        <v>517</v>
      </c>
      <c r="AR45" s="92"/>
      <c r="AS45" s="92"/>
      <c r="AT45" s="93"/>
      <c r="AU45" s="317" t="s">
        <v>517</v>
      </c>
      <c r="AV45" s="317"/>
      <c r="AW45" s="317"/>
      <c r="AX45" s="319"/>
    </row>
    <row r="46" spans="1:50" ht="18.75" hidden="1" customHeight="1">
      <c r="A46" s="812" t="s">
        <v>484</v>
      </c>
      <c r="B46" s="813"/>
      <c r="C46" s="813"/>
      <c r="D46" s="813"/>
      <c r="E46" s="813"/>
      <c r="F46" s="814"/>
      <c r="G46" s="477"/>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369</v>
      </c>
      <c r="AF46" s="123"/>
      <c r="AG46" s="123"/>
      <c r="AH46" s="123"/>
      <c r="AI46" s="123" t="s">
        <v>370</v>
      </c>
      <c r="AJ46" s="123"/>
      <c r="AK46" s="123"/>
      <c r="AL46" s="123"/>
      <c r="AM46" s="123" t="s">
        <v>371</v>
      </c>
      <c r="AN46" s="123"/>
      <c r="AO46" s="123"/>
      <c r="AP46" s="118"/>
      <c r="AQ46" s="118" t="s">
        <v>367</v>
      </c>
      <c r="AR46" s="110"/>
      <c r="AS46" s="110"/>
      <c r="AT46" s="111"/>
      <c r="AU46" s="125" t="s">
        <v>262</v>
      </c>
      <c r="AV46" s="125"/>
      <c r="AW46" s="125"/>
      <c r="AX46" s="126"/>
    </row>
    <row r="47" spans="1:50" ht="18.75" hidden="1" customHeight="1">
      <c r="A47" s="815"/>
      <c r="B47" s="816"/>
      <c r="C47" s="816"/>
      <c r="D47" s="816"/>
      <c r="E47" s="816"/>
      <c r="F47" s="817"/>
      <c r="G47" s="478"/>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368</v>
      </c>
      <c r="AT47" s="114"/>
      <c r="AU47" s="127"/>
      <c r="AV47" s="127"/>
      <c r="AW47" s="113" t="s">
        <v>313</v>
      </c>
      <c r="AX47" s="129"/>
    </row>
    <row r="48" spans="1:50" ht="22.5" hidden="1" customHeight="1">
      <c r="A48" s="815"/>
      <c r="B48" s="816"/>
      <c r="C48" s="816"/>
      <c r="D48" s="816"/>
      <c r="E48" s="816"/>
      <c r="F48" s="817"/>
      <c r="G48" s="771" t="s">
        <v>383</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c r="A49" s="815"/>
      <c r="B49" s="816"/>
      <c r="C49" s="816"/>
      <c r="D49" s="816"/>
      <c r="E49" s="816"/>
      <c r="F49" s="817"/>
      <c r="G49" s="77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c r="A50" s="815"/>
      <c r="B50" s="816"/>
      <c r="C50" s="816"/>
      <c r="D50" s="816"/>
      <c r="E50" s="816"/>
      <c r="F50" s="817"/>
      <c r="G50" s="77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c r="A51" s="868" t="s">
        <v>507</v>
      </c>
      <c r="B51" s="869"/>
      <c r="C51" s="869"/>
      <c r="D51" s="869"/>
      <c r="E51" s="866" t="s">
        <v>500</v>
      </c>
      <c r="F51" s="867"/>
      <c r="G51" s="59" t="s">
        <v>384</v>
      </c>
      <c r="H51" s="796"/>
      <c r="I51" s="398"/>
      <c r="J51" s="398"/>
      <c r="K51" s="398"/>
      <c r="L51" s="398"/>
      <c r="M51" s="398"/>
      <c r="N51" s="398"/>
      <c r="O51" s="797"/>
      <c r="P51" s="201"/>
      <c r="Q51" s="201"/>
      <c r="R51" s="201"/>
      <c r="S51" s="201"/>
      <c r="T51" s="201"/>
      <c r="U51" s="201"/>
      <c r="V51" s="201"/>
      <c r="W51" s="201"/>
      <c r="X51" s="201"/>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8.75" hidden="1" customHeight="1">
      <c r="A53" s="498" t="s">
        <v>277</v>
      </c>
      <c r="B53" s="820" t="s">
        <v>274</v>
      </c>
      <c r="C53" s="458"/>
      <c r="D53" s="458"/>
      <c r="E53" s="458"/>
      <c r="F53" s="459"/>
      <c r="G53" s="794" t="s">
        <v>268</v>
      </c>
      <c r="H53" s="794"/>
      <c r="I53" s="794"/>
      <c r="J53" s="794"/>
      <c r="K53" s="794"/>
      <c r="L53" s="794"/>
      <c r="M53" s="794"/>
      <c r="N53" s="794"/>
      <c r="O53" s="794"/>
      <c r="P53" s="794"/>
      <c r="Q53" s="794"/>
      <c r="R53" s="794"/>
      <c r="S53" s="794"/>
      <c r="T53" s="794"/>
      <c r="U53" s="794"/>
      <c r="V53" s="794"/>
      <c r="W53" s="794"/>
      <c r="X53" s="794"/>
      <c r="Y53" s="794"/>
      <c r="Z53" s="794"/>
      <c r="AA53" s="795"/>
      <c r="AB53" s="825" t="s">
        <v>380</v>
      </c>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826"/>
    </row>
    <row r="54" spans="1:50" ht="18.75" hidden="1" customHeight="1">
      <c r="A54" s="498"/>
      <c r="B54" s="820"/>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2"/>
      <c r="AB54" s="484"/>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c r="A55" s="498"/>
      <c r="B55" s="820"/>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9"/>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c r="A56" s="498"/>
      <c r="B56" s="820"/>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0"/>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c r="A57" s="498"/>
      <c r="B57" s="821"/>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1"/>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c r="A58" s="498"/>
      <c r="B58" s="458" t="s">
        <v>275</v>
      </c>
      <c r="C58" s="458"/>
      <c r="D58" s="458"/>
      <c r="E58" s="458"/>
      <c r="F58" s="459"/>
      <c r="G58" s="479" t="s">
        <v>68</v>
      </c>
      <c r="H58" s="354"/>
      <c r="I58" s="354"/>
      <c r="J58" s="354"/>
      <c r="K58" s="354"/>
      <c r="L58" s="354"/>
      <c r="M58" s="354"/>
      <c r="N58" s="354"/>
      <c r="O58" s="480"/>
      <c r="P58" s="483" t="s">
        <v>72</v>
      </c>
      <c r="Q58" s="354"/>
      <c r="R58" s="354"/>
      <c r="S58" s="354"/>
      <c r="T58" s="354"/>
      <c r="U58" s="354"/>
      <c r="V58" s="354"/>
      <c r="W58" s="354"/>
      <c r="X58" s="480"/>
      <c r="Y58" s="115"/>
      <c r="Z58" s="116"/>
      <c r="AA58" s="117"/>
      <c r="AB58" s="332" t="s">
        <v>12</v>
      </c>
      <c r="AC58" s="337"/>
      <c r="AD58" s="338"/>
      <c r="AE58" s="330" t="s">
        <v>369</v>
      </c>
      <c r="AF58" s="330"/>
      <c r="AG58" s="330"/>
      <c r="AH58" s="330"/>
      <c r="AI58" s="330" t="s">
        <v>370</v>
      </c>
      <c r="AJ58" s="330"/>
      <c r="AK58" s="330"/>
      <c r="AL58" s="330"/>
      <c r="AM58" s="330" t="s">
        <v>371</v>
      </c>
      <c r="AN58" s="330"/>
      <c r="AO58" s="330"/>
      <c r="AP58" s="332"/>
      <c r="AQ58" s="118" t="s">
        <v>367</v>
      </c>
      <c r="AR58" s="110"/>
      <c r="AS58" s="110"/>
      <c r="AT58" s="111"/>
      <c r="AU58" s="333" t="s">
        <v>262</v>
      </c>
      <c r="AV58" s="333"/>
      <c r="AW58" s="333"/>
      <c r="AX58" s="334"/>
    </row>
    <row r="59" spans="1:50" ht="18.75" hidden="1" customHeight="1">
      <c r="A59" s="498"/>
      <c r="B59" s="458"/>
      <c r="C59" s="458"/>
      <c r="D59" s="458"/>
      <c r="E59" s="458"/>
      <c r="F59" s="459"/>
      <c r="G59" s="481"/>
      <c r="H59" s="365"/>
      <c r="I59" s="365"/>
      <c r="J59" s="365"/>
      <c r="K59" s="365"/>
      <c r="L59" s="365"/>
      <c r="M59" s="365"/>
      <c r="N59" s="365"/>
      <c r="O59" s="482"/>
      <c r="P59" s="484"/>
      <c r="Q59" s="365"/>
      <c r="R59" s="365"/>
      <c r="S59" s="365"/>
      <c r="T59" s="365"/>
      <c r="U59" s="365"/>
      <c r="V59" s="365"/>
      <c r="W59" s="365"/>
      <c r="X59" s="482"/>
      <c r="Y59" s="115"/>
      <c r="Z59" s="116"/>
      <c r="AA59" s="117"/>
      <c r="AB59" s="315"/>
      <c r="AC59" s="310"/>
      <c r="AD59" s="311"/>
      <c r="AE59" s="331"/>
      <c r="AF59" s="331"/>
      <c r="AG59" s="331"/>
      <c r="AH59" s="331"/>
      <c r="AI59" s="331"/>
      <c r="AJ59" s="331"/>
      <c r="AK59" s="331"/>
      <c r="AL59" s="331"/>
      <c r="AM59" s="331"/>
      <c r="AN59" s="331"/>
      <c r="AO59" s="331"/>
      <c r="AP59" s="315"/>
      <c r="AQ59" s="335"/>
      <c r="AR59" s="336"/>
      <c r="AS59" s="113" t="s">
        <v>368</v>
      </c>
      <c r="AT59" s="114"/>
      <c r="AU59" s="336"/>
      <c r="AV59" s="336"/>
      <c r="AW59" s="365" t="s">
        <v>313</v>
      </c>
      <c r="AX59" s="366"/>
    </row>
    <row r="60" spans="1:50" ht="22.5" hidden="1" customHeight="1">
      <c r="A60" s="498"/>
      <c r="B60" s="458"/>
      <c r="C60" s="458"/>
      <c r="D60" s="458"/>
      <c r="E60" s="458"/>
      <c r="F60" s="459"/>
      <c r="G60" s="130"/>
      <c r="H60" s="102"/>
      <c r="I60" s="102"/>
      <c r="J60" s="102"/>
      <c r="K60" s="102"/>
      <c r="L60" s="102"/>
      <c r="M60" s="102"/>
      <c r="N60" s="102"/>
      <c r="O60" s="131"/>
      <c r="P60" s="102"/>
      <c r="Q60" s="789"/>
      <c r="R60" s="789"/>
      <c r="S60" s="789"/>
      <c r="T60" s="789"/>
      <c r="U60" s="789"/>
      <c r="V60" s="789"/>
      <c r="W60" s="789"/>
      <c r="X60" s="790"/>
      <c r="Y60" s="722" t="s">
        <v>69</v>
      </c>
      <c r="Z60" s="723"/>
      <c r="AA60" s="724"/>
      <c r="AB60" s="485"/>
      <c r="AC60" s="485"/>
      <c r="AD60" s="485"/>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c r="A61" s="498"/>
      <c r="B61" s="458"/>
      <c r="C61" s="458"/>
      <c r="D61" s="458"/>
      <c r="E61" s="458"/>
      <c r="F61" s="459"/>
      <c r="G61" s="132"/>
      <c r="H61" s="133"/>
      <c r="I61" s="133"/>
      <c r="J61" s="133"/>
      <c r="K61" s="133"/>
      <c r="L61" s="133"/>
      <c r="M61" s="133"/>
      <c r="N61" s="133"/>
      <c r="O61" s="134"/>
      <c r="P61" s="791"/>
      <c r="Q61" s="791"/>
      <c r="R61" s="791"/>
      <c r="S61" s="791"/>
      <c r="T61" s="791"/>
      <c r="U61" s="791"/>
      <c r="V61" s="791"/>
      <c r="W61" s="791"/>
      <c r="X61" s="792"/>
      <c r="Y61" s="704" t="s">
        <v>61</v>
      </c>
      <c r="Z61" s="434"/>
      <c r="AA61" s="435"/>
      <c r="AB61" s="500"/>
      <c r="AC61" s="500"/>
      <c r="AD61" s="500"/>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c r="A62" s="498"/>
      <c r="B62" s="460"/>
      <c r="C62" s="460"/>
      <c r="D62" s="460"/>
      <c r="E62" s="460"/>
      <c r="F62" s="461"/>
      <c r="G62" s="135"/>
      <c r="H62" s="105"/>
      <c r="I62" s="105"/>
      <c r="J62" s="105"/>
      <c r="K62" s="105"/>
      <c r="L62" s="105"/>
      <c r="M62" s="105"/>
      <c r="N62" s="105"/>
      <c r="O62" s="136"/>
      <c r="P62" s="253"/>
      <c r="Q62" s="253"/>
      <c r="R62" s="253"/>
      <c r="S62" s="253"/>
      <c r="T62" s="253"/>
      <c r="U62" s="253"/>
      <c r="V62" s="253"/>
      <c r="W62" s="253"/>
      <c r="X62" s="793"/>
      <c r="Y62" s="704"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c r="A63" s="498"/>
      <c r="B63" s="458" t="s">
        <v>275</v>
      </c>
      <c r="C63" s="458"/>
      <c r="D63" s="458"/>
      <c r="E63" s="458"/>
      <c r="F63" s="459"/>
      <c r="G63" s="479" t="s">
        <v>68</v>
      </c>
      <c r="H63" s="354"/>
      <c r="I63" s="354"/>
      <c r="J63" s="354"/>
      <c r="K63" s="354"/>
      <c r="L63" s="354"/>
      <c r="M63" s="354"/>
      <c r="N63" s="354"/>
      <c r="O63" s="480"/>
      <c r="P63" s="483" t="s">
        <v>72</v>
      </c>
      <c r="Q63" s="354"/>
      <c r="R63" s="354"/>
      <c r="S63" s="354"/>
      <c r="T63" s="354"/>
      <c r="U63" s="354"/>
      <c r="V63" s="354"/>
      <c r="W63" s="354"/>
      <c r="X63" s="480"/>
      <c r="Y63" s="115"/>
      <c r="Z63" s="116"/>
      <c r="AA63" s="117"/>
      <c r="AB63" s="332" t="s">
        <v>12</v>
      </c>
      <c r="AC63" s="337"/>
      <c r="AD63" s="338"/>
      <c r="AE63" s="330" t="s">
        <v>369</v>
      </c>
      <c r="AF63" s="330"/>
      <c r="AG63" s="330"/>
      <c r="AH63" s="330"/>
      <c r="AI63" s="330" t="s">
        <v>370</v>
      </c>
      <c r="AJ63" s="330"/>
      <c r="AK63" s="330"/>
      <c r="AL63" s="330"/>
      <c r="AM63" s="330" t="s">
        <v>371</v>
      </c>
      <c r="AN63" s="330"/>
      <c r="AO63" s="330"/>
      <c r="AP63" s="332"/>
      <c r="AQ63" s="118" t="s">
        <v>367</v>
      </c>
      <c r="AR63" s="110"/>
      <c r="AS63" s="110"/>
      <c r="AT63" s="111"/>
      <c r="AU63" s="333" t="s">
        <v>262</v>
      </c>
      <c r="AV63" s="333"/>
      <c r="AW63" s="333"/>
      <c r="AX63" s="334"/>
    </row>
    <row r="64" spans="1:50" ht="18.75" hidden="1" customHeight="1">
      <c r="A64" s="498"/>
      <c r="B64" s="458"/>
      <c r="C64" s="458"/>
      <c r="D64" s="458"/>
      <c r="E64" s="458"/>
      <c r="F64" s="459"/>
      <c r="G64" s="481"/>
      <c r="H64" s="365"/>
      <c r="I64" s="365"/>
      <c r="J64" s="365"/>
      <c r="K64" s="365"/>
      <c r="L64" s="365"/>
      <c r="M64" s="365"/>
      <c r="N64" s="365"/>
      <c r="O64" s="482"/>
      <c r="P64" s="484"/>
      <c r="Q64" s="365"/>
      <c r="R64" s="365"/>
      <c r="S64" s="365"/>
      <c r="T64" s="365"/>
      <c r="U64" s="365"/>
      <c r="V64" s="365"/>
      <c r="W64" s="365"/>
      <c r="X64" s="482"/>
      <c r="Y64" s="115"/>
      <c r="Z64" s="116"/>
      <c r="AA64" s="117"/>
      <c r="AB64" s="315"/>
      <c r="AC64" s="310"/>
      <c r="AD64" s="311"/>
      <c r="AE64" s="331"/>
      <c r="AF64" s="331"/>
      <c r="AG64" s="331"/>
      <c r="AH64" s="331"/>
      <c r="AI64" s="331"/>
      <c r="AJ64" s="331"/>
      <c r="AK64" s="331"/>
      <c r="AL64" s="331"/>
      <c r="AM64" s="331"/>
      <c r="AN64" s="331"/>
      <c r="AO64" s="331"/>
      <c r="AP64" s="315"/>
      <c r="AQ64" s="335"/>
      <c r="AR64" s="336"/>
      <c r="AS64" s="113" t="s">
        <v>368</v>
      </c>
      <c r="AT64" s="114"/>
      <c r="AU64" s="336"/>
      <c r="AV64" s="336"/>
      <c r="AW64" s="365" t="s">
        <v>313</v>
      </c>
      <c r="AX64" s="366"/>
    </row>
    <row r="65" spans="1:60" ht="22.5" hidden="1" customHeight="1">
      <c r="A65" s="498"/>
      <c r="B65" s="458"/>
      <c r="C65" s="458"/>
      <c r="D65" s="458"/>
      <c r="E65" s="458"/>
      <c r="F65" s="459"/>
      <c r="G65" s="130"/>
      <c r="H65" s="102"/>
      <c r="I65" s="102"/>
      <c r="J65" s="102"/>
      <c r="K65" s="102"/>
      <c r="L65" s="102"/>
      <c r="M65" s="102"/>
      <c r="N65" s="102"/>
      <c r="O65" s="131"/>
      <c r="P65" s="102"/>
      <c r="Q65" s="789"/>
      <c r="R65" s="789"/>
      <c r="S65" s="789"/>
      <c r="T65" s="789"/>
      <c r="U65" s="789"/>
      <c r="V65" s="789"/>
      <c r="W65" s="789"/>
      <c r="X65" s="790"/>
      <c r="Y65" s="722" t="s">
        <v>69</v>
      </c>
      <c r="Z65" s="723"/>
      <c r="AA65" s="724"/>
      <c r="AB65" s="485"/>
      <c r="AC65" s="485"/>
      <c r="AD65" s="485"/>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c r="A66" s="498"/>
      <c r="B66" s="458"/>
      <c r="C66" s="458"/>
      <c r="D66" s="458"/>
      <c r="E66" s="458"/>
      <c r="F66" s="459"/>
      <c r="G66" s="132"/>
      <c r="H66" s="133"/>
      <c r="I66" s="133"/>
      <c r="J66" s="133"/>
      <c r="K66" s="133"/>
      <c r="L66" s="133"/>
      <c r="M66" s="133"/>
      <c r="N66" s="133"/>
      <c r="O66" s="134"/>
      <c r="P66" s="791"/>
      <c r="Q66" s="791"/>
      <c r="R66" s="791"/>
      <c r="S66" s="791"/>
      <c r="T66" s="791"/>
      <c r="U66" s="791"/>
      <c r="V66" s="791"/>
      <c r="W66" s="791"/>
      <c r="X66" s="792"/>
      <c r="Y66" s="704" t="s">
        <v>61</v>
      </c>
      <c r="Z66" s="434"/>
      <c r="AA66" s="435"/>
      <c r="AB66" s="500"/>
      <c r="AC66" s="500"/>
      <c r="AD66" s="500"/>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c r="A67" s="498"/>
      <c r="B67" s="460"/>
      <c r="C67" s="460"/>
      <c r="D67" s="460"/>
      <c r="E67" s="460"/>
      <c r="F67" s="461"/>
      <c r="G67" s="135"/>
      <c r="H67" s="105"/>
      <c r="I67" s="105"/>
      <c r="J67" s="105"/>
      <c r="K67" s="105"/>
      <c r="L67" s="105"/>
      <c r="M67" s="105"/>
      <c r="N67" s="105"/>
      <c r="O67" s="136"/>
      <c r="P67" s="253"/>
      <c r="Q67" s="253"/>
      <c r="R67" s="253"/>
      <c r="S67" s="253"/>
      <c r="T67" s="253"/>
      <c r="U67" s="253"/>
      <c r="V67" s="253"/>
      <c r="W67" s="253"/>
      <c r="X67" s="793"/>
      <c r="Y67" s="704"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c r="A68" s="498"/>
      <c r="B68" s="458" t="s">
        <v>275</v>
      </c>
      <c r="C68" s="458"/>
      <c r="D68" s="458"/>
      <c r="E68" s="458"/>
      <c r="F68" s="459"/>
      <c r="G68" s="479" t="s">
        <v>68</v>
      </c>
      <c r="H68" s="354"/>
      <c r="I68" s="354"/>
      <c r="J68" s="354"/>
      <c r="K68" s="354"/>
      <c r="L68" s="354"/>
      <c r="M68" s="354"/>
      <c r="N68" s="354"/>
      <c r="O68" s="480"/>
      <c r="P68" s="483" t="s">
        <v>72</v>
      </c>
      <c r="Q68" s="354"/>
      <c r="R68" s="354"/>
      <c r="S68" s="354"/>
      <c r="T68" s="354"/>
      <c r="U68" s="354"/>
      <c r="V68" s="354"/>
      <c r="W68" s="354"/>
      <c r="X68" s="480"/>
      <c r="Y68" s="115"/>
      <c r="Z68" s="116"/>
      <c r="AA68" s="117"/>
      <c r="AB68" s="332" t="s">
        <v>12</v>
      </c>
      <c r="AC68" s="337"/>
      <c r="AD68" s="338"/>
      <c r="AE68" s="332" t="s">
        <v>369</v>
      </c>
      <c r="AF68" s="337"/>
      <c r="AG68" s="337"/>
      <c r="AH68" s="338"/>
      <c r="AI68" s="332" t="s">
        <v>370</v>
      </c>
      <c r="AJ68" s="337"/>
      <c r="AK68" s="337"/>
      <c r="AL68" s="338"/>
      <c r="AM68" s="332" t="s">
        <v>371</v>
      </c>
      <c r="AN68" s="337"/>
      <c r="AO68" s="337"/>
      <c r="AP68" s="337"/>
      <c r="AQ68" s="118" t="s">
        <v>367</v>
      </c>
      <c r="AR68" s="110"/>
      <c r="AS68" s="110"/>
      <c r="AT68" s="111"/>
      <c r="AU68" s="333" t="s">
        <v>262</v>
      </c>
      <c r="AV68" s="333"/>
      <c r="AW68" s="333"/>
      <c r="AX68" s="334"/>
    </row>
    <row r="69" spans="1:60" ht="18.75" hidden="1" customHeight="1">
      <c r="A69" s="498"/>
      <c r="B69" s="458"/>
      <c r="C69" s="458"/>
      <c r="D69" s="458"/>
      <c r="E69" s="458"/>
      <c r="F69" s="459"/>
      <c r="G69" s="481"/>
      <c r="H69" s="365"/>
      <c r="I69" s="365"/>
      <c r="J69" s="365"/>
      <c r="K69" s="365"/>
      <c r="L69" s="365"/>
      <c r="M69" s="365"/>
      <c r="N69" s="365"/>
      <c r="O69" s="482"/>
      <c r="P69" s="484"/>
      <c r="Q69" s="365"/>
      <c r="R69" s="365"/>
      <c r="S69" s="365"/>
      <c r="T69" s="365"/>
      <c r="U69" s="365"/>
      <c r="V69" s="365"/>
      <c r="W69" s="365"/>
      <c r="X69" s="482"/>
      <c r="Y69" s="115"/>
      <c r="Z69" s="116"/>
      <c r="AA69" s="117"/>
      <c r="AB69" s="315"/>
      <c r="AC69" s="310"/>
      <c r="AD69" s="311"/>
      <c r="AE69" s="315"/>
      <c r="AF69" s="310"/>
      <c r="AG69" s="310"/>
      <c r="AH69" s="311"/>
      <c r="AI69" s="315"/>
      <c r="AJ69" s="310"/>
      <c r="AK69" s="310"/>
      <c r="AL69" s="311"/>
      <c r="AM69" s="315"/>
      <c r="AN69" s="310"/>
      <c r="AO69" s="310"/>
      <c r="AP69" s="310"/>
      <c r="AQ69" s="335"/>
      <c r="AR69" s="336"/>
      <c r="AS69" s="113" t="s">
        <v>368</v>
      </c>
      <c r="AT69" s="114"/>
      <c r="AU69" s="336"/>
      <c r="AV69" s="336"/>
      <c r="AW69" s="365" t="s">
        <v>313</v>
      </c>
      <c r="AX69" s="366"/>
    </row>
    <row r="70" spans="1:60" ht="22.5" hidden="1" customHeight="1">
      <c r="A70" s="498"/>
      <c r="B70" s="458"/>
      <c r="C70" s="458"/>
      <c r="D70" s="458"/>
      <c r="E70" s="458"/>
      <c r="F70" s="459"/>
      <c r="G70" s="130"/>
      <c r="H70" s="102"/>
      <c r="I70" s="102"/>
      <c r="J70" s="102"/>
      <c r="K70" s="102"/>
      <c r="L70" s="102"/>
      <c r="M70" s="102"/>
      <c r="N70" s="102"/>
      <c r="O70" s="131"/>
      <c r="P70" s="102"/>
      <c r="Q70" s="789"/>
      <c r="R70" s="789"/>
      <c r="S70" s="789"/>
      <c r="T70" s="789"/>
      <c r="U70" s="789"/>
      <c r="V70" s="789"/>
      <c r="W70" s="789"/>
      <c r="X70" s="790"/>
      <c r="Y70" s="722" t="s">
        <v>69</v>
      </c>
      <c r="Z70" s="723"/>
      <c r="AA70" s="724"/>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c r="A71" s="498"/>
      <c r="B71" s="458"/>
      <c r="C71" s="458"/>
      <c r="D71" s="458"/>
      <c r="E71" s="458"/>
      <c r="F71" s="459"/>
      <c r="G71" s="132"/>
      <c r="H71" s="133"/>
      <c r="I71" s="133"/>
      <c r="J71" s="133"/>
      <c r="K71" s="133"/>
      <c r="L71" s="133"/>
      <c r="M71" s="133"/>
      <c r="N71" s="133"/>
      <c r="O71" s="134"/>
      <c r="P71" s="791"/>
      <c r="Q71" s="791"/>
      <c r="R71" s="791"/>
      <c r="S71" s="791"/>
      <c r="T71" s="791"/>
      <c r="U71" s="791"/>
      <c r="V71" s="791"/>
      <c r="W71" s="791"/>
      <c r="X71" s="792"/>
      <c r="Y71" s="704" t="s">
        <v>61</v>
      </c>
      <c r="Z71" s="434"/>
      <c r="AA71" s="435"/>
      <c r="AB71" s="786"/>
      <c r="AC71" s="787"/>
      <c r="AD71" s="788"/>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c r="A72" s="499"/>
      <c r="B72" s="823"/>
      <c r="C72" s="823"/>
      <c r="D72" s="823"/>
      <c r="E72" s="823"/>
      <c r="F72" s="824"/>
      <c r="G72" s="475"/>
      <c r="H72" s="154"/>
      <c r="I72" s="154"/>
      <c r="J72" s="154"/>
      <c r="K72" s="154"/>
      <c r="L72" s="154"/>
      <c r="M72" s="154"/>
      <c r="N72" s="154"/>
      <c r="O72" s="476"/>
      <c r="P72" s="818"/>
      <c r="Q72" s="818"/>
      <c r="R72" s="818"/>
      <c r="S72" s="818"/>
      <c r="T72" s="818"/>
      <c r="U72" s="818"/>
      <c r="V72" s="818"/>
      <c r="W72" s="818"/>
      <c r="X72" s="819"/>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c r="A73" s="804" t="s">
        <v>71</v>
      </c>
      <c r="B73" s="805"/>
      <c r="C73" s="805"/>
      <c r="D73" s="805"/>
      <c r="E73" s="805"/>
      <c r="F73" s="806"/>
      <c r="G73" s="810" t="s">
        <v>67</v>
      </c>
      <c r="H73" s="810"/>
      <c r="I73" s="810"/>
      <c r="J73" s="810"/>
      <c r="K73" s="810"/>
      <c r="L73" s="810"/>
      <c r="M73" s="810"/>
      <c r="N73" s="810"/>
      <c r="O73" s="810"/>
      <c r="P73" s="810"/>
      <c r="Q73" s="810"/>
      <c r="R73" s="810"/>
      <c r="S73" s="810"/>
      <c r="T73" s="810"/>
      <c r="U73" s="810"/>
      <c r="V73" s="810"/>
      <c r="W73" s="810"/>
      <c r="X73" s="811"/>
      <c r="Y73" s="445"/>
      <c r="Z73" s="446"/>
      <c r="AA73" s="447"/>
      <c r="AB73" s="327" t="s">
        <v>12</v>
      </c>
      <c r="AC73" s="327"/>
      <c r="AD73" s="327"/>
      <c r="AE73" s="327" t="s">
        <v>369</v>
      </c>
      <c r="AF73" s="327"/>
      <c r="AG73" s="327"/>
      <c r="AH73" s="327"/>
      <c r="AI73" s="327" t="s">
        <v>370</v>
      </c>
      <c r="AJ73" s="327"/>
      <c r="AK73" s="327"/>
      <c r="AL73" s="327"/>
      <c r="AM73" s="327" t="s">
        <v>371</v>
      </c>
      <c r="AN73" s="327"/>
      <c r="AO73" s="327"/>
      <c r="AP73" s="327"/>
      <c r="AQ73" s="328" t="s">
        <v>372</v>
      </c>
      <c r="AR73" s="328"/>
      <c r="AS73" s="328"/>
      <c r="AT73" s="328"/>
      <c r="AU73" s="328"/>
      <c r="AV73" s="328"/>
      <c r="AW73" s="328"/>
      <c r="AX73" s="329"/>
    </row>
    <row r="74" spans="1:60" ht="22.5" customHeight="1">
      <c r="A74" s="428"/>
      <c r="B74" s="429"/>
      <c r="C74" s="429"/>
      <c r="D74" s="429"/>
      <c r="E74" s="429"/>
      <c r="F74" s="430"/>
      <c r="G74" s="102" t="s">
        <v>522</v>
      </c>
      <c r="H74" s="102"/>
      <c r="I74" s="102"/>
      <c r="J74" s="102"/>
      <c r="K74" s="102"/>
      <c r="L74" s="102"/>
      <c r="M74" s="102"/>
      <c r="N74" s="102"/>
      <c r="O74" s="102"/>
      <c r="P74" s="102"/>
      <c r="Q74" s="102"/>
      <c r="R74" s="102"/>
      <c r="S74" s="102"/>
      <c r="T74" s="102"/>
      <c r="U74" s="102"/>
      <c r="V74" s="102"/>
      <c r="W74" s="102"/>
      <c r="X74" s="131"/>
      <c r="Y74" s="822" t="s">
        <v>62</v>
      </c>
      <c r="Z74" s="690"/>
      <c r="AA74" s="691"/>
      <c r="AB74" s="485" t="s">
        <v>526</v>
      </c>
      <c r="AC74" s="485"/>
      <c r="AD74" s="485"/>
      <c r="AE74" s="298">
        <v>8</v>
      </c>
      <c r="AF74" s="298"/>
      <c r="AG74" s="298"/>
      <c r="AH74" s="298"/>
      <c r="AI74" s="298">
        <v>4</v>
      </c>
      <c r="AJ74" s="298"/>
      <c r="AK74" s="298"/>
      <c r="AL74" s="298"/>
      <c r="AM74" s="298">
        <v>4</v>
      </c>
      <c r="AN74" s="298"/>
      <c r="AO74" s="298"/>
      <c r="AP74" s="298"/>
      <c r="AQ74" s="298" t="s">
        <v>517</v>
      </c>
      <c r="AR74" s="298"/>
      <c r="AS74" s="298"/>
      <c r="AT74" s="298"/>
      <c r="AU74" s="298"/>
      <c r="AV74" s="298"/>
      <c r="AW74" s="298"/>
      <c r="AX74" s="299"/>
      <c r="AY74" s="10"/>
      <c r="AZ74" s="10"/>
      <c r="BA74" s="10"/>
      <c r="BB74" s="10"/>
      <c r="BC74" s="10"/>
    </row>
    <row r="75" spans="1:60" ht="22.5" customHeight="1">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5" t="s">
        <v>526</v>
      </c>
      <c r="AC75" s="485"/>
      <c r="AD75" s="485"/>
      <c r="AE75" s="298">
        <v>8</v>
      </c>
      <c r="AF75" s="298"/>
      <c r="AG75" s="298"/>
      <c r="AH75" s="298"/>
      <c r="AI75" s="298">
        <v>4</v>
      </c>
      <c r="AJ75" s="298"/>
      <c r="AK75" s="298"/>
      <c r="AL75" s="298"/>
      <c r="AM75" s="298">
        <v>4</v>
      </c>
      <c r="AN75" s="298"/>
      <c r="AO75" s="298"/>
      <c r="AP75" s="298"/>
      <c r="AQ75" s="298" t="s">
        <v>517</v>
      </c>
      <c r="AR75" s="298"/>
      <c r="AS75" s="298"/>
      <c r="AT75" s="298"/>
      <c r="AU75" s="298"/>
      <c r="AV75" s="298"/>
      <c r="AW75" s="298"/>
      <c r="AX75" s="299"/>
      <c r="AY75" s="10"/>
      <c r="AZ75" s="10"/>
      <c r="BA75" s="10"/>
      <c r="BB75" s="10"/>
      <c r="BC75" s="10"/>
      <c r="BD75" s="10"/>
      <c r="BE75" s="10"/>
      <c r="BF75" s="10"/>
      <c r="BG75" s="10"/>
      <c r="BH75" s="10"/>
    </row>
    <row r="76" spans="1:60" ht="33" customHeight="1">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369</v>
      </c>
      <c r="AF76" s="297"/>
      <c r="AG76" s="297"/>
      <c r="AH76" s="297"/>
      <c r="AI76" s="297" t="s">
        <v>370</v>
      </c>
      <c r="AJ76" s="297"/>
      <c r="AK76" s="297"/>
      <c r="AL76" s="297"/>
      <c r="AM76" s="297" t="s">
        <v>371</v>
      </c>
      <c r="AN76" s="297"/>
      <c r="AO76" s="297"/>
      <c r="AP76" s="297"/>
      <c r="AQ76" s="211" t="s">
        <v>372</v>
      </c>
      <c r="AR76" s="211"/>
      <c r="AS76" s="211"/>
      <c r="AT76" s="211"/>
      <c r="AU76" s="211"/>
      <c r="AV76" s="211"/>
      <c r="AW76" s="211"/>
      <c r="AX76" s="212"/>
    </row>
    <row r="77" spans="1:60" ht="22.5" customHeight="1">
      <c r="A77" s="428"/>
      <c r="B77" s="429"/>
      <c r="C77" s="429"/>
      <c r="D77" s="429"/>
      <c r="E77" s="429"/>
      <c r="F77" s="430"/>
      <c r="G77" s="102" t="s">
        <v>523</v>
      </c>
      <c r="H77" s="102"/>
      <c r="I77" s="102"/>
      <c r="J77" s="102"/>
      <c r="K77" s="102"/>
      <c r="L77" s="102"/>
      <c r="M77" s="102"/>
      <c r="N77" s="102"/>
      <c r="O77" s="102"/>
      <c r="P77" s="102"/>
      <c r="Q77" s="102"/>
      <c r="R77" s="102"/>
      <c r="S77" s="102"/>
      <c r="T77" s="102"/>
      <c r="U77" s="102"/>
      <c r="V77" s="102"/>
      <c r="W77" s="102"/>
      <c r="X77" s="131"/>
      <c r="Y77" s="439" t="s">
        <v>62</v>
      </c>
      <c r="Z77" s="440"/>
      <c r="AA77" s="441"/>
      <c r="AB77" s="448" t="s">
        <v>527</v>
      </c>
      <c r="AC77" s="449"/>
      <c r="AD77" s="450"/>
      <c r="AE77" s="298">
        <v>2</v>
      </c>
      <c r="AF77" s="298"/>
      <c r="AG77" s="298"/>
      <c r="AH77" s="298"/>
      <c r="AI77" s="298" t="s">
        <v>517</v>
      </c>
      <c r="AJ77" s="298"/>
      <c r="AK77" s="298"/>
      <c r="AL77" s="298"/>
      <c r="AM77" s="298" t="s">
        <v>517</v>
      </c>
      <c r="AN77" s="298"/>
      <c r="AO77" s="298"/>
      <c r="AP77" s="298"/>
      <c r="AQ77" s="298" t="s">
        <v>517</v>
      </c>
      <c r="AR77" s="298"/>
      <c r="AS77" s="298"/>
      <c r="AT77" s="298"/>
      <c r="AU77" s="298"/>
      <c r="AV77" s="298"/>
      <c r="AW77" s="298"/>
      <c r="AX77" s="299"/>
      <c r="AY77" s="10"/>
      <c r="AZ77" s="10"/>
      <c r="BA77" s="10"/>
      <c r="BB77" s="10"/>
      <c r="BC77" s="10"/>
    </row>
    <row r="78" spans="1:60" ht="22.5" customHeight="1">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t="s">
        <v>527</v>
      </c>
      <c r="AC78" s="308"/>
      <c r="AD78" s="309"/>
      <c r="AE78" s="298">
        <v>2</v>
      </c>
      <c r="AF78" s="298"/>
      <c r="AG78" s="298"/>
      <c r="AH78" s="298"/>
      <c r="AI78" s="298" t="s">
        <v>517</v>
      </c>
      <c r="AJ78" s="298"/>
      <c r="AK78" s="298"/>
      <c r="AL78" s="298"/>
      <c r="AM78" s="298" t="s">
        <v>517</v>
      </c>
      <c r="AN78" s="298"/>
      <c r="AO78" s="298"/>
      <c r="AP78" s="298"/>
      <c r="AQ78" s="298" t="s">
        <v>517</v>
      </c>
      <c r="AR78" s="298"/>
      <c r="AS78" s="298"/>
      <c r="AT78" s="298"/>
      <c r="AU78" s="298"/>
      <c r="AV78" s="298"/>
      <c r="AW78" s="298"/>
      <c r="AX78" s="299"/>
      <c r="AY78" s="10"/>
      <c r="AZ78" s="10"/>
      <c r="BA78" s="10"/>
      <c r="BB78" s="10"/>
      <c r="BC78" s="10"/>
      <c r="BD78" s="10"/>
      <c r="BE78" s="10"/>
      <c r="BF78" s="10"/>
      <c r="BG78" s="10"/>
      <c r="BH78" s="10"/>
    </row>
    <row r="79" spans="1:60" ht="31.7" customHeight="1">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369</v>
      </c>
      <c r="AF79" s="297"/>
      <c r="AG79" s="297"/>
      <c r="AH79" s="297"/>
      <c r="AI79" s="297" t="s">
        <v>370</v>
      </c>
      <c r="AJ79" s="297"/>
      <c r="AK79" s="297"/>
      <c r="AL79" s="297"/>
      <c r="AM79" s="297" t="s">
        <v>371</v>
      </c>
      <c r="AN79" s="297"/>
      <c r="AO79" s="297"/>
      <c r="AP79" s="297"/>
      <c r="AQ79" s="211" t="s">
        <v>372</v>
      </c>
      <c r="AR79" s="211"/>
      <c r="AS79" s="211"/>
      <c r="AT79" s="211"/>
      <c r="AU79" s="211"/>
      <c r="AV79" s="211"/>
      <c r="AW79" s="211"/>
      <c r="AX79" s="212"/>
    </row>
    <row r="80" spans="1:60" ht="22.5" customHeight="1">
      <c r="A80" s="428"/>
      <c r="B80" s="429"/>
      <c r="C80" s="429"/>
      <c r="D80" s="429"/>
      <c r="E80" s="429"/>
      <c r="F80" s="430"/>
      <c r="G80" s="102" t="s">
        <v>524</v>
      </c>
      <c r="H80" s="102"/>
      <c r="I80" s="102"/>
      <c r="J80" s="102"/>
      <c r="K80" s="102"/>
      <c r="L80" s="102"/>
      <c r="M80" s="102"/>
      <c r="N80" s="102"/>
      <c r="O80" s="102"/>
      <c r="P80" s="102"/>
      <c r="Q80" s="102"/>
      <c r="R80" s="102"/>
      <c r="S80" s="102"/>
      <c r="T80" s="102"/>
      <c r="U80" s="102"/>
      <c r="V80" s="102"/>
      <c r="W80" s="102"/>
      <c r="X80" s="131"/>
      <c r="Y80" s="439" t="s">
        <v>62</v>
      </c>
      <c r="Z80" s="440"/>
      <c r="AA80" s="441"/>
      <c r="AB80" s="448" t="s">
        <v>528</v>
      </c>
      <c r="AC80" s="449"/>
      <c r="AD80" s="450"/>
      <c r="AE80" s="298">
        <v>4</v>
      </c>
      <c r="AF80" s="298"/>
      <c r="AG80" s="298"/>
      <c r="AH80" s="298"/>
      <c r="AI80" s="298" t="s">
        <v>517</v>
      </c>
      <c r="AJ80" s="298"/>
      <c r="AK80" s="298"/>
      <c r="AL80" s="298"/>
      <c r="AM80" s="298" t="s">
        <v>517</v>
      </c>
      <c r="AN80" s="298"/>
      <c r="AO80" s="298"/>
      <c r="AP80" s="298"/>
      <c r="AQ80" s="298" t="s">
        <v>517</v>
      </c>
      <c r="AR80" s="298"/>
      <c r="AS80" s="298"/>
      <c r="AT80" s="298"/>
      <c r="AU80" s="298"/>
      <c r="AV80" s="298"/>
      <c r="AW80" s="298"/>
      <c r="AX80" s="299"/>
      <c r="AY80" s="10"/>
      <c r="AZ80" s="10"/>
      <c r="BA80" s="10"/>
      <c r="BB80" s="10"/>
      <c r="BC80" s="10"/>
    </row>
    <row r="81" spans="1:60" ht="22.5" customHeight="1">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t="s">
        <v>528</v>
      </c>
      <c r="AC81" s="308"/>
      <c r="AD81" s="309"/>
      <c r="AE81" s="298">
        <v>4</v>
      </c>
      <c r="AF81" s="298"/>
      <c r="AG81" s="298"/>
      <c r="AH81" s="298"/>
      <c r="AI81" s="298" t="s">
        <v>517</v>
      </c>
      <c r="AJ81" s="298"/>
      <c r="AK81" s="298"/>
      <c r="AL81" s="298"/>
      <c r="AM81" s="298" t="s">
        <v>517</v>
      </c>
      <c r="AN81" s="298"/>
      <c r="AO81" s="298"/>
      <c r="AP81" s="298"/>
      <c r="AQ81" s="298" t="s">
        <v>517</v>
      </c>
      <c r="AR81" s="298"/>
      <c r="AS81" s="298"/>
      <c r="AT81" s="298"/>
      <c r="AU81" s="298"/>
      <c r="AV81" s="298"/>
      <c r="AW81" s="298"/>
      <c r="AX81" s="299"/>
      <c r="AY81" s="10"/>
      <c r="AZ81" s="10"/>
      <c r="BA81" s="10"/>
      <c r="BB81" s="10"/>
      <c r="BC81" s="10"/>
      <c r="BD81" s="10"/>
      <c r="BE81" s="10"/>
      <c r="BF81" s="10"/>
      <c r="BG81" s="10"/>
      <c r="BH81" s="10"/>
    </row>
    <row r="82" spans="1:60" ht="31.7" customHeight="1">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369</v>
      </c>
      <c r="AF82" s="297"/>
      <c r="AG82" s="297"/>
      <c r="AH82" s="297"/>
      <c r="AI82" s="297" t="s">
        <v>370</v>
      </c>
      <c r="AJ82" s="297"/>
      <c r="AK82" s="297"/>
      <c r="AL82" s="297"/>
      <c r="AM82" s="297" t="s">
        <v>371</v>
      </c>
      <c r="AN82" s="297"/>
      <c r="AO82" s="297"/>
      <c r="AP82" s="297"/>
      <c r="AQ82" s="211" t="s">
        <v>372</v>
      </c>
      <c r="AR82" s="211"/>
      <c r="AS82" s="211"/>
      <c r="AT82" s="211"/>
      <c r="AU82" s="211"/>
      <c r="AV82" s="211"/>
      <c r="AW82" s="211"/>
      <c r="AX82" s="212"/>
    </row>
    <row r="83" spans="1:60" ht="22.5" customHeight="1">
      <c r="A83" s="428"/>
      <c r="B83" s="429"/>
      <c r="C83" s="429"/>
      <c r="D83" s="429"/>
      <c r="E83" s="429"/>
      <c r="F83" s="430"/>
      <c r="G83" s="102" t="s">
        <v>525</v>
      </c>
      <c r="H83" s="102"/>
      <c r="I83" s="102"/>
      <c r="J83" s="102"/>
      <c r="K83" s="102"/>
      <c r="L83" s="102"/>
      <c r="M83" s="102"/>
      <c r="N83" s="102"/>
      <c r="O83" s="102"/>
      <c r="P83" s="102"/>
      <c r="Q83" s="102"/>
      <c r="R83" s="102"/>
      <c r="S83" s="102"/>
      <c r="T83" s="102"/>
      <c r="U83" s="102"/>
      <c r="V83" s="102"/>
      <c r="W83" s="102"/>
      <c r="X83" s="131"/>
      <c r="Y83" s="439" t="s">
        <v>62</v>
      </c>
      <c r="Z83" s="440"/>
      <c r="AA83" s="441"/>
      <c r="AB83" s="448" t="s">
        <v>529</v>
      </c>
      <c r="AC83" s="449"/>
      <c r="AD83" s="450"/>
      <c r="AE83" s="298">
        <v>1</v>
      </c>
      <c r="AF83" s="298"/>
      <c r="AG83" s="298"/>
      <c r="AH83" s="298"/>
      <c r="AI83" s="298">
        <v>1</v>
      </c>
      <c r="AJ83" s="298"/>
      <c r="AK83" s="298"/>
      <c r="AL83" s="298"/>
      <c r="AM83" s="298">
        <v>1</v>
      </c>
      <c r="AN83" s="298"/>
      <c r="AO83" s="298"/>
      <c r="AP83" s="298"/>
      <c r="AQ83" s="298" t="s">
        <v>517</v>
      </c>
      <c r="AR83" s="298"/>
      <c r="AS83" s="298"/>
      <c r="AT83" s="298"/>
      <c r="AU83" s="298"/>
      <c r="AV83" s="298"/>
      <c r="AW83" s="298"/>
      <c r="AX83" s="299"/>
      <c r="AY83" s="10"/>
      <c r="AZ83" s="10"/>
      <c r="BA83" s="10"/>
      <c r="BB83" s="10"/>
      <c r="BC83" s="10"/>
    </row>
    <row r="84" spans="1:60" ht="22.5" customHeight="1">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t="s">
        <v>529</v>
      </c>
      <c r="AC84" s="308"/>
      <c r="AD84" s="309"/>
      <c r="AE84" s="298">
        <v>1</v>
      </c>
      <c r="AF84" s="298"/>
      <c r="AG84" s="298"/>
      <c r="AH84" s="298"/>
      <c r="AI84" s="298">
        <v>1</v>
      </c>
      <c r="AJ84" s="298"/>
      <c r="AK84" s="298"/>
      <c r="AL84" s="298"/>
      <c r="AM84" s="298">
        <v>1</v>
      </c>
      <c r="AN84" s="298"/>
      <c r="AO84" s="298"/>
      <c r="AP84" s="298"/>
      <c r="AQ84" s="298" t="s">
        <v>517</v>
      </c>
      <c r="AR84" s="298"/>
      <c r="AS84" s="298"/>
      <c r="AT84" s="298"/>
      <c r="AU84" s="298"/>
      <c r="AV84" s="298"/>
      <c r="AW84" s="298"/>
      <c r="AX84" s="299"/>
      <c r="AY84" s="10"/>
      <c r="AZ84" s="10"/>
      <c r="BA84" s="10"/>
      <c r="BB84" s="10"/>
      <c r="BC84" s="10"/>
      <c r="BD84" s="10"/>
      <c r="BE84" s="10"/>
      <c r="BF84" s="10"/>
      <c r="BG84" s="10"/>
      <c r="BH84" s="10"/>
    </row>
    <row r="85" spans="1:60" ht="31.7" hidden="1" customHeight="1">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369</v>
      </c>
      <c r="AF85" s="297"/>
      <c r="AG85" s="297"/>
      <c r="AH85" s="297"/>
      <c r="AI85" s="297" t="s">
        <v>370</v>
      </c>
      <c r="AJ85" s="297"/>
      <c r="AK85" s="297"/>
      <c r="AL85" s="297"/>
      <c r="AM85" s="297" t="s">
        <v>371</v>
      </c>
      <c r="AN85" s="297"/>
      <c r="AO85" s="297"/>
      <c r="AP85" s="297"/>
      <c r="AQ85" s="211" t="s">
        <v>372</v>
      </c>
      <c r="AR85" s="211"/>
      <c r="AS85" s="211"/>
      <c r="AT85" s="211"/>
      <c r="AU85" s="211"/>
      <c r="AV85" s="211"/>
      <c r="AW85" s="211"/>
      <c r="AX85" s="212"/>
    </row>
    <row r="86" spans="1:60" ht="22.5" hidden="1" customHeight="1">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2"/>
      <c r="Z88" s="543"/>
      <c r="AA88" s="544"/>
      <c r="AB88" s="252" t="s">
        <v>12</v>
      </c>
      <c r="AC88" s="247"/>
      <c r="AD88" s="248"/>
      <c r="AE88" s="297" t="s">
        <v>369</v>
      </c>
      <c r="AF88" s="297"/>
      <c r="AG88" s="297"/>
      <c r="AH88" s="297"/>
      <c r="AI88" s="297" t="s">
        <v>370</v>
      </c>
      <c r="AJ88" s="297"/>
      <c r="AK88" s="297"/>
      <c r="AL88" s="297"/>
      <c r="AM88" s="297" t="s">
        <v>371</v>
      </c>
      <c r="AN88" s="297"/>
      <c r="AO88" s="297"/>
      <c r="AP88" s="297"/>
      <c r="AQ88" s="211" t="s">
        <v>372</v>
      </c>
      <c r="AR88" s="211"/>
      <c r="AS88" s="211"/>
      <c r="AT88" s="211"/>
      <c r="AU88" s="211"/>
      <c r="AV88" s="211"/>
      <c r="AW88" s="211"/>
      <c r="AX88" s="212"/>
    </row>
    <row r="89" spans="1:60" ht="22.5" customHeight="1">
      <c r="A89" s="241"/>
      <c r="B89" s="242"/>
      <c r="C89" s="242"/>
      <c r="D89" s="242"/>
      <c r="E89" s="242"/>
      <c r="F89" s="243"/>
      <c r="G89" s="225" t="s">
        <v>485</v>
      </c>
      <c r="H89" s="225"/>
      <c r="I89" s="225"/>
      <c r="J89" s="225"/>
      <c r="K89" s="225"/>
      <c r="L89" s="225"/>
      <c r="M89" s="225"/>
      <c r="N89" s="225"/>
      <c r="O89" s="225"/>
      <c r="P89" s="225"/>
      <c r="Q89" s="225"/>
      <c r="R89" s="225"/>
      <c r="S89" s="225"/>
      <c r="T89" s="225"/>
      <c r="U89" s="225"/>
      <c r="V89" s="225"/>
      <c r="W89" s="225"/>
      <c r="X89" s="225"/>
      <c r="Y89" s="229" t="s">
        <v>17</v>
      </c>
      <c r="Z89" s="230"/>
      <c r="AA89" s="231"/>
      <c r="AB89" s="249"/>
      <c r="AC89" s="250"/>
      <c r="AD89" s="251"/>
      <c r="AE89" s="298"/>
      <c r="AF89" s="298"/>
      <c r="AG89" s="298"/>
      <c r="AH89" s="298"/>
      <c r="AI89" s="298"/>
      <c r="AJ89" s="298"/>
      <c r="AK89" s="298"/>
      <c r="AL89" s="298"/>
      <c r="AM89" s="298"/>
      <c r="AN89" s="298"/>
      <c r="AO89" s="298"/>
      <c r="AP89" s="298"/>
      <c r="AQ89" s="316"/>
      <c r="AR89" s="317"/>
      <c r="AS89" s="317"/>
      <c r="AT89" s="317"/>
      <c r="AU89" s="317"/>
      <c r="AV89" s="317"/>
      <c r="AW89" s="317"/>
      <c r="AX89" s="319"/>
    </row>
    <row r="90" spans="1:60" ht="47.1" customHeight="1">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365</v>
      </c>
      <c r="AC90" s="217"/>
      <c r="AD90" s="218"/>
      <c r="AE90" s="255"/>
      <c r="AF90" s="255"/>
      <c r="AG90" s="255"/>
      <c r="AH90" s="255"/>
      <c r="AI90" s="255"/>
      <c r="AJ90" s="255"/>
      <c r="AK90" s="255"/>
      <c r="AL90" s="255"/>
      <c r="AM90" s="255"/>
      <c r="AN90" s="255"/>
      <c r="AO90" s="255"/>
      <c r="AP90" s="255"/>
      <c r="AQ90" s="255"/>
      <c r="AR90" s="255"/>
      <c r="AS90" s="255"/>
      <c r="AT90" s="255"/>
      <c r="AU90" s="255"/>
      <c r="AV90" s="255"/>
      <c r="AW90" s="255"/>
      <c r="AX90" s="256"/>
    </row>
    <row r="91" spans="1:60" ht="32.25" hidden="1" customHeight="1">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2"/>
      <c r="Z91" s="543"/>
      <c r="AA91" s="544"/>
      <c r="AB91" s="252" t="s">
        <v>12</v>
      </c>
      <c r="AC91" s="247"/>
      <c r="AD91" s="248"/>
      <c r="AE91" s="297" t="s">
        <v>369</v>
      </c>
      <c r="AF91" s="297"/>
      <c r="AG91" s="297"/>
      <c r="AH91" s="297"/>
      <c r="AI91" s="297" t="s">
        <v>370</v>
      </c>
      <c r="AJ91" s="297"/>
      <c r="AK91" s="297"/>
      <c r="AL91" s="297"/>
      <c r="AM91" s="297" t="s">
        <v>371</v>
      </c>
      <c r="AN91" s="297"/>
      <c r="AO91" s="297"/>
      <c r="AP91" s="297"/>
      <c r="AQ91" s="211" t="s">
        <v>372</v>
      </c>
      <c r="AR91" s="211"/>
      <c r="AS91" s="211"/>
      <c r="AT91" s="211"/>
      <c r="AU91" s="211"/>
      <c r="AV91" s="211"/>
      <c r="AW91" s="211"/>
      <c r="AX91" s="212"/>
    </row>
    <row r="92" spans="1:60" ht="22.5" hidden="1" customHeight="1">
      <c r="A92" s="241"/>
      <c r="B92" s="242"/>
      <c r="C92" s="242"/>
      <c r="D92" s="242"/>
      <c r="E92" s="242"/>
      <c r="F92" s="243"/>
      <c r="G92" s="225" t="s">
        <v>486</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2"/>
      <c r="Z94" s="543"/>
      <c r="AA94" s="544"/>
      <c r="AB94" s="252" t="s">
        <v>12</v>
      </c>
      <c r="AC94" s="247"/>
      <c r="AD94" s="248"/>
      <c r="AE94" s="297" t="s">
        <v>369</v>
      </c>
      <c r="AF94" s="297"/>
      <c r="AG94" s="297"/>
      <c r="AH94" s="297"/>
      <c r="AI94" s="297" t="s">
        <v>370</v>
      </c>
      <c r="AJ94" s="297"/>
      <c r="AK94" s="297"/>
      <c r="AL94" s="297"/>
      <c r="AM94" s="297" t="s">
        <v>371</v>
      </c>
      <c r="AN94" s="297"/>
      <c r="AO94" s="297"/>
      <c r="AP94" s="297"/>
      <c r="AQ94" s="211" t="s">
        <v>372</v>
      </c>
      <c r="AR94" s="211"/>
      <c r="AS94" s="211"/>
      <c r="AT94" s="211"/>
      <c r="AU94" s="211"/>
      <c r="AV94" s="211"/>
      <c r="AW94" s="211"/>
      <c r="AX94" s="212"/>
    </row>
    <row r="95" spans="1:60" ht="22.5" hidden="1" customHeight="1">
      <c r="A95" s="241"/>
      <c r="B95" s="242"/>
      <c r="C95" s="242"/>
      <c r="D95" s="242"/>
      <c r="E95" s="242"/>
      <c r="F95" s="243"/>
      <c r="G95" s="225" t="s">
        <v>501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2"/>
      <c r="Z97" s="543"/>
      <c r="AA97" s="544"/>
      <c r="AB97" s="252" t="s">
        <v>12</v>
      </c>
      <c r="AC97" s="247"/>
      <c r="AD97" s="248"/>
      <c r="AE97" s="297" t="s">
        <v>369</v>
      </c>
      <c r="AF97" s="297"/>
      <c r="AG97" s="297"/>
      <c r="AH97" s="297"/>
      <c r="AI97" s="297" t="s">
        <v>370</v>
      </c>
      <c r="AJ97" s="297"/>
      <c r="AK97" s="297"/>
      <c r="AL97" s="297"/>
      <c r="AM97" s="297" t="s">
        <v>371</v>
      </c>
      <c r="AN97" s="297"/>
      <c r="AO97" s="297"/>
      <c r="AP97" s="297"/>
      <c r="AQ97" s="211" t="s">
        <v>372</v>
      </c>
      <c r="AR97" s="211"/>
      <c r="AS97" s="211"/>
      <c r="AT97" s="211"/>
      <c r="AU97" s="211"/>
      <c r="AV97" s="211"/>
      <c r="AW97" s="211"/>
      <c r="AX97" s="212"/>
    </row>
    <row r="98" spans="1:50" ht="22.5" hidden="1" customHeight="1">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c r="A100" s="569"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369</v>
      </c>
      <c r="AF100" s="297"/>
      <c r="AG100" s="297"/>
      <c r="AH100" s="297"/>
      <c r="AI100" s="297" t="s">
        <v>370</v>
      </c>
      <c r="AJ100" s="297"/>
      <c r="AK100" s="297"/>
      <c r="AL100" s="297"/>
      <c r="AM100" s="297" t="s">
        <v>371</v>
      </c>
      <c r="AN100" s="297"/>
      <c r="AO100" s="297"/>
      <c r="AP100" s="297"/>
      <c r="AQ100" s="211" t="s">
        <v>372</v>
      </c>
      <c r="AR100" s="211"/>
      <c r="AS100" s="211"/>
      <c r="AT100" s="211"/>
      <c r="AU100" s="211"/>
      <c r="AV100" s="211"/>
      <c r="AW100" s="211"/>
      <c r="AX100" s="212"/>
    </row>
    <row r="101" spans="1:50" ht="22.5" hidden="1" customHeight="1">
      <c r="A101" s="241"/>
      <c r="B101" s="242"/>
      <c r="C101" s="242"/>
      <c r="D101" s="242"/>
      <c r="E101" s="242"/>
      <c r="F101" s="243"/>
      <c r="G101" s="225" t="s">
        <v>508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365</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c r="A103" s="400" t="s">
        <v>465</v>
      </c>
      <c r="B103" s="401"/>
      <c r="C103" s="396" t="s">
        <v>414</v>
      </c>
      <c r="D103" s="302"/>
      <c r="E103" s="302"/>
      <c r="F103" s="302"/>
      <c r="G103" s="302"/>
      <c r="H103" s="302"/>
      <c r="I103" s="302"/>
      <c r="J103" s="302"/>
      <c r="K103" s="397"/>
      <c r="L103" s="541" t="s">
        <v>459</v>
      </c>
      <c r="M103" s="541"/>
      <c r="N103" s="541"/>
      <c r="O103" s="541"/>
      <c r="P103" s="541"/>
      <c r="Q103" s="541"/>
      <c r="R103" s="300" t="s">
        <v>379</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c r="A104" s="402"/>
      <c r="B104" s="403"/>
      <c r="C104" s="232" t="s">
        <v>520</v>
      </c>
      <c r="D104" s="233"/>
      <c r="E104" s="233"/>
      <c r="F104" s="233"/>
      <c r="G104" s="233"/>
      <c r="H104" s="233"/>
      <c r="I104" s="233"/>
      <c r="J104" s="233"/>
      <c r="K104" s="234"/>
      <c r="L104" s="219" t="s">
        <v>517</v>
      </c>
      <c r="M104" s="220"/>
      <c r="N104" s="220"/>
      <c r="O104" s="220"/>
      <c r="P104" s="220"/>
      <c r="Q104" s="221"/>
      <c r="R104" s="219" t="s">
        <v>517</v>
      </c>
      <c r="S104" s="220"/>
      <c r="T104" s="220"/>
      <c r="U104" s="220"/>
      <c r="V104" s="220"/>
      <c r="W104" s="221"/>
      <c r="X104" s="775"/>
      <c r="Y104" s="776"/>
      <c r="Z104" s="776"/>
      <c r="AA104" s="776"/>
      <c r="AB104" s="776"/>
      <c r="AC104" s="776"/>
      <c r="AD104" s="776"/>
      <c r="AE104" s="776"/>
      <c r="AF104" s="776"/>
      <c r="AG104" s="776"/>
      <c r="AH104" s="776"/>
      <c r="AI104" s="776"/>
      <c r="AJ104" s="776"/>
      <c r="AK104" s="776"/>
      <c r="AL104" s="776"/>
      <c r="AM104" s="776"/>
      <c r="AN104" s="776"/>
      <c r="AO104" s="776"/>
      <c r="AP104" s="776"/>
      <c r="AQ104" s="776"/>
      <c r="AR104" s="776"/>
      <c r="AS104" s="776"/>
      <c r="AT104" s="776"/>
      <c r="AU104" s="776"/>
      <c r="AV104" s="776"/>
      <c r="AW104" s="776"/>
      <c r="AX104" s="777"/>
    </row>
    <row r="105" spans="1:50" ht="23.1" customHeight="1">
      <c r="A105" s="402"/>
      <c r="B105" s="403"/>
      <c r="C105" s="235" t="s">
        <v>521</v>
      </c>
      <c r="D105" s="236"/>
      <c r="E105" s="236"/>
      <c r="F105" s="236"/>
      <c r="G105" s="236"/>
      <c r="H105" s="236"/>
      <c r="I105" s="236"/>
      <c r="J105" s="236"/>
      <c r="K105" s="237"/>
      <c r="L105" s="219" t="s">
        <v>517</v>
      </c>
      <c r="M105" s="220"/>
      <c r="N105" s="220"/>
      <c r="O105" s="220"/>
      <c r="P105" s="220"/>
      <c r="Q105" s="221"/>
      <c r="R105" s="219" t="s">
        <v>517</v>
      </c>
      <c r="S105" s="220"/>
      <c r="T105" s="220"/>
      <c r="U105" s="220"/>
      <c r="V105" s="220"/>
      <c r="W105" s="221"/>
      <c r="X105" s="778"/>
      <c r="Y105" s="779"/>
      <c r="Z105" s="779"/>
      <c r="AA105" s="779"/>
      <c r="AB105" s="779"/>
      <c r="AC105" s="779"/>
      <c r="AD105" s="779"/>
      <c r="AE105" s="779"/>
      <c r="AF105" s="779"/>
      <c r="AG105" s="779"/>
      <c r="AH105" s="779"/>
      <c r="AI105" s="779"/>
      <c r="AJ105" s="779"/>
      <c r="AK105" s="779"/>
      <c r="AL105" s="779"/>
      <c r="AM105" s="779"/>
      <c r="AN105" s="779"/>
      <c r="AO105" s="779"/>
      <c r="AP105" s="779"/>
      <c r="AQ105" s="779"/>
      <c r="AR105" s="779"/>
      <c r="AS105" s="779"/>
      <c r="AT105" s="779"/>
      <c r="AU105" s="779"/>
      <c r="AV105" s="779"/>
      <c r="AW105" s="779"/>
      <c r="AX105" s="780"/>
    </row>
    <row r="106" spans="1:50" ht="23.1" customHeight="1">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8"/>
      <c r="Y106" s="779"/>
      <c r="Z106" s="779"/>
      <c r="AA106" s="779"/>
      <c r="AB106" s="779"/>
      <c r="AC106" s="779"/>
      <c r="AD106" s="779"/>
      <c r="AE106" s="779"/>
      <c r="AF106" s="779"/>
      <c r="AG106" s="779"/>
      <c r="AH106" s="779"/>
      <c r="AI106" s="779"/>
      <c r="AJ106" s="779"/>
      <c r="AK106" s="779"/>
      <c r="AL106" s="779"/>
      <c r="AM106" s="779"/>
      <c r="AN106" s="779"/>
      <c r="AO106" s="779"/>
      <c r="AP106" s="779"/>
      <c r="AQ106" s="779"/>
      <c r="AR106" s="779"/>
      <c r="AS106" s="779"/>
      <c r="AT106" s="779"/>
      <c r="AU106" s="779"/>
      <c r="AV106" s="779"/>
      <c r="AW106" s="779"/>
      <c r="AX106" s="780"/>
    </row>
    <row r="107" spans="1:50" ht="23.1" customHeight="1">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8"/>
      <c r="Y107" s="779"/>
      <c r="Z107" s="779"/>
      <c r="AA107" s="779"/>
      <c r="AB107" s="779"/>
      <c r="AC107" s="779"/>
      <c r="AD107" s="779"/>
      <c r="AE107" s="779"/>
      <c r="AF107" s="779"/>
      <c r="AG107" s="779"/>
      <c r="AH107" s="779"/>
      <c r="AI107" s="779"/>
      <c r="AJ107" s="779"/>
      <c r="AK107" s="779"/>
      <c r="AL107" s="779"/>
      <c r="AM107" s="779"/>
      <c r="AN107" s="779"/>
      <c r="AO107" s="779"/>
      <c r="AP107" s="779"/>
      <c r="AQ107" s="779"/>
      <c r="AR107" s="779"/>
      <c r="AS107" s="779"/>
      <c r="AT107" s="779"/>
      <c r="AU107" s="779"/>
      <c r="AV107" s="779"/>
      <c r="AW107" s="779"/>
      <c r="AX107" s="780"/>
    </row>
    <row r="108" spans="1:50" ht="23.1" customHeight="1">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8"/>
      <c r="Y108" s="779"/>
      <c r="Z108" s="779"/>
      <c r="AA108" s="779"/>
      <c r="AB108" s="779"/>
      <c r="AC108" s="779"/>
      <c r="AD108" s="779"/>
      <c r="AE108" s="779"/>
      <c r="AF108" s="779"/>
      <c r="AG108" s="779"/>
      <c r="AH108" s="779"/>
      <c r="AI108" s="779"/>
      <c r="AJ108" s="779"/>
      <c r="AK108" s="779"/>
      <c r="AL108" s="779"/>
      <c r="AM108" s="779"/>
      <c r="AN108" s="779"/>
      <c r="AO108" s="779"/>
      <c r="AP108" s="779"/>
      <c r="AQ108" s="779"/>
      <c r="AR108" s="779"/>
      <c r="AS108" s="779"/>
      <c r="AT108" s="779"/>
      <c r="AU108" s="779"/>
      <c r="AV108" s="779"/>
      <c r="AW108" s="779"/>
      <c r="AX108" s="780"/>
    </row>
    <row r="109" spans="1:50" ht="23.1" customHeight="1">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8"/>
      <c r="Y109" s="779"/>
      <c r="Z109" s="779"/>
      <c r="AA109" s="779"/>
      <c r="AB109" s="779"/>
      <c r="AC109" s="779"/>
      <c r="AD109" s="779"/>
      <c r="AE109" s="779"/>
      <c r="AF109" s="779"/>
      <c r="AG109" s="779"/>
      <c r="AH109" s="779"/>
      <c r="AI109" s="779"/>
      <c r="AJ109" s="779"/>
      <c r="AK109" s="779"/>
      <c r="AL109" s="779"/>
      <c r="AM109" s="779"/>
      <c r="AN109" s="779"/>
      <c r="AO109" s="779"/>
      <c r="AP109" s="779"/>
      <c r="AQ109" s="779"/>
      <c r="AR109" s="779"/>
      <c r="AS109" s="779"/>
      <c r="AT109" s="779"/>
      <c r="AU109" s="779"/>
      <c r="AV109" s="779"/>
      <c r="AW109" s="779"/>
      <c r="AX109" s="780"/>
    </row>
    <row r="110" spans="1:50" ht="21" customHeight="1" thickBot="1">
      <c r="A110" s="404"/>
      <c r="B110" s="405"/>
      <c r="C110" s="222" t="s">
        <v>22</v>
      </c>
      <c r="D110" s="223"/>
      <c r="E110" s="223"/>
      <c r="F110" s="223"/>
      <c r="G110" s="223"/>
      <c r="H110" s="223"/>
      <c r="I110" s="223"/>
      <c r="J110" s="223"/>
      <c r="K110" s="224"/>
      <c r="L110" s="807">
        <f>SUM(L104:Q109)</f>
        <v>0</v>
      </c>
      <c r="M110" s="808"/>
      <c r="N110" s="808"/>
      <c r="O110" s="808"/>
      <c r="P110" s="808"/>
      <c r="Q110" s="809"/>
      <c r="R110" s="807">
        <f>SUM(R104:W109)</f>
        <v>0</v>
      </c>
      <c r="S110" s="808"/>
      <c r="T110" s="808"/>
      <c r="U110" s="808"/>
      <c r="V110" s="808"/>
      <c r="W110" s="809"/>
      <c r="X110" s="781"/>
      <c r="Y110" s="782"/>
      <c r="Z110" s="782"/>
      <c r="AA110" s="782"/>
      <c r="AB110" s="782"/>
      <c r="AC110" s="782"/>
      <c r="AD110" s="782"/>
      <c r="AE110" s="782"/>
      <c r="AF110" s="782"/>
      <c r="AG110" s="782"/>
      <c r="AH110" s="782"/>
      <c r="AI110" s="782"/>
      <c r="AJ110" s="782"/>
      <c r="AK110" s="782"/>
      <c r="AL110" s="782"/>
      <c r="AM110" s="782"/>
      <c r="AN110" s="782"/>
      <c r="AO110" s="782"/>
      <c r="AP110" s="782"/>
      <c r="AQ110" s="782"/>
      <c r="AR110" s="782"/>
      <c r="AS110" s="782"/>
      <c r="AT110" s="782"/>
      <c r="AU110" s="782"/>
      <c r="AV110" s="782"/>
      <c r="AW110" s="782"/>
      <c r="AX110" s="783"/>
    </row>
    <row r="111" spans="1:50" ht="45" customHeight="1">
      <c r="A111" s="173" t="s">
        <v>388</v>
      </c>
      <c r="B111" s="162"/>
      <c r="C111" s="161" t="s">
        <v>385</v>
      </c>
      <c r="D111" s="162"/>
      <c r="E111" s="257" t="s">
        <v>426</v>
      </c>
      <c r="F111" s="258"/>
      <c r="G111" s="259" t="s">
        <v>534</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c r="A112" s="174"/>
      <c r="B112" s="164"/>
      <c r="C112" s="163"/>
      <c r="D112" s="164"/>
      <c r="E112" s="146" t="s">
        <v>425</v>
      </c>
      <c r="F112" s="147"/>
      <c r="G112" s="135" t="s">
        <v>535</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c r="A113" s="174"/>
      <c r="B113" s="164"/>
      <c r="C113" s="163"/>
      <c r="D113" s="164"/>
      <c r="E113" s="169" t="s">
        <v>386</v>
      </c>
      <c r="F113" s="176"/>
      <c r="G113" s="262" t="s">
        <v>399</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369</v>
      </c>
      <c r="AF113" s="204"/>
      <c r="AG113" s="204"/>
      <c r="AH113" s="204"/>
      <c r="AI113" s="204" t="s">
        <v>370</v>
      </c>
      <c r="AJ113" s="204"/>
      <c r="AK113" s="204"/>
      <c r="AL113" s="204"/>
      <c r="AM113" s="204" t="s">
        <v>371</v>
      </c>
      <c r="AN113" s="204"/>
      <c r="AO113" s="204"/>
      <c r="AP113" s="205"/>
      <c r="AQ113" s="205" t="s">
        <v>367</v>
      </c>
      <c r="AR113" s="206"/>
      <c r="AS113" s="206"/>
      <c r="AT113" s="207"/>
      <c r="AU113" s="208" t="s">
        <v>402</v>
      </c>
      <c r="AV113" s="208"/>
      <c r="AW113" s="208"/>
      <c r="AX113" s="209"/>
    </row>
    <row r="114" spans="1:50" ht="18.75" customHeight="1">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538</v>
      </c>
      <c r="AR114" s="336"/>
      <c r="AS114" s="113" t="s">
        <v>368</v>
      </c>
      <c r="AT114" s="114"/>
      <c r="AU114" s="127">
        <v>32</v>
      </c>
      <c r="AV114" s="127"/>
      <c r="AW114" s="113" t="s">
        <v>313</v>
      </c>
      <c r="AX114" s="129"/>
    </row>
    <row r="115" spans="1:50" ht="39.75" customHeight="1">
      <c r="A115" s="174"/>
      <c r="B115" s="164"/>
      <c r="C115" s="163"/>
      <c r="D115" s="164"/>
      <c r="E115" s="163"/>
      <c r="F115" s="177"/>
      <c r="G115" s="130" t="s">
        <v>536</v>
      </c>
      <c r="H115" s="102"/>
      <c r="I115" s="102"/>
      <c r="J115" s="102"/>
      <c r="K115" s="102"/>
      <c r="L115" s="102"/>
      <c r="M115" s="102"/>
      <c r="N115" s="102"/>
      <c r="O115" s="102"/>
      <c r="P115" s="102"/>
      <c r="Q115" s="102"/>
      <c r="R115" s="102"/>
      <c r="S115" s="102"/>
      <c r="T115" s="102"/>
      <c r="U115" s="102"/>
      <c r="V115" s="102"/>
      <c r="W115" s="102"/>
      <c r="X115" s="131"/>
      <c r="Y115" s="137" t="s">
        <v>400</v>
      </c>
      <c r="Z115" s="138"/>
      <c r="AA115" s="139"/>
      <c r="AB115" s="190" t="s">
        <v>537</v>
      </c>
      <c r="AC115" s="90"/>
      <c r="AD115" s="90"/>
      <c r="AE115" s="191" t="s">
        <v>538</v>
      </c>
      <c r="AF115" s="92"/>
      <c r="AG115" s="92"/>
      <c r="AH115" s="92"/>
      <c r="AI115" s="191">
        <v>37</v>
      </c>
      <c r="AJ115" s="92"/>
      <c r="AK115" s="92"/>
      <c r="AL115" s="92"/>
      <c r="AM115" s="191">
        <v>42</v>
      </c>
      <c r="AN115" s="92"/>
      <c r="AO115" s="92"/>
      <c r="AP115" s="92"/>
      <c r="AQ115" s="191" t="s">
        <v>538</v>
      </c>
      <c r="AR115" s="92"/>
      <c r="AS115" s="92"/>
      <c r="AT115" s="92"/>
      <c r="AU115" s="191" t="s">
        <v>538</v>
      </c>
      <c r="AV115" s="92"/>
      <c r="AW115" s="92"/>
      <c r="AX115" s="94"/>
    </row>
    <row r="116" spans="1:50" ht="48" customHeight="1">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537</v>
      </c>
      <c r="AC116" s="140"/>
      <c r="AD116" s="140"/>
      <c r="AE116" s="191" t="s">
        <v>538</v>
      </c>
      <c r="AF116" s="92"/>
      <c r="AG116" s="92"/>
      <c r="AH116" s="92"/>
      <c r="AI116" s="191" t="s">
        <v>538</v>
      </c>
      <c r="AJ116" s="92"/>
      <c r="AK116" s="92"/>
      <c r="AL116" s="92"/>
      <c r="AM116" s="191" t="s">
        <v>538</v>
      </c>
      <c r="AN116" s="92"/>
      <c r="AO116" s="92"/>
      <c r="AP116" s="92"/>
      <c r="AQ116" s="191" t="s">
        <v>538</v>
      </c>
      <c r="AR116" s="92"/>
      <c r="AS116" s="92"/>
      <c r="AT116" s="92"/>
      <c r="AU116" s="191">
        <v>75</v>
      </c>
      <c r="AV116" s="92"/>
      <c r="AW116" s="92"/>
      <c r="AX116" s="94"/>
    </row>
    <row r="117" spans="1:50" ht="18.75" customHeight="1">
      <c r="A117" s="174"/>
      <c r="B117" s="164"/>
      <c r="C117" s="163"/>
      <c r="D117" s="164"/>
      <c r="E117" s="163"/>
      <c r="F117" s="177"/>
      <c r="G117" s="262" t="s">
        <v>399</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369</v>
      </c>
      <c r="AF117" s="204"/>
      <c r="AG117" s="204"/>
      <c r="AH117" s="204"/>
      <c r="AI117" s="204" t="s">
        <v>370</v>
      </c>
      <c r="AJ117" s="204"/>
      <c r="AK117" s="204"/>
      <c r="AL117" s="204"/>
      <c r="AM117" s="204" t="s">
        <v>371</v>
      </c>
      <c r="AN117" s="204"/>
      <c r="AO117" s="204"/>
      <c r="AP117" s="205"/>
      <c r="AQ117" s="205" t="s">
        <v>367</v>
      </c>
      <c r="AR117" s="206"/>
      <c r="AS117" s="206"/>
      <c r="AT117" s="207"/>
      <c r="AU117" s="208" t="s">
        <v>402</v>
      </c>
      <c r="AV117" s="208"/>
      <c r="AW117" s="208"/>
      <c r="AX117" s="209"/>
    </row>
    <row r="118" spans="1:50" ht="18.75" customHeight="1">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538</v>
      </c>
      <c r="AR118" s="127"/>
      <c r="AS118" s="113" t="s">
        <v>368</v>
      </c>
      <c r="AT118" s="114"/>
      <c r="AU118" s="127">
        <v>32</v>
      </c>
      <c r="AV118" s="127"/>
      <c r="AW118" s="113" t="s">
        <v>313</v>
      </c>
      <c r="AX118" s="129"/>
    </row>
    <row r="119" spans="1:50" ht="39.75" customHeight="1">
      <c r="A119" s="174"/>
      <c r="B119" s="164"/>
      <c r="C119" s="163"/>
      <c r="D119" s="164"/>
      <c r="E119" s="163"/>
      <c r="F119" s="177"/>
      <c r="G119" s="130" t="s">
        <v>539</v>
      </c>
      <c r="H119" s="102"/>
      <c r="I119" s="102"/>
      <c r="J119" s="102"/>
      <c r="K119" s="102"/>
      <c r="L119" s="102"/>
      <c r="M119" s="102"/>
      <c r="N119" s="102"/>
      <c r="O119" s="102"/>
      <c r="P119" s="102"/>
      <c r="Q119" s="102"/>
      <c r="R119" s="102"/>
      <c r="S119" s="102"/>
      <c r="T119" s="102"/>
      <c r="U119" s="102"/>
      <c r="V119" s="102"/>
      <c r="W119" s="102"/>
      <c r="X119" s="131"/>
      <c r="Y119" s="137" t="s">
        <v>400</v>
      </c>
      <c r="Z119" s="138"/>
      <c r="AA119" s="139"/>
      <c r="AB119" s="190" t="s">
        <v>537</v>
      </c>
      <c r="AC119" s="90"/>
      <c r="AD119" s="90"/>
      <c r="AE119" s="191" t="s">
        <v>538</v>
      </c>
      <c r="AF119" s="92"/>
      <c r="AG119" s="92"/>
      <c r="AH119" s="92"/>
      <c r="AI119" s="191">
        <v>32</v>
      </c>
      <c r="AJ119" s="92"/>
      <c r="AK119" s="92"/>
      <c r="AL119" s="92"/>
      <c r="AM119" s="191">
        <v>37</v>
      </c>
      <c r="AN119" s="92"/>
      <c r="AO119" s="92"/>
      <c r="AP119" s="92"/>
      <c r="AQ119" s="191" t="s">
        <v>538</v>
      </c>
      <c r="AR119" s="92"/>
      <c r="AS119" s="92"/>
      <c r="AT119" s="92"/>
      <c r="AU119" s="191" t="s">
        <v>538</v>
      </c>
      <c r="AV119" s="92"/>
      <c r="AW119" s="92"/>
      <c r="AX119" s="94"/>
    </row>
    <row r="120" spans="1:50" ht="39.75" customHeight="1">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537</v>
      </c>
      <c r="AC120" s="140"/>
      <c r="AD120" s="140"/>
      <c r="AE120" s="191" t="s">
        <v>538</v>
      </c>
      <c r="AF120" s="92"/>
      <c r="AG120" s="92"/>
      <c r="AH120" s="92"/>
      <c r="AI120" s="191" t="s">
        <v>538</v>
      </c>
      <c r="AJ120" s="92"/>
      <c r="AK120" s="92"/>
      <c r="AL120" s="92"/>
      <c r="AM120" s="191" t="s">
        <v>538</v>
      </c>
      <c r="AN120" s="92"/>
      <c r="AO120" s="92"/>
      <c r="AP120" s="92"/>
      <c r="AQ120" s="191" t="s">
        <v>538</v>
      </c>
      <c r="AR120" s="92"/>
      <c r="AS120" s="92"/>
      <c r="AT120" s="92"/>
      <c r="AU120" s="191">
        <v>77</v>
      </c>
      <c r="AV120" s="92"/>
      <c r="AW120" s="92"/>
      <c r="AX120" s="94"/>
    </row>
    <row r="121" spans="1:50" ht="18.75" hidden="1" customHeight="1">
      <c r="A121" s="174"/>
      <c r="B121" s="164"/>
      <c r="C121" s="163"/>
      <c r="D121" s="164"/>
      <c r="E121" s="163"/>
      <c r="F121" s="177"/>
      <c r="G121" s="262" t="s">
        <v>399</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369</v>
      </c>
      <c r="AF121" s="204"/>
      <c r="AG121" s="204"/>
      <c r="AH121" s="204"/>
      <c r="AI121" s="204" t="s">
        <v>370</v>
      </c>
      <c r="AJ121" s="204"/>
      <c r="AK121" s="204"/>
      <c r="AL121" s="204"/>
      <c r="AM121" s="204" t="s">
        <v>371</v>
      </c>
      <c r="AN121" s="204"/>
      <c r="AO121" s="204"/>
      <c r="AP121" s="205"/>
      <c r="AQ121" s="205" t="s">
        <v>367</v>
      </c>
      <c r="AR121" s="206"/>
      <c r="AS121" s="206"/>
      <c r="AT121" s="207"/>
      <c r="AU121" s="208" t="s">
        <v>402</v>
      </c>
      <c r="AV121" s="208"/>
      <c r="AW121" s="208"/>
      <c r="AX121" s="209"/>
    </row>
    <row r="122" spans="1:50" ht="18.75" hidden="1" customHeight="1">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368</v>
      </c>
      <c r="AT122" s="114"/>
      <c r="AU122" s="127"/>
      <c r="AV122" s="127"/>
      <c r="AW122" s="113" t="s">
        <v>313</v>
      </c>
      <c r="AX122" s="129"/>
    </row>
    <row r="123" spans="1:50" ht="39.75" hidden="1" customHeight="1">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400</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c r="A125" s="174"/>
      <c r="B125" s="164"/>
      <c r="C125" s="163"/>
      <c r="D125" s="164"/>
      <c r="E125" s="163"/>
      <c r="F125" s="177"/>
      <c r="G125" s="262" t="s">
        <v>399</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369</v>
      </c>
      <c r="AF125" s="204"/>
      <c r="AG125" s="204"/>
      <c r="AH125" s="204"/>
      <c r="AI125" s="204" t="s">
        <v>370</v>
      </c>
      <c r="AJ125" s="204"/>
      <c r="AK125" s="204"/>
      <c r="AL125" s="204"/>
      <c r="AM125" s="204" t="s">
        <v>371</v>
      </c>
      <c r="AN125" s="204"/>
      <c r="AO125" s="204"/>
      <c r="AP125" s="205"/>
      <c r="AQ125" s="205" t="s">
        <v>367</v>
      </c>
      <c r="AR125" s="206"/>
      <c r="AS125" s="206"/>
      <c r="AT125" s="207"/>
      <c r="AU125" s="208" t="s">
        <v>402</v>
      </c>
      <c r="AV125" s="208"/>
      <c r="AW125" s="208"/>
      <c r="AX125" s="209"/>
    </row>
    <row r="126" spans="1:50" ht="18.75" hidden="1" customHeight="1">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368</v>
      </c>
      <c r="AT126" s="114"/>
      <c r="AU126" s="127"/>
      <c r="AV126" s="127"/>
      <c r="AW126" s="113" t="s">
        <v>313</v>
      </c>
      <c r="AX126" s="129"/>
    </row>
    <row r="127" spans="1:50" ht="39.75" hidden="1" customHeight="1">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400</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c r="A129" s="174"/>
      <c r="B129" s="164"/>
      <c r="C129" s="163"/>
      <c r="D129" s="164"/>
      <c r="E129" s="163"/>
      <c r="F129" s="177"/>
      <c r="G129" s="262" t="s">
        <v>399</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369</v>
      </c>
      <c r="AF129" s="204"/>
      <c r="AG129" s="204"/>
      <c r="AH129" s="204"/>
      <c r="AI129" s="204" t="s">
        <v>370</v>
      </c>
      <c r="AJ129" s="204"/>
      <c r="AK129" s="204"/>
      <c r="AL129" s="204"/>
      <c r="AM129" s="204" t="s">
        <v>371</v>
      </c>
      <c r="AN129" s="204"/>
      <c r="AO129" s="204"/>
      <c r="AP129" s="205"/>
      <c r="AQ129" s="205" t="s">
        <v>367</v>
      </c>
      <c r="AR129" s="206"/>
      <c r="AS129" s="206"/>
      <c r="AT129" s="207"/>
      <c r="AU129" s="208" t="s">
        <v>402</v>
      </c>
      <c r="AV129" s="208"/>
      <c r="AW129" s="208"/>
      <c r="AX129" s="209"/>
    </row>
    <row r="130" spans="1:50" ht="18.75" hidden="1" customHeight="1">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368</v>
      </c>
      <c r="AT130" s="114"/>
      <c r="AU130" s="127"/>
      <c r="AV130" s="127"/>
      <c r="AW130" s="113" t="s">
        <v>313</v>
      </c>
      <c r="AX130" s="129"/>
    </row>
    <row r="131" spans="1:50" ht="39.75" hidden="1" customHeight="1">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400</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c r="A133" s="174"/>
      <c r="B133" s="164"/>
      <c r="C133" s="163"/>
      <c r="D133" s="164"/>
      <c r="E133" s="163"/>
      <c r="F133" s="177"/>
      <c r="G133" s="266" t="s">
        <v>403</v>
      </c>
      <c r="H133" s="110"/>
      <c r="I133" s="110"/>
      <c r="J133" s="110"/>
      <c r="K133" s="110"/>
      <c r="L133" s="110"/>
      <c r="M133" s="110"/>
      <c r="N133" s="110"/>
      <c r="O133" s="110"/>
      <c r="P133" s="110"/>
      <c r="Q133" s="110"/>
      <c r="R133" s="110"/>
      <c r="S133" s="110"/>
      <c r="T133" s="110"/>
      <c r="U133" s="110"/>
      <c r="V133" s="110"/>
      <c r="W133" s="110"/>
      <c r="X133" s="111"/>
      <c r="Y133" s="286" t="s">
        <v>401</v>
      </c>
      <c r="Z133" s="286"/>
      <c r="AA133" s="141"/>
      <c r="AB133" s="111"/>
      <c r="AC133" s="123"/>
      <c r="AD133" s="123"/>
      <c r="AE133" s="118" t="s">
        <v>404</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402</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405</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c r="A140" s="174"/>
      <c r="B140" s="164"/>
      <c r="C140" s="163"/>
      <c r="D140" s="164"/>
      <c r="E140" s="163"/>
      <c r="F140" s="177"/>
      <c r="G140" s="109" t="s">
        <v>403</v>
      </c>
      <c r="H140" s="125"/>
      <c r="I140" s="125"/>
      <c r="J140" s="125"/>
      <c r="K140" s="125"/>
      <c r="L140" s="125"/>
      <c r="M140" s="125"/>
      <c r="N140" s="125"/>
      <c r="O140" s="125"/>
      <c r="P140" s="125"/>
      <c r="Q140" s="125"/>
      <c r="R140" s="125"/>
      <c r="S140" s="125"/>
      <c r="T140" s="125"/>
      <c r="U140" s="125"/>
      <c r="V140" s="125"/>
      <c r="W140" s="125"/>
      <c r="X140" s="179"/>
      <c r="Y140" s="183" t="s">
        <v>401</v>
      </c>
      <c r="Z140" s="183"/>
      <c r="AA140" s="98"/>
      <c r="AB140" s="179"/>
      <c r="AC140" s="184"/>
      <c r="AD140" s="184"/>
      <c r="AE140" s="185" t="s">
        <v>404</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402</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405</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c r="A147" s="174"/>
      <c r="B147" s="164"/>
      <c r="C147" s="163"/>
      <c r="D147" s="164"/>
      <c r="E147" s="163"/>
      <c r="F147" s="177"/>
      <c r="G147" s="109" t="s">
        <v>403</v>
      </c>
      <c r="H147" s="125"/>
      <c r="I147" s="125"/>
      <c r="J147" s="125"/>
      <c r="K147" s="125"/>
      <c r="L147" s="125"/>
      <c r="M147" s="125"/>
      <c r="N147" s="125"/>
      <c r="O147" s="125"/>
      <c r="P147" s="125"/>
      <c r="Q147" s="125"/>
      <c r="R147" s="125"/>
      <c r="S147" s="125"/>
      <c r="T147" s="125"/>
      <c r="U147" s="125"/>
      <c r="V147" s="125"/>
      <c r="W147" s="125"/>
      <c r="X147" s="179"/>
      <c r="Y147" s="183" t="s">
        <v>401</v>
      </c>
      <c r="Z147" s="183"/>
      <c r="AA147" s="98"/>
      <c r="AB147" s="179"/>
      <c r="AC147" s="184"/>
      <c r="AD147" s="184"/>
      <c r="AE147" s="185" t="s">
        <v>404</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402</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405</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c r="A154" s="174"/>
      <c r="B154" s="164"/>
      <c r="C154" s="163"/>
      <c r="D154" s="164"/>
      <c r="E154" s="163"/>
      <c r="F154" s="177"/>
      <c r="G154" s="109" t="s">
        <v>403</v>
      </c>
      <c r="H154" s="125"/>
      <c r="I154" s="125"/>
      <c r="J154" s="125"/>
      <c r="K154" s="125"/>
      <c r="L154" s="125"/>
      <c r="M154" s="125"/>
      <c r="N154" s="125"/>
      <c r="O154" s="125"/>
      <c r="P154" s="125"/>
      <c r="Q154" s="125"/>
      <c r="R154" s="125"/>
      <c r="S154" s="125"/>
      <c r="T154" s="125"/>
      <c r="U154" s="125"/>
      <c r="V154" s="125"/>
      <c r="W154" s="125"/>
      <c r="X154" s="179"/>
      <c r="Y154" s="183" t="s">
        <v>401</v>
      </c>
      <c r="Z154" s="183"/>
      <c r="AA154" s="98"/>
      <c r="AB154" s="179"/>
      <c r="AC154" s="184"/>
      <c r="AD154" s="184"/>
      <c r="AE154" s="185" t="s">
        <v>404</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402</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405</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c r="A161" s="174"/>
      <c r="B161" s="164"/>
      <c r="C161" s="163"/>
      <c r="D161" s="164"/>
      <c r="E161" s="163"/>
      <c r="F161" s="177"/>
      <c r="G161" s="109" t="s">
        <v>403</v>
      </c>
      <c r="H161" s="125"/>
      <c r="I161" s="125"/>
      <c r="J161" s="125"/>
      <c r="K161" s="125"/>
      <c r="L161" s="125"/>
      <c r="M161" s="125"/>
      <c r="N161" s="125"/>
      <c r="O161" s="125"/>
      <c r="P161" s="125"/>
      <c r="Q161" s="125"/>
      <c r="R161" s="125"/>
      <c r="S161" s="125"/>
      <c r="T161" s="125"/>
      <c r="U161" s="125"/>
      <c r="V161" s="125"/>
      <c r="W161" s="125"/>
      <c r="X161" s="179"/>
      <c r="Y161" s="183" t="s">
        <v>401</v>
      </c>
      <c r="Z161" s="183"/>
      <c r="AA161" s="98"/>
      <c r="AB161" s="179"/>
      <c r="AC161" s="184"/>
      <c r="AD161" s="184"/>
      <c r="AE161" s="185" t="s">
        <v>404</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402</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405</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c r="A168" s="174"/>
      <c r="B168" s="164"/>
      <c r="C168" s="163"/>
      <c r="D168" s="164"/>
      <c r="E168" s="98" t="s">
        <v>458</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c r="A169" s="174"/>
      <c r="B169" s="164"/>
      <c r="C169" s="163"/>
      <c r="D169" s="164"/>
      <c r="E169" s="101" t="s">
        <v>544</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customHeight="1">
      <c r="A171" s="174"/>
      <c r="B171" s="164"/>
      <c r="C171" s="163"/>
      <c r="D171" s="164"/>
      <c r="E171" s="146" t="s">
        <v>426</v>
      </c>
      <c r="F171" s="830"/>
      <c r="G171" s="831" t="s">
        <v>534</v>
      </c>
      <c r="H171" s="832"/>
      <c r="I171" s="832"/>
      <c r="J171" s="832"/>
      <c r="K171" s="832"/>
      <c r="L171" s="832"/>
      <c r="M171" s="832"/>
      <c r="N171" s="832"/>
      <c r="O171" s="832"/>
      <c r="P171" s="832"/>
      <c r="Q171" s="832"/>
      <c r="R171" s="832"/>
      <c r="S171" s="832"/>
      <c r="T171" s="832"/>
      <c r="U171" s="832"/>
      <c r="V171" s="832"/>
      <c r="W171" s="832"/>
      <c r="X171" s="832"/>
      <c r="Y171" s="832"/>
      <c r="Z171" s="832"/>
      <c r="AA171" s="832"/>
      <c r="AB171" s="832"/>
      <c r="AC171" s="832"/>
      <c r="AD171" s="832"/>
      <c r="AE171" s="832"/>
      <c r="AF171" s="832"/>
      <c r="AG171" s="832"/>
      <c r="AH171" s="832"/>
      <c r="AI171" s="832"/>
      <c r="AJ171" s="832"/>
      <c r="AK171" s="832"/>
      <c r="AL171" s="832"/>
      <c r="AM171" s="832"/>
      <c r="AN171" s="832"/>
      <c r="AO171" s="832"/>
      <c r="AP171" s="832"/>
      <c r="AQ171" s="832"/>
      <c r="AR171" s="832"/>
      <c r="AS171" s="832"/>
      <c r="AT171" s="832"/>
      <c r="AU171" s="832"/>
      <c r="AV171" s="832"/>
      <c r="AW171" s="832"/>
      <c r="AX171" s="833"/>
    </row>
    <row r="172" spans="1:50" ht="45" customHeight="1">
      <c r="A172" s="174"/>
      <c r="B172" s="164"/>
      <c r="C172" s="163"/>
      <c r="D172" s="164"/>
      <c r="E172" s="146" t="s">
        <v>425</v>
      </c>
      <c r="F172" s="147"/>
      <c r="G172" s="135" t="s">
        <v>540</v>
      </c>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customHeight="1">
      <c r="A173" s="174"/>
      <c r="B173" s="164"/>
      <c r="C173" s="163"/>
      <c r="D173" s="164"/>
      <c r="E173" s="169" t="s">
        <v>386</v>
      </c>
      <c r="F173" s="176"/>
      <c r="G173" s="262" t="s">
        <v>399</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369</v>
      </c>
      <c r="AF173" s="204"/>
      <c r="AG173" s="204"/>
      <c r="AH173" s="204"/>
      <c r="AI173" s="204" t="s">
        <v>370</v>
      </c>
      <c r="AJ173" s="204"/>
      <c r="AK173" s="204"/>
      <c r="AL173" s="204"/>
      <c r="AM173" s="204" t="s">
        <v>371</v>
      </c>
      <c r="AN173" s="204"/>
      <c r="AO173" s="204"/>
      <c r="AP173" s="205"/>
      <c r="AQ173" s="205" t="s">
        <v>367</v>
      </c>
      <c r="AR173" s="206"/>
      <c r="AS173" s="206"/>
      <c r="AT173" s="207"/>
      <c r="AU173" s="208" t="s">
        <v>402</v>
      </c>
      <c r="AV173" s="208"/>
      <c r="AW173" s="208"/>
      <c r="AX173" s="209"/>
    </row>
    <row r="174" spans="1:50" ht="18.75" customHeight="1">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t="s">
        <v>538</v>
      </c>
      <c r="AR174" s="127"/>
      <c r="AS174" s="113" t="s">
        <v>368</v>
      </c>
      <c r="AT174" s="114"/>
      <c r="AU174" s="127" t="s">
        <v>538</v>
      </c>
      <c r="AV174" s="127"/>
      <c r="AW174" s="113" t="s">
        <v>313</v>
      </c>
      <c r="AX174" s="129"/>
    </row>
    <row r="175" spans="1:50" ht="39.75" customHeight="1">
      <c r="A175" s="174"/>
      <c r="B175" s="164"/>
      <c r="C175" s="163"/>
      <c r="D175" s="164"/>
      <c r="E175" s="163"/>
      <c r="F175" s="177"/>
      <c r="G175" s="130" t="s">
        <v>541</v>
      </c>
      <c r="H175" s="102"/>
      <c r="I175" s="102"/>
      <c r="J175" s="102"/>
      <c r="K175" s="102"/>
      <c r="L175" s="102"/>
      <c r="M175" s="102"/>
      <c r="N175" s="102"/>
      <c r="O175" s="102"/>
      <c r="P175" s="102"/>
      <c r="Q175" s="102"/>
      <c r="R175" s="102"/>
      <c r="S175" s="102"/>
      <c r="T175" s="102"/>
      <c r="U175" s="102"/>
      <c r="V175" s="102"/>
      <c r="W175" s="102"/>
      <c r="X175" s="131"/>
      <c r="Y175" s="137" t="s">
        <v>400</v>
      </c>
      <c r="Z175" s="138"/>
      <c r="AA175" s="139"/>
      <c r="AB175" s="190" t="s">
        <v>537</v>
      </c>
      <c r="AC175" s="90"/>
      <c r="AD175" s="90"/>
      <c r="AE175" s="191" t="s">
        <v>538</v>
      </c>
      <c r="AF175" s="92"/>
      <c r="AG175" s="92"/>
      <c r="AH175" s="92"/>
      <c r="AI175" s="191">
        <v>39</v>
      </c>
      <c r="AJ175" s="92"/>
      <c r="AK175" s="92"/>
      <c r="AL175" s="92"/>
      <c r="AM175" s="191">
        <v>40</v>
      </c>
      <c r="AN175" s="92"/>
      <c r="AO175" s="92"/>
      <c r="AP175" s="92"/>
      <c r="AQ175" s="191" t="s">
        <v>538</v>
      </c>
      <c r="AR175" s="92"/>
      <c r="AS175" s="92"/>
      <c r="AT175" s="92"/>
      <c r="AU175" s="191" t="s">
        <v>538</v>
      </c>
      <c r="AV175" s="92"/>
      <c r="AW175" s="92"/>
      <c r="AX175" s="94"/>
    </row>
    <row r="176" spans="1:50" ht="48" customHeight="1">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t="s">
        <v>537</v>
      </c>
      <c r="AC176" s="140"/>
      <c r="AD176" s="140"/>
      <c r="AE176" s="191" t="s">
        <v>538</v>
      </c>
      <c r="AF176" s="92"/>
      <c r="AG176" s="92"/>
      <c r="AH176" s="92"/>
      <c r="AI176" s="191" t="s">
        <v>538</v>
      </c>
      <c r="AJ176" s="92"/>
      <c r="AK176" s="92"/>
      <c r="AL176" s="92"/>
      <c r="AM176" s="191" t="s">
        <v>538</v>
      </c>
      <c r="AN176" s="92"/>
      <c r="AO176" s="92"/>
      <c r="AP176" s="92"/>
      <c r="AQ176" s="191" t="s">
        <v>538</v>
      </c>
      <c r="AR176" s="92"/>
      <c r="AS176" s="92"/>
      <c r="AT176" s="92"/>
      <c r="AU176" s="191">
        <v>69</v>
      </c>
      <c r="AV176" s="92"/>
      <c r="AW176" s="92"/>
      <c r="AX176" s="94"/>
    </row>
    <row r="177" spans="1:50" ht="18.75" hidden="1" customHeight="1">
      <c r="A177" s="174"/>
      <c r="B177" s="164"/>
      <c r="C177" s="163"/>
      <c r="D177" s="164"/>
      <c r="E177" s="163"/>
      <c r="F177" s="177"/>
      <c r="G177" s="262" t="s">
        <v>399</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369</v>
      </c>
      <c r="AF177" s="204"/>
      <c r="AG177" s="204"/>
      <c r="AH177" s="204"/>
      <c r="AI177" s="204" t="s">
        <v>370</v>
      </c>
      <c r="AJ177" s="204"/>
      <c r="AK177" s="204"/>
      <c r="AL177" s="204"/>
      <c r="AM177" s="204" t="s">
        <v>371</v>
      </c>
      <c r="AN177" s="204"/>
      <c r="AO177" s="204"/>
      <c r="AP177" s="205"/>
      <c r="AQ177" s="205" t="s">
        <v>367</v>
      </c>
      <c r="AR177" s="206"/>
      <c r="AS177" s="206"/>
      <c r="AT177" s="207"/>
      <c r="AU177" s="208" t="s">
        <v>402</v>
      </c>
      <c r="AV177" s="208"/>
      <c r="AW177" s="208"/>
      <c r="AX177" s="209"/>
    </row>
    <row r="178" spans="1:50" ht="18.75" hidden="1" customHeight="1">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368</v>
      </c>
      <c r="AT178" s="114"/>
      <c r="AU178" s="127"/>
      <c r="AV178" s="127"/>
      <c r="AW178" s="113" t="s">
        <v>313</v>
      </c>
      <c r="AX178" s="129"/>
    </row>
    <row r="179" spans="1:50" ht="39.75" hidden="1" customHeight="1">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400</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c r="A181" s="174"/>
      <c r="B181" s="164"/>
      <c r="C181" s="163"/>
      <c r="D181" s="164"/>
      <c r="E181" s="163"/>
      <c r="F181" s="177"/>
      <c r="G181" s="262" t="s">
        <v>399</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369</v>
      </c>
      <c r="AF181" s="204"/>
      <c r="AG181" s="204"/>
      <c r="AH181" s="204"/>
      <c r="AI181" s="204" t="s">
        <v>370</v>
      </c>
      <c r="AJ181" s="204"/>
      <c r="AK181" s="204"/>
      <c r="AL181" s="204"/>
      <c r="AM181" s="204" t="s">
        <v>371</v>
      </c>
      <c r="AN181" s="204"/>
      <c r="AO181" s="204"/>
      <c r="AP181" s="205"/>
      <c r="AQ181" s="205" t="s">
        <v>367</v>
      </c>
      <c r="AR181" s="206"/>
      <c r="AS181" s="206"/>
      <c r="AT181" s="207"/>
      <c r="AU181" s="208" t="s">
        <v>402</v>
      </c>
      <c r="AV181" s="208"/>
      <c r="AW181" s="208"/>
      <c r="AX181" s="209"/>
    </row>
    <row r="182" spans="1:50" ht="18.75" hidden="1" customHeight="1">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368</v>
      </c>
      <c r="AT182" s="114"/>
      <c r="AU182" s="127"/>
      <c r="AV182" s="127"/>
      <c r="AW182" s="113" t="s">
        <v>313</v>
      </c>
      <c r="AX182" s="129"/>
    </row>
    <row r="183" spans="1:50" ht="39.75" hidden="1" customHeight="1">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400</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c r="A185" s="174"/>
      <c r="B185" s="164"/>
      <c r="C185" s="163"/>
      <c r="D185" s="164"/>
      <c r="E185" s="163"/>
      <c r="F185" s="177"/>
      <c r="G185" s="262" t="s">
        <v>399</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369</v>
      </c>
      <c r="AF185" s="204"/>
      <c r="AG185" s="204"/>
      <c r="AH185" s="204"/>
      <c r="AI185" s="204" t="s">
        <v>370</v>
      </c>
      <c r="AJ185" s="204"/>
      <c r="AK185" s="204"/>
      <c r="AL185" s="204"/>
      <c r="AM185" s="204" t="s">
        <v>371</v>
      </c>
      <c r="AN185" s="204"/>
      <c r="AO185" s="204"/>
      <c r="AP185" s="205"/>
      <c r="AQ185" s="205" t="s">
        <v>367</v>
      </c>
      <c r="AR185" s="206"/>
      <c r="AS185" s="206"/>
      <c r="AT185" s="207"/>
      <c r="AU185" s="208" t="s">
        <v>402</v>
      </c>
      <c r="AV185" s="208"/>
      <c r="AW185" s="208"/>
      <c r="AX185" s="209"/>
    </row>
    <row r="186" spans="1:50" ht="18.75" hidden="1" customHeight="1">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368</v>
      </c>
      <c r="AT186" s="114"/>
      <c r="AU186" s="127"/>
      <c r="AV186" s="127"/>
      <c r="AW186" s="113" t="s">
        <v>313</v>
      </c>
      <c r="AX186" s="129"/>
    </row>
    <row r="187" spans="1:50" ht="39.75" hidden="1" customHeight="1">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400</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c r="A189" s="174"/>
      <c r="B189" s="164"/>
      <c r="C189" s="163"/>
      <c r="D189" s="164"/>
      <c r="E189" s="163"/>
      <c r="F189" s="177"/>
      <c r="G189" s="262" t="s">
        <v>399</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369</v>
      </c>
      <c r="AF189" s="204"/>
      <c r="AG189" s="204"/>
      <c r="AH189" s="204"/>
      <c r="AI189" s="204" t="s">
        <v>370</v>
      </c>
      <c r="AJ189" s="204"/>
      <c r="AK189" s="204"/>
      <c r="AL189" s="204"/>
      <c r="AM189" s="204" t="s">
        <v>371</v>
      </c>
      <c r="AN189" s="204"/>
      <c r="AO189" s="204"/>
      <c r="AP189" s="205"/>
      <c r="AQ189" s="205" t="s">
        <v>367</v>
      </c>
      <c r="AR189" s="206"/>
      <c r="AS189" s="206"/>
      <c r="AT189" s="207"/>
      <c r="AU189" s="208" t="s">
        <v>402</v>
      </c>
      <c r="AV189" s="208"/>
      <c r="AW189" s="208"/>
      <c r="AX189" s="209"/>
    </row>
    <row r="190" spans="1:50" ht="18.75" hidden="1" customHeight="1">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368</v>
      </c>
      <c r="AT190" s="114"/>
      <c r="AU190" s="127"/>
      <c r="AV190" s="127"/>
      <c r="AW190" s="113" t="s">
        <v>313</v>
      </c>
      <c r="AX190" s="129"/>
    </row>
    <row r="191" spans="1:50" ht="39.75" hidden="1" customHeight="1">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400</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c r="A193" s="174"/>
      <c r="B193" s="164"/>
      <c r="C193" s="163"/>
      <c r="D193" s="164"/>
      <c r="E193" s="163"/>
      <c r="F193" s="177"/>
      <c r="G193" s="266" t="s">
        <v>403</v>
      </c>
      <c r="H193" s="110"/>
      <c r="I193" s="110"/>
      <c r="J193" s="110"/>
      <c r="K193" s="110"/>
      <c r="L193" s="110"/>
      <c r="M193" s="110"/>
      <c r="N193" s="110"/>
      <c r="O193" s="110"/>
      <c r="P193" s="110"/>
      <c r="Q193" s="110"/>
      <c r="R193" s="110"/>
      <c r="S193" s="110"/>
      <c r="T193" s="110"/>
      <c r="U193" s="110"/>
      <c r="V193" s="110"/>
      <c r="W193" s="110"/>
      <c r="X193" s="111"/>
      <c r="Y193" s="286" t="s">
        <v>401</v>
      </c>
      <c r="Z193" s="286"/>
      <c r="AA193" s="141"/>
      <c r="AB193" s="111"/>
      <c r="AC193" s="123"/>
      <c r="AD193" s="123"/>
      <c r="AE193" s="118" t="s">
        <v>404</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402</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405</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c r="A200" s="174"/>
      <c r="B200" s="164"/>
      <c r="C200" s="163"/>
      <c r="D200" s="164"/>
      <c r="E200" s="163"/>
      <c r="F200" s="177"/>
      <c r="G200" s="109" t="s">
        <v>403</v>
      </c>
      <c r="H200" s="125"/>
      <c r="I200" s="125"/>
      <c r="J200" s="125"/>
      <c r="K200" s="125"/>
      <c r="L200" s="125"/>
      <c r="M200" s="125"/>
      <c r="N200" s="125"/>
      <c r="O200" s="125"/>
      <c r="P200" s="125"/>
      <c r="Q200" s="125"/>
      <c r="R200" s="125"/>
      <c r="S200" s="125"/>
      <c r="T200" s="125"/>
      <c r="U200" s="125"/>
      <c r="V200" s="125"/>
      <c r="W200" s="125"/>
      <c r="X200" s="179"/>
      <c r="Y200" s="183" t="s">
        <v>401</v>
      </c>
      <c r="Z200" s="183"/>
      <c r="AA200" s="98"/>
      <c r="AB200" s="179"/>
      <c r="AC200" s="184"/>
      <c r="AD200" s="184"/>
      <c r="AE200" s="185" t="s">
        <v>404</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402</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405</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c r="A207" s="174"/>
      <c r="B207" s="164"/>
      <c r="C207" s="163"/>
      <c r="D207" s="164"/>
      <c r="E207" s="163"/>
      <c r="F207" s="177"/>
      <c r="G207" s="109" t="s">
        <v>403</v>
      </c>
      <c r="H207" s="125"/>
      <c r="I207" s="125"/>
      <c r="J207" s="125"/>
      <c r="K207" s="125"/>
      <c r="L207" s="125"/>
      <c r="M207" s="125"/>
      <c r="N207" s="125"/>
      <c r="O207" s="125"/>
      <c r="P207" s="125"/>
      <c r="Q207" s="125"/>
      <c r="R207" s="125"/>
      <c r="S207" s="125"/>
      <c r="T207" s="125"/>
      <c r="U207" s="125"/>
      <c r="V207" s="125"/>
      <c r="W207" s="125"/>
      <c r="X207" s="179"/>
      <c r="Y207" s="183" t="s">
        <v>401</v>
      </c>
      <c r="Z207" s="183"/>
      <c r="AA207" s="98"/>
      <c r="AB207" s="179"/>
      <c r="AC207" s="184"/>
      <c r="AD207" s="184"/>
      <c r="AE207" s="185" t="s">
        <v>404</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402</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405</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c r="A214" s="174"/>
      <c r="B214" s="164"/>
      <c r="C214" s="163"/>
      <c r="D214" s="164"/>
      <c r="E214" s="163"/>
      <c r="F214" s="177"/>
      <c r="G214" s="109" t="s">
        <v>403</v>
      </c>
      <c r="H214" s="125"/>
      <c r="I214" s="125"/>
      <c r="J214" s="125"/>
      <c r="K214" s="125"/>
      <c r="L214" s="125"/>
      <c r="M214" s="125"/>
      <c r="N214" s="125"/>
      <c r="O214" s="125"/>
      <c r="P214" s="125"/>
      <c r="Q214" s="125"/>
      <c r="R214" s="125"/>
      <c r="S214" s="125"/>
      <c r="T214" s="125"/>
      <c r="U214" s="125"/>
      <c r="V214" s="125"/>
      <c r="W214" s="125"/>
      <c r="X214" s="179"/>
      <c r="Y214" s="183" t="s">
        <v>401</v>
      </c>
      <c r="Z214" s="183"/>
      <c r="AA214" s="98"/>
      <c r="AB214" s="179"/>
      <c r="AC214" s="184"/>
      <c r="AD214" s="184"/>
      <c r="AE214" s="185" t="s">
        <v>404</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402</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405</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c r="A221" s="174"/>
      <c r="B221" s="164"/>
      <c r="C221" s="163"/>
      <c r="D221" s="164"/>
      <c r="E221" s="163"/>
      <c r="F221" s="177"/>
      <c r="G221" s="109" t="s">
        <v>403</v>
      </c>
      <c r="H221" s="125"/>
      <c r="I221" s="125"/>
      <c r="J221" s="125"/>
      <c r="K221" s="125"/>
      <c r="L221" s="125"/>
      <c r="M221" s="125"/>
      <c r="N221" s="125"/>
      <c r="O221" s="125"/>
      <c r="P221" s="125"/>
      <c r="Q221" s="125"/>
      <c r="R221" s="125"/>
      <c r="S221" s="125"/>
      <c r="T221" s="125"/>
      <c r="U221" s="125"/>
      <c r="V221" s="125"/>
      <c r="W221" s="125"/>
      <c r="X221" s="179"/>
      <c r="Y221" s="183" t="s">
        <v>401</v>
      </c>
      <c r="Z221" s="183"/>
      <c r="AA221" s="98"/>
      <c r="AB221" s="179"/>
      <c r="AC221" s="184"/>
      <c r="AD221" s="184"/>
      <c r="AE221" s="185" t="s">
        <v>404</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402</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405</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customHeight="1">
      <c r="A228" s="174"/>
      <c r="B228" s="164"/>
      <c r="C228" s="163"/>
      <c r="D228" s="164"/>
      <c r="E228" s="98" t="s">
        <v>458</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customHeight="1">
      <c r="A229" s="174"/>
      <c r="B229" s="164"/>
      <c r="C229" s="163"/>
      <c r="D229" s="164"/>
      <c r="E229" s="101" t="s">
        <v>545</v>
      </c>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customHeight="1">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c r="A231" s="174"/>
      <c r="B231" s="164"/>
      <c r="C231" s="163"/>
      <c r="D231" s="164"/>
      <c r="E231" s="146" t="s">
        <v>426</v>
      </c>
      <c r="F231" s="830"/>
      <c r="G231" s="831"/>
      <c r="H231" s="832"/>
      <c r="I231" s="832"/>
      <c r="J231" s="832"/>
      <c r="K231" s="832"/>
      <c r="L231" s="832"/>
      <c r="M231" s="832"/>
      <c r="N231" s="832"/>
      <c r="O231" s="832"/>
      <c r="P231" s="832"/>
      <c r="Q231" s="832"/>
      <c r="R231" s="832"/>
      <c r="S231" s="832"/>
      <c r="T231" s="832"/>
      <c r="U231" s="832"/>
      <c r="V231" s="832"/>
      <c r="W231" s="832"/>
      <c r="X231" s="832"/>
      <c r="Y231" s="832"/>
      <c r="Z231" s="832"/>
      <c r="AA231" s="832"/>
      <c r="AB231" s="832"/>
      <c r="AC231" s="832"/>
      <c r="AD231" s="832"/>
      <c r="AE231" s="832"/>
      <c r="AF231" s="832"/>
      <c r="AG231" s="832"/>
      <c r="AH231" s="832"/>
      <c r="AI231" s="832"/>
      <c r="AJ231" s="832"/>
      <c r="AK231" s="832"/>
      <c r="AL231" s="832"/>
      <c r="AM231" s="832"/>
      <c r="AN231" s="832"/>
      <c r="AO231" s="832"/>
      <c r="AP231" s="832"/>
      <c r="AQ231" s="832"/>
      <c r="AR231" s="832"/>
      <c r="AS231" s="832"/>
      <c r="AT231" s="832"/>
      <c r="AU231" s="832"/>
      <c r="AV231" s="832"/>
      <c r="AW231" s="832"/>
      <c r="AX231" s="833"/>
    </row>
    <row r="232" spans="1:50" ht="45" hidden="1" customHeight="1">
      <c r="A232" s="174"/>
      <c r="B232" s="164"/>
      <c r="C232" s="163"/>
      <c r="D232" s="164"/>
      <c r="E232" s="146" t="s">
        <v>425</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c r="A233" s="174"/>
      <c r="B233" s="164"/>
      <c r="C233" s="163"/>
      <c r="D233" s="164"/>
      <c r="E233" s="169" t="s">
        <v>386</v>
      </c>
      <c r="F233" s="176"/>
      <c r="G233" s="850" t="s">
        <v>399</v>
      </c>
      <c r="H233" s="208"/>
      <c r="I233" s="208"/>
      <c r="J233" s="208"/>
      <c r="K233" s="208"/>
      <c r="L233" s="208"/>
      <c r="M233" s="208"/>
      <c r="N233" s="208"/>
      <c r="O233" s="208"/>
      <c r="P233" s="208"/>
      <c r="Q233" s="208"/>
      <c r="R233" s="208"/>
      <c r="S233" s="208"/>
      <c r="T233" s="208"/>
      <c r="U233" s="208"/>
      <c r="V233" s="208"/>
      <c r="W233" s="208"/>
      <c r="X233" s="851"/>
      <c r="Y233" s="852"/>
      <c r="Z233" s="853"/>
      <c r="AA233" s="854"/>
      <c r="AB233" s="858" t="s">
        <v>12</v>
      </c>
      <c r="AC233" s="208"/>
      <c r="AD233" s="851"/>
      <c r="AE233" s="859" t="s">
        <v>369</v>
      </c>
      <c r="AF233" s="859"/>
      <c r="AG233" s="859"/>
      <c r="AH233" s="859"/>
      <c r="AI233" s="859" t="s">
        <v>370</v>
      </c>
      <c r="AJ233" s="859"/>
      <c r="AK233" s="859"/>
      <c r="AL233" s="859"/>
      <c r="AM233" s="859" t="s">
        <v>371</v>
      </c>
      <c r="AN233" s="859"/>
      <c r="AO233" s="859"/>
      <c r="AP233" s="858"/>
      <c r="AQ233" s="858" t="s">
        <v>367</v>
      </c>
      <c r="AR233" s="208"/>
      <c r="AS233" s="208"/>
      <c r="AT233" s="851"/>
      <c r="AU233" s="208" t="s">
        <v>402</v>
      </c>
      <c r="AV233" s="208"/>
      <c r="AW233" s="208"/>
      <c r="AX233" s="209"/>
    </row>
    <row r="234" spans="1:50" ht="18.75" hidden="1" customHeight="1">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5"/>
      <c r="Z234" s="856"/>
      <c r="AA234" s="857"/>
      <c r="AB234" s="186"/>
      <c r="AC234" s="181"/>
      <c r="AD234" s="182"/>
      <c r="AE234" s="860"/>
      <c r="AF234" s="860"/>
      <c r="AG234" s="860"/>
      <c r="AH234" s="860"/>
      <c r="AI234" s="860"/>
      <c r="AJ234" s="860"/>
      <c r="AK234" s="860"/>
      <c r="AL234" s="860"/>
      <c r="AM234" s="860"/>
      <c r="AN234" s="860"/>
      <c r="AO234" s="860"/>
      <c r="AP234" s="186"/>
      <c r="AQ234" s="861"/>
      <c r="AR234" s="862"/>
      <c r="AS234" s="181" t="s">
        <v>368</v>
      </c>
      <c r="AT234" s="182"/>
      <c r="AU234" s="862"/>
      <c r="AV234" s="862"/>
      <c r="AW234" s="181" t="s">
        <v>313</v>
      </c>
      <c r="AX234" s="187"/>
    </row>
    <row r="235" spans="1:50" ht="39.75" hidden="1" customHeight="1">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3" t="s">
        <v>400</v>
      </c>
      <c r="Z235" s="864"/>
      <c r="AA235" s="865"/>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48"/>
    </row>
    <row r="236" spans="1:50" ht="48" hidden="1" customHeight="1">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9"/>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48"/>
    </row>
    <row r="237" spans="1:50" ht="18.75" hidden="1" customHeight="1">
      <c r="A237" s="174"/>
      <c r="B237" s="164"/>
      <c r="C237" s="163"/>
      <c r="D237" s="164"/>
      <c r="E237" s="163"/>
      <c r="F237" s="177"/>
      <c r="G237" s="850" t="s">
        <v>399</v>
      </c>
      <c r="H237" s="208"/>
      <c r="I237" s="208"/>
      <c r="J237" s="208"/>
      <c r="K237" s="208"/>
      <c r="L237" s="208"/>
      <c r="M237" s="208"/>
      <c r="N237" s="208"/>
      <c r="O237" s="208"/>
      <c r="P237" s="208"/>
      <c r="Q237" s="208"/>
      <c r="R237" s="208"/>
      <c r="S237" s="208"/>
      <c r="T237" s="208"/>
      <c r="U237" s="208"/>
      <c r="V237" s="208"/>
      <c r="W237" s="208"/>
      <c r="X237" s="851"/>
      <c r="Y237" s="852"/>
      <c r="Z237" s="853"/>
      <c r="AA237" s="854"/>
      <c r="AB237" s="858" t="s">
        <v>12</v>
      </c>
      <c r="AC237" s="208"/>
      <c r="AD237" s="851"/>
      <c r="AE237" s="859" t="s">
        <v>369</v>
      </c>
      <c r="AF237" s="859"/>
      <c r="AG237" s="859"/>
      <c r="AH237" s="859"/>
      <c r="AI237" s="859" t="s">
        <v>370</v>
      </c>
      <c r="AJ237" s="859"/>
      <c r="AK237" s="859"/>
      <c r="AL237" s="859"/>
      <c r="AM237" s="859" t="s">
        <v>371</v>
      </c>
      <c r="AN237" s="859"/>
      <c r="AO237" s="859"/>
      <c r="AP237" s="858"/>
      <c r="AQ237" s="858" t="s">
        <v>367</v>
      </c>
      <c r="AR237" s="208"/>
      <c r="AS237" s="208"/>
      <c r="AT237" s="851"/>
      <c r="AU237" s="208" t="s">
        <v>402</v>
      </c>
      <c r="AV237" s="208"/>
      <c r="AW237" s="208"/>
      <c r="AX237" s="209"/>
    </row>
    <row r="238" spans="1:50" ht="18.75" hidden="1" customHeight="1">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5"/>
      <c r="Z238" s="856"/>
      <c r="AA238" s="857"/>
      <c r="AB238" s="186"/>
      <c r="AC238" s="181"/>
      <c r="AD238" s="182"/>
      <c r="AE238" s="860"/>
      <c r="AF238" s="860"/>
      <c r="AG238" s="860"/>
      <c r="AH238" s="860"/>
      <c r="AI238" s="860"/>
      <c r="AJ238" s="860"/>
      <c r="AK238" s="860"/>
      <c r="AL238" s="860"/>
      <c r="AM238" s="860"/>
      <c r="AN238" s="860"/>
      <c r="AO238" s="860"/>
      <c r="AP238" s="186"/>
      <c r="AQ238" s="861"/>
      <c r="AR238" s="862"/>
      <c r="AS238" s="181" t="s">
        <v>368</v>
      </c>
      <c r="AT238" s="182"/>
      <c r="AU238" s="862"/>
      <c r="AV238" s="862"/>
      <c r="AW238" s="181" t="s">
        <v>313</v>
      </c>
      <c r="AX238" s="187"/>
    </row>
    <row r="239" spans="1:50" ht="39.75" hidden="1" customHeight="1">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3" t="s">
        <v>400</v>
      </c>
      <c r="Z239" s="864"/>
      <c r="AA239" s="865"/>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48"/>
    </row>
    <row r="240" spans="1:50" ht="39.75" hidden="1" customHeight="1">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9"/>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48"/>
    </row>
    <row r="241" spans="1:50" ht="18.75" hidden="1" customHeight="1">
      <c r="A241" s="174"/>
      <c r="B241" s="164"/>
      <c r="C241" s="163"/>
      <c r="D241" s="164"/>
      <c r="E241" s="163"/>
      <c r="F241" s="177"/>
      <c r="G241" s="850" t="s">
        <v>399</v>
      </c>
      <c r="H241" s="208"/>
      <c r="I241" s="208"/>
      <c r="J241" s="208"/>
      <c r="K241" s="208"/>
      <c r="L241" s="208"/>
      <c r="M241" s="208"/>
      <c r="N241" s="208"/>
      <c r="O241" s="208"/>
      <c r="P241" s="208"/>
      <c r="Q241" s="208"/>
      <c r="R241" s="208"/>
      <c r="S241" s="208"/>
      <c r="T241" s="208"/>
      <c r="U241" s="208"/>
      <c r="V241" s="208"/>
      <c r="W241" s="208"/>
      <c r="X241" s="851"/>
      <c r="Y241" s="852"/>
      <c r="Z241" s="853"/>
      <c r="AA241" s="854"/>
      <c r="AB241" s="858" t="s">
        <v>12</v>
      </c>
      <c r="AC241" s="208"/>
      <c r="AD241" s="851"/>
      <c r="AE241" s="859" t="s">
        <v>369</v>
      </c>
      <c r="AF241" s="859"/>
      <c r="AG241" s="859"/>
      <c r="AH241" s="859"/>
      <c r="AI241" s="859" t="s">
        <v>370</v>
      </c>
      <c r="AJ241" s="859"/>
      <c r="AK241" s="859"/>
      <c r="AL241" s="859"/>
      <c r="AM241" s="859" t="s">
        <v>371</v>
      </c>
      <c r="AN241" s="859"/>
      <c r="AO241" s="859"/>
      <c r="AP241" s="858"/>
      <c r="AQ241" s="858" t="s">
        <v>367</v>
      </c>
      <c r="AR241" s="208"/>
      <c r="AS241" s="208"/>
      <c r="AT241" s="851"/>
      <c r="AU241" s="208" t="s">
        <v>402</v>
      </c>
      <c r="AV241" s="208"/>
      <c r="AW241" s="208"/>
      <c r="AX241" s="209"/>
    </row>
    <row r="242" spans="1:50" ht="18.75" hidden="1" customHeight="1">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5"/>
      <c r="Z242" s="856"/>
      <c r="AA242" s="857"/>
      <c r="AB242" s="186"/>
      <c r="AC242" s="181"/>
      <c r="AD242" s="182"/>
      <c r="AE242" s="860"/>
      <c r="AF242" s="860"/>
      <c r="AG242" s="860"/>
      <c r="AH242" s="860"/>
      <c r="AI242" s="860"/>
      <c r="AJ242" s="860"/>
      <c r="AK242" s="860"/>
      <c r="AL242" s="860"/>
      <c r="AM242" s="860"/>
      <c r="AN242" s="860"/>
      <c r="AO242" s="860"/>
      <c r="AP242" s="186"/>
      <c r="AQ242" s="861"/>
      <c r="AR242" s="862"/>
      <c r="AS242" s="181" t="s">
        <v>368</v>
      </c>
      <c r="AT242" s="182"/>
      <c r="AU242" s="862"/>
      <c r="AV242" s="862"/>
      <c r="AW242" s="181" t="s">
        <v>313</v>
      </c>
      <c r="AX242" s="187"/>
    </row>
    <row r="243" spans="1:50" ht="39.75" hidden="1" customHeight="1">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3" t="s">
        <v>400</v>
      </c>
      <c r="Z243" s="864"/>
      <c r="AA243" s="865"/>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48"/>
    </row>
    <row r="244" spans="1:50" ht="39.75" hidden="1" customHeight="1">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9"/>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48"/>
    </row>
    <row r="245" spans="1:50" ht="18.75" hidden="1" customHeight="1">
      <c r="A245" s="174"/>
      <c r="B245" s="164"/>
      <c r="C245" s="163"/>
      <c r="D245" s="164"/>
      <c r="E245" s="163"/>
      <c r="F245" s="177"/>
      <c r="G245" s="109" t="s">
        <v>399</v>
      </c>
      <c r="H245" s="125"/>
      <c r="I245" s="125"/>
      <c r="J245" s="125"/>
      <c r="K245" s="125"/>
      <c r="L245" s="125"/>
      <c r="M245" s="125"/>
      <c r="N245" s="125"/>
      <c r="O245" s="125"/>
      <c r="P245" s="125"/>
      <c r="Q245" s="125"/>
      <c r="R245" s="125"/>
      <c r="S245" s="125"/>
      <c r="T245" s="125"/>
      <c r="U245" s="125"/>
      <c r="V245" s="125"/>
      <c r="W245" s="125"/>
      <c r="X245" s="179"/>
      <c r="Y245" s="855"/>
      <c r="Z245" s="856"/>
      <c r="AA245" s="857"/>
      <c r="AB245" s="185" t="s">
        <v>12</v>
      </c>
      <c r="AC245" s="125"/>
      <c r="AD245" s="179"/>
      <c r="AE245" s="184" t="s">
        <v>369</v>
      </c>
      <c r="AF245" s="184"/>
      <c r="AG245" s="184"/>
      <c r="AH245" s="184"/>
      <c r="AI245" s="184" t="s">
        <v>370</v>
      </c>
      <c r="AJ245" s="184"/>
      <c r="AK245" s="184"/>
      <c r="AL245" s="184"/>
      <c r="AM245" s="184" t="s">
        <v>371</v>
      </c>
      <c r="AN245" s="184"/>
      <c r="AO245" s="184"/>
      <c r="AP245" s="185"/>
      <c r="AQ245" s="185" t="s">
        <v>367</v>
      </c>
      <c r="AR245" s="125"/>
      <c r="AS245" s="125"/>
      <c r="AT245" s="179"/>
      <c r="AU245" s="125" t="s">
        <v>402</v>
      </c>
      <c r="AV245" s="125"/>
      <c r="AW245" s="125"/>
      <c r="AX245" s="126"/>
    </row>
    <row r="246" spans="1:50" ht="18.75" hidden="1" customHeight="1">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5"/>
      <c r="Z246" s="856"/>
      <c r="AA246" s="857"/>
      <c r="AB246" s="186"/>
      <c r="AC246" s="181"/>
      <c r="AD246" s="182"/>
      <c r="AE246" s="860"/>
      <c r="AF246" s="860"/>
      <c r="AG246" s="860"/>
      <c r="AH246" s="860"/>
      <c r="AI246" s="860"/>
      <c r="AJ246" s="860"/>
      <c r="AK246" s="860"/>
      <c r="AL246" s="860"/>
      <c r="AM246" s="860"/>
      <c r="AN246" s="860"/>
      <c r="AO246" s="860"/>
      <c r="AP246" s="186"/>
      <c r="AQ246" s="861"/>
      <c r="AR246" s="862"/>
      <c r="AS246" s="181" t="s">
        <v>368</v>
      </c>
      <c r="AT246" s="182"/>
      <c r="AU246" s="862"/>
      <c r="AV246" s="862"/>
      <c r="AW246" s="181" t="s">
        <v>313</v>
      </c>
      <c r="AX246" s="187"/>
    </row>
    <row r="247" spans="1:50" ht="39.75" hidden="1" customHeight="1">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3" t="s">
        <v>400</v>
      </c>
      <c r="Z247" s="864"/>
      <c r="AA247" s="865"/>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48"/>
    </row>
    <row r="248" spans="1:50" ht="39.75" hidden="1" customHeight="1">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9"/>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48"/>
    </row>
    <row r="249" spans="1:50" ht="18.75" hidden="1" customHeight="1">
      <c r="A249" s="174"/>
      <c r="B249" s="164"/>
      <c r="C249" s="163"/>
      <c r="D249" s="164"/>
      <c r="E249" s="163"/>
      <c r="F249" s="177"/>
      <c r="G249" s="850" t="s">
        <v>399</v>
      </c>
      <c r="H249" s="208"/>
      <c r="I249" s="208"/>
      <c r="J249" s="208"/>
      <c r="K249" s="208"/>
      <c r="L249" s="208"/>
      <c r="M249" s="208"/>
      <c r="N249" s="208"/>
      <c r="O249" s="208"/>
      <c r="P249" s="208"/>
      <c r="Q249" s="208"/>
      <c r="R249" s="208"/>
      <c r="S249" s="208"/>
      <c r="T249" s="208"/>
      <c r="U249" s="208"/>
      <c r="V249" s="208"/>
      <c r="W249" s="208"/>
      <c r="X249" s="851"/>
      <c r="Y249" s="852"/>
      <c r="Z249" s="853"/>
      <c r="AA249" s="854"/>
      <c r="AB249" s="858" t="s">
        <v>12</v>
      </c>
      <c r="AC249" s="208"/>
      <c r="AD249" s="851"/>
      <c r="AE249" s="859" t="s">
        <v>369</v>
      </c>
      <c r="AF249" s="859"/>
      <c r="AG249" s="859"/>
      <c r="AH249" s="859"/>
      <c r="AI249" s="859" t="s">
        <v>370</v>
      </c>
      <c r="AJ249" s="859"/>
      <c r="AK249" s="859"/>
      <c r="AL249" s="859"/>
      <c r="AM249" s="859" t="s">
        <v>371</v>
      </c>
      <c r="AN249" s="859"/>
      <c r="AO249" s="859"/>
      <c r="AP249" s="858"/>
      <c r="AQ249" s="858" t="s">
        <v>367</v>
      </c>
      <c r="AR249" s="208"/>
      <c r="AS249" s="208"/>
      <c r="AT249" s="851"/>
      <c r="AU249" s="208" t="s">
        <v>402</v>
      </c>
      <c r="AV249" s="208"/>
      <c r="AW249" s="208"/>
      <c r="AX249" s="209"/>
    </row>
    <row r="250" spans="1:50" ht="18.75" hidden="1" customHeight="1">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5"/>
      <c r="Z250" s="856"/>
      <c r="AA250" s="857"/>
      <c r="AB250" s="186"/>
      <c r="AC250" s="181"/>
      <c r="AD250" s="182"/>
      <c r="AE250" s="860"/>
      <c r="AF250" s="860"/>
      <c r="AG250" s="860"/>
      <c r="AH250" s="860"/>
      <c r="AI250" s="860"/>
      <c r="AJ250" s="860"/>
      <c r="AK250" s="860"/>
      <c r="AL250" s="860"/>
      <c r="AM250" s="860"/>
      <c r="AN250" s="860"/>
      <c r="AO250" s="860"/>
      <c r="AP250" s="186"/>
      <c r="AQ250" s="861"/>
      <c r="AR250" s="862"/>
      <c r="AS250" s="181" t="s">
        <v>368</v>
      </c>
      <c r="AT250" s="182"/>
      <c r="AU250" s="862"/>
      <c r="AV250" s="862"/>
      <c r="AW250" s="181" t="s">
        <v>313</v>
      </c>
      <c r="AX250" s="187"/>
    </row>
    <row r="251" spans="1:50" ht="39.75" hidden="1" customHeight="1">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3" t="s">
        <v>400</v>
      </c>
      <c r="Z251" s="864"/>
      <c r="AA251" s="865"/>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48"/>
    </row>
    <row r="252" spans="1:50" ht="39.75" hidden="1" customHeight="1">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9"/>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48"/>
    </row>
    <row r="253" spans="1:50" ht="22.5" hidden="1" customHeight="1">
      <c r="A253" s="174"/>
      <c r="B253" s="164"/>
      <c r="C253" s="163"/>
      <c r="D253" s="164"/>
      <c r="E253" s="163"/>
      <c r="F253" s="177"/>
      <c r="G253" s="109" t="s">
        <v>403</v>
      </c>
      <c r="H253" s="125"/>
      <c r="I253" s="125"/>
      <c r="J253" s="125"/>
      <c r="K253" s="125"/>
      <c r="L253" s="125"/>
      <c r="M253" s="125"/>
      <c r="N253" s="125"/>
      <c r="O253" s="125"/>
      <c r="P253" s="125"/>
      <c r="Q253" s="125"/>
      <c r="R253" s="125"/>
      <c r="S253" s="125"/>
      <c r="T253" s="125"/>
      <c r="U253" s="125"/>
      <c r="V253" s="125"/>
      <c r="W253" s="125"/>
      <c r="X253" s="179"/>
      <c r="Y253" s="183" t="s">
        <v>401</v>
      </c>
      <c r="Z253" s="183"/>
      <c r="AA253" s="98"/>
      <c r="AB253" s="179"/>
      <c r="AC253" s="184"/>
      <c r="AD253" s="184"/>
      <c r="AE253" s="185" t="s">
        <v>404</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402</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405</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c r="A260" s="174"/>
      <c r="B260" s="164"/>
      <c r="C260" s="163"/>
      <c r="D260" s="164"/>
      <c r="E260" s="163"/>
      <c r="F260" s="177"/>
      <c r="G260" s="109" t="s">
        <v>403</v>
      </c>
      <c r="H260" s="125"/>
      <c r="I260" s="125"/>
      <c r="J260" s="125"/>
      <c r="K260" s="125"/>
      <c r="L260" s="125"/>
      <c r="M260" s="125"/>
      <c r="N260" s="125"/>
      <c r="O260" s="125"/>
      <c r="P260" s="125"/>
      <c r="Q260" s="125"/>
      <c r="R260" s="125"/>
      <c r="S260" s="125"/>
      <c r="T260" s="125"/>
      <c r="U260" s="125"/>
      <c r="V260" s="125"/>
      <c r="W260" s="125"/>
      <c r="X260" s="179"/>
      <c r="Y260" s="183" t="s">
        <v>401</v>
      </c>
      <c r="Z260" s="183"/>
      <c r="AA260" s="98"/>
      <c r="AB260" s="179"/>
      <c r="AC260" s="184"/>
      <c r="AD260" s="184"/>
      <c r="AE260" s="185" t="s">
        <v>404</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402</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405</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c r="A267" s="174"/>
      <c r="B267" s="164"/>
      <c r="C267" s="163"/>
      <c r="D267" s="164"/>
      <c r="E267" s="163"/>
      <c r="F267" s="177"/>
      <c r="G267" s="109" t="s">
        <v>403</v>
      </c>
      <c r="H267" s="125"/>
      <c r="I267" s="125"/>
      <c r="J267" s="125"/>
      <c r="K267" s="125"/>
      <c r="L267" s="125"/>
      <c r="M267" s="125"/>
      <c r="N267" s="125"/>
      <c r="O267" s="125"/>
      <c r="P267" s="125"/>
      <c r="Q267" s="125"/>
      <c r="R267" s="125"/>
      <c r="S267" s="125"/>
      <c r="T267" s="125"/>
      <c r="U267" s="125"/>
      <c r="V267" s="125"/>
      <c r="W267" s="125"/>
      <c r="X267" s="179"/>
      <c r="Y267" s="183" t="s">
        <v>401</v>
      </c>
      <c r="Z267" s="183"/>
      <c r="AA267" s="98"/>
      <c r="AB267" s="179"/>
      <c r="AC267" s="184"/>
      <c r="AD267" s="184"/>
      <c r="AE267" s="185" t="s">
        <v>404</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402</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405</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c r="A274" s="174"/>
      <c r="B274" s="164"/>
      <c r="C274" s="163"/>
      <c r="D274" s="164"/>
      <c r="E274" s="163"/>
      <c r="F274" s="177"/>
      <c r="G274" s="109" t="s">
        <v>403</v>
      </c>
      <c r="H274" s="125"/>
      <c r="I274" s="125"/>
      <c r="J274" s="125"/>
      <c r="K274" s="125"/>
      <c r="L274" s="125"/>
      <c r="M274" s="125"/>
      <c r="N274" s="125"/>
      <c r="O274" s="125"/>
      <c r="P274" s="125"/>
      <c r="Q274" s="125"/>
      <c r="R274" s="125"/>
      <c r="S274" s="125"/>
      <c r="T274" s="125"/>
      <c r="U274" s="125"/>
      <c r="V274" s="125"/>
      <c r="W274" s="125"/>
      <c r="X274" s="179"/>
      <c r="Y274" s="183" t="s">
        <v>401</v>
      </c>
      <c r="Z274" s="183"/>
      <c r="AA274" s="98"/>
      <c r="AB274" s="179"/>
      <c r="AC274" s="184"/>
      <c r="AD274" s="184"/>
      <c r="AE274" s="185" t="s">
        <v>404</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402</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405</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c r="A281" s="174"/>
      <c r="B281" s="164"/>
      <c r="C281" s="163"/>
      <c r="D281" s="164"/>
      <c r="E281" s="163"/>
      <c r="F281" s="177"/>
      <c r="G281" s="109" t="s">
        <v>403</v>
      </c>
      <c r="H281" s="125"/>
      <c r="I281" s="125"/>
      <c r="J281" s="125"/>
      <c r="K281" s="125"/>
      <c r="L281" s="125"/>
      <c r="M281" s="125"/>
      <c r="N281" s="125"/>
      <c r="O281" s="125"/>
      <c r="P281" s="125"/>
      <c r="Q281" s="125"/>
      <c r="R281" s="125"/>
      <c r="S281" s="125"/>
      <c r="T281" s="125"/>
      <c r="U281" s="125"/>
      <c r="V281" s="125"/>
      <c r="W281" s="125"/>
      <c r="X281" s="179"/>
      <c r="Y281" s="183" t="s">
        <v>401</v>
      </c>
      <c r="Z281" s="183"/>
      <c r="AA281" s="98"/>
      <c r="AB281" s="179"/>
      <c r="AC281" s="184"/>
      <c r="AD281" s="184"/>
      <c r="AE281" s="185" t="s">
        <v>404</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402</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405</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c r="A288" s="174"/>
      <c r="B288" s="164"/>
      <c r="C288" s="163"/>
      <c r="D288" s="164"/>
      <c r="E288" s="98" t="s">
        <v>458</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c r="A291" s="174"/>
      <c r="B291" s="164"/>
      <c r="C291" s="163"/>
      <c r="D291" s="164"/>
      <c r="E291" s="146" t="s">
        <v>426</v>
      </c>
      <c r="F291" s="830"/>
      <c r="G291" s="831"/>
      <c r="H291" s="832"/>
      <c r="I291" s="832"/>
      <c r="J291" s="832"/>
      <c r="K291" s="832"/>
      <c r="L291" s="832"/>
      <c r="M291" s="832"/>
      <c r="N291" s="832"/>
      <c r="O291" s="832"/>
      <c r="P291" s="832"/>
      <c r="Q291" s="832"/>
      <c r="R291" s="832"/>
      <c r="S291" s="832"/>
      <c r="T291" s="832"/>
      <c r="U291" s="832"/>
      <c r="V291" s="832"/>
      <c r="W291" s="832"/>
      <c r="X291" s="832"/>
      <c r="Y291" s="832"/>
      <c r="Z291" s="832"/>
      <c r="AA291" s="832"/>
      <c r="AB291" s="832"/>
      <c r="AC291" s="832"/>
      <c r="AD291" s="832"/>
      <c r="AE291" s="832"/>
      <c r="AF291" s="832"/>
      <c r="AG291" s="832"/>
      <c r="AH291" s="832"/>
      <c r="AI291" s="832"/>
      <c r="AJ291" s="832"/>
      <c r="AK291" s="832"/>
      <c r="AL291" s="832"/>
      <c r="AM291" s="832"/>
      <c r="AN291" s="832"/>
      <c r="AO291" s="832"/>
      <c r="AP291" s="832"/>
      <c r="AQ291" s="832"/>
      <c r="AR291" s="832"/>
      <c r="AS291" s="832"/>
      <c r="AT291" s="832"/>
      <c r="AU291" s="832"/>
      <c r="AV291" s="832"/>
      <c r="AW291" s="832"/>
      <c r="AX291" s="833"/>
    </row>
    <row r="292" spans="1:50" ht="45" hidden="1" customHeight="1">
      <c r="A292" s="174"/>
      <c r="B292" s="164"/>
      <c r="C292" s="163"/>
      <c r="D292" s="164"/>
      <c r="E292" s="146" t="s">
        <v>425</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c r="A293" s="174"/>
      <c r="B293" s="164"/>
      <c r="C293" s="163"/>
      <c r="D293" s="164"/>
      <c r="E293" s="169" t="s">
        <v>386</v>
      </c>
      <c r="F293" s="176"/>
      <c r="G293" s="262" t="s">
        <v>399</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369</v>
      </c>
      <c r="AF293" s="204"/>
      <c r="AG293" s="204"/>
      <c r="AH293" s="204"/>
      <c r="AI293" s="204" t="s">
        <v>370</v>
      </c>
      <c r="AJ293" s="204"/>
      <c r="AK293" s="204"/>
      <c r="AL293" s="204"/>
      <c r="AM293" s="204" t="s">
        <v>371</v>
      </c>
      <c r="AN293" s="204"/>
      <c r="AO293" s="204"/>
      <c r="AP293" s="205"/>
      <c r="AQ293" s="205" t="s">
        <v>367</v>
      </c>
      <c r="AR293" s="206"/>
      <c r="AS293" s="206"/>
      <c r="AT293" s="207"/>
      <c r="AU293" s="208" t="s">
        <v>402</v>
      </c>
      <c r="AV293" s="208"/>
      <c r="AW293" s="208"/>
      <c r="AX293" s="209"/>
    </row>
    <row r="294" spans="1:50" ht="18.75" hidden="1" customHeight="1">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368</v>
      </c>
      <c r="AT294" s="114"/>
      <c r="AU294" s="127"/>
      <c r="AV294" s="127"/>
      <c r="AW294" s="113" t="s">
        <v>313</v>
      </c>
      <c r="AX294" s="129"/>
    </row>
    <row r="295" spans="1:50" ht="39.75" hidden="1" customHeight="1">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400</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c r="A297" s="174"/>
      <c r="B297" s="164"/>
      <c r="C297" s="163"/>
      <c r="D297" s="164"/>
      <c r="E297" s="163"/>
      <c r="F297" s="177"/>
      <c r="G297" s="262" t="s">
        <v>399</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369</v>
      </c>
      <c r="AF297" s="204"/>
      <c r="AG297" s="204"/>
      <c r="AH297" s="204"/>
      <c r="AI297" s="204" t="s">
        <v>370</v>
      </c>
      <c r="AJ297" s="204"/>
      <c r="AK297" s="204"/>
      <c r="AL297" s="204"/>
      <c r="AM297" s="204" t="s">
        <v>371</v>
      </c>
      <c r="AN297" s="204"/>
      <c r="AO297" s="204"/>
      <c r="AP297" s="205"/>
      <c r="AQ297" s="205" t="s">
        <v>367</v>
      </c>
      <c r="AR297" s="206"/>
      <c r="AS297" s="206"/>
      <c r="AT297" s="207"/>
      <c r="AU297" s="208" t="s">
        <v>402</v>
      </c>
      <c r="AV297" s="208"/>
      <c r="AW297" s="208"/>
      <c r="AX297" s="209"/>
    </row>
    <row r="298" spans="1:50" ht="18.75" hidden="1" customHeight="1">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368</v>
      </c>
      <c r="AT298" s="114"/>
      <c r="AU298" s="127"/>
      <c r="AV298" s="127"/>
      <c r="AW298" s="113" t="s">
        <v>313</v>
      </c>
      <c r="AX298" s="129"/>
    </row>
    <row r="299" spans="1:50" ht="39.75" hidden="1" customHeight="1">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400</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c r="A301" s="174"/>
      <c r="B301" s="164"/>
      <c r="C301" s="163"/>
      <c r="D301" s="164"/>
      <c r="E301" s="163"/>
      <c r="F301" s="177"/>
      <c r="G301" s="262" t="s">
        <v>399</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369</v>
      </c>
      <c r="AF301" s="204"/>
      <c r="AG301" s="204"/>
      <c r="AH301" s="204"/>
      <c r="AI301" s="204" t="s">
        <v>370</v>
      </c>
      <c r="AJ301" s="204"/>
      <c r="AK301" s="204"/>
      <c r="AL301" s="204"/>
      <c r="AM301" s="204" t="s">
        <v>371</v>
      </c>
      <c r="AN301" s="204"/>
      <c r="AO301" s="204"/>
      <c r="AP301" s="205"/>
      <c r="AQ301" s="205" t="s">
        <v>367</v>
      </c>
      <c r="AR301" s="206"/>
      <c r="AS301" s="206"/>
      <c r="AT301" s="207"/>
      <c r="AU301" s="208" t="s">
        <v>402</v>
      </c>
      <c r="AV301" s="208"/>
      <c r="AW301" s="208"/>
      <c r="AX301" s="209"/>
    </row>
    <row r="302" spans="1:50" ht="18.75" hidden="1" customHeight="1">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368</v>
      </c>
      <c r="AT302" s="114"/>
      <c r="AU302" s="127"/>
      <c r="AV302" s="127"/>
      <c r="AW302" s="113" t="s">
        <v>313</v>
      </c>
      <c r="AX302" s="129"/>
    </row>
    <row r="303" spans="1:50" ht="39.75" hidden="1" customHeight="1">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400</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c r="A305" s="174"/>
      <c r="B305" s="164"/>
      <c r="C305" s="163"/>
      <c r="D305" s="164"/>
      <c r="E305" s="163"/>
      <c r="F305" s="177"/>
      <c r="G305" s="262" t="s">
        <v>399</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369</v>
      </c>
      <c r="AF305" s="204"/>
      <c r="AG305" s="204"/>
      <c r="AH305" s="204"/>
      <c r="AI305" s="204" t="s">
        <v>370</v>
      </c>
      <c r="AJ305" s="204"/>
      <c r="AK305" s="204"/>
      <c r="AL305" s="204"/>
      <c r="AM305" s="204" t="s">
        <v>371</v>
      </c>
      <c r="AN305" s="204"/>
      <c r="AO305" s="204"/>
      <c r="AP305" s="205"/>
      <c r="AQ305" s="205" t="s">
        <v>367</v>
      </c>
      <c r="AR305" s="206"/>
      <c r="AS305" s="206"/>
      <c r="AT305" s="207"/>
      <c r="AU305" s="208" t="s">
        <v>402</v>
      </c>
      <c r="AV305" s="208"/>
      <c r="AW305" s="208"/>
      <c r="AX305" s="209"/>
    </row>
    <row r="306" spans="1:50" ht="18.75" hidden="1" customHeight="1">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368</v>
      </c>
      <c r="AT306" s="114"/>
      <c r="AU306" s="127"/>
      <c r="AV306" s="127"/>
      <c r="AW306" s="113" t="s">
        <v>313</v>
      </c>
      <c r="AX306" s="129"/>
    </row>
    <row r="307" spans="1:50" ht="39.75" hidden="1" customHeight="1">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400</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c r="A309" s="174"/>
      <c r="B309" s="164"/>
      <c r="C309" s="163"/>
      <c r="D309" s="164"/>
      <c r="E309" s="163"/>
      <c r="F309" s="177"/>
      <c r="G309" s="262" t="s">
        <v>399</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369</v>
      </c>
      <c r="AF309" s="204"/>
      <c r="AG309" s="204"/>
      <c r="AH309" s="204"/>
      <c r="AI309" s="204" t="s">
        <v>370</v>
      </c>
      <c r="AJ309" s="204"/>
      <c r="AK309" s="204"/>
      <c r="AL309" s="204"/>
      <c r="AM309" s="204" t="s">
        <v>371</v>
      </c>
      <c r="AN309" s="204"/>
      <c r="AO309" s="204"/>
      <c r="AP309" s="205"/>
      <c r="AQ309" s="205" t="s">
        <v>367</v>
      </c>
      <c r="AR309" s="206"/>
      <c r="AS309" s="206"/>
      <c r="AT309" s="207"/>
      <c r="AU309" s="208" t="s">
        <v>402</v>
      </c>
      <c r="AV309" s="208"/>
      <c r="AW309" s="208"/>
      <c r="AX309" s="209"/>
    </row>
    <row r="310" spans="1:50" ht="18.75" hidden="1" customHeight="1">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368</v>
      </c>
      <c r="AT310" s="114"/>
      <c r="AU310" s="127"/>
      <c r="AV310" s="127"/>
      <c r="AW310" s="113" t="s">
        <v>313</v>
      </c>
      <c r="AX310" s="129"/>
    </row>
    <row r="311" spans="1:50" ht="39.75" hidden="1" customHeight="1">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400</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c r="A313" s="174"/>
      <c r="B313" s="164"/>
      <c r="C313" s="163"/>
      <c r="D313" s="164"/>
      <c r="E313" s="163"/>
      <c r="F313" s="177"/>
      <c r="G313" s="266" t="s">
        <v>403</v>
      </c>
      <c r="H313" s="110"/>
      <c r="I313" s="110"/>
      <c r="J313" s="110"/>
      <c r="K313" s="110"/>
      <c r="L313" s="110"/>
      <c r="M313" s="110"/>
      <c r="N313" s="110"/>
      <c r="O313" s="110"/>
      <c r="P313" s="110"/>
      <c r="Q313" s="110"/>
      <c r="R313" s="110"/>
      <c r="S313" s="110"/>
      <c r="T313" s="110"/>
      <c r="U313" s="110"/>
      <c r="V313" s="110"/>
      <c r="W313" s="110"/>
      <c r="X313" s="111"/>
      <c r="Y313" s="286" t="s">
        <v>401</v>
      </c>
      <c r="Z313" s="286"/>
      <c r="AA313" s="141"/>
      <c r="AB313" s="111"/>
      <c r="AC313" s="123"/>
      <c r="AD313" s="123"/>
      <c r="AE313" s="118" t="s">
        <v>404</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402</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405</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c r="A320" s="174"/>
      <c r="B320" s="164"/>
      <c r="C320" s="163"/>
      <c r="D320" s="164"/>
      <c r="E320" s="163"/>
      <c r="F320" s="177"/>
      <c r="G320" s="109" t="s">
        <v>403</v>
      </c>
      <c r="H320" s="125"/>
      <c r="I320" s="125"/>
      <c r="J320" s="125"/>
      <c r="K320" s="125"/>
      <c r="L320" s="125"/>
      <c r="M320" s="125"/>
      <c r="N320" s="125"/>
      <c r="O320" s="125"/>
      <c r="P320" s="125"/>
      <c r="Q320" s="125"/>
      <c r="R320" s="125"/>
      <c r="S320" s="125"/>
      <c r="T320" s="125"/>
      <c r="U320" s="125"/>
      <c r="V320" s="125"/>
      <c r="W320" s="125"/>
      <c r="X320" s="179"/>
      <c r="Y320" s="183" t="s">
        <v>401</v>
      </c>
      <c r="Z320" s="183"/>
      <c r="AA320" s="98"/>
      <c r="AB320" s="179"/>
      <c r="AC320" s="184"/>
      <c r="AD320" s="184"/>
      <c r="AE320" s="185" t="s">
        <v>404</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402</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405</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c r="A327" s="174"/>
      <c r="B327" s="164"/>
      <c r="C327" s="163"/>
      <c r="D327" s="164"/>
      <c r="E327" s="163"/>
      <c r="F327" s="177"/>
      <c r="G327" s="109" t="s">
        <v>403</v>
      </c>
      <c r="H327" s="125"/>
      <c r="I327" s="125"/>
      <c r="J327" s="125"/>
      <c r="K327" s="125"/>
      <c r="L327" s="125"/>
      <c r="M327" s="125"/>
      <c r="N327" s="125"/>
      <c r="O327" s="125"/>
      <c r="P327" s="125"/>
      <c r="Q327" s="125"/>
      <c r="R327" s="125"/>
      <c r="S327" s="125"/>
      <c r="T327" s="125"/>
      <c r="U327" s="125"/>
      <c r="V327" s="125"/>
      <c r="W327" s="125"/>
      <c r="X327" s="179"/>
      <c r="Y327" s="183" t="s">
        <v>401</v>
      </c>
      <c r="Z327" s="183"/>
      <c r="AA327" s="98"/>
      <c r="AB327" s="179"/>
      <c r="AC327" s="184"/>
      <c r="AD327" s="184"/>
      <c r="AE327" s="185" t="s">
        <v>404</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402</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405</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c r="A334" s="174"/>
      <c r="B334" s="164"/>
      <c r="C334" s="163"/>
      <c r="D334" s="164"/>
      <c r="E334" s="163"/>
      <c r="F334" s="177"/>
      <c r="G334" s="109" t="s">
        <v>403</v>
      </c>
      <c r="H334" s="125"/>
      <c r="I334" s="125"/>
      <c r="J334" s="125"/>
      <c r="K334" s="125"/>
      <c r="L334" s="125"/>
      <c r="M334" s="125"/>
      <c r="N334" s="125"/>
      <c r="O334" s="125"/>
      <c r="P334" s="125"/>
      <c r="Q334" s="125"/>
      <c r="R334" s="125"/>
      <c r="S334" s="125"/>
      <c r="T334" s="125"/>
      <c r="U334" s="125"/>
      <c r="V334" s="125"/>
      <c r="W334" s="125"/>
      <c r="X334" s="179"/>
      <c r="Y334" s="183" t="s">
        <v>401</v>
      </c>
      <c r="Z334" s="183"/>
      <c r="AA334" s="98"/>
      <c r="AB334" s="179"/>
      <c r="AC334" s="184"/>
      <c r="AD334" s="184"/>
      <c r="AE334" s="185" t="s">
        <v>404</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402</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405</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c r="A341" s="174"/>
      <c r="B341" s="164"/>
      <c r="C341" s="163"/>
      <c r="D341" s="164"/>
      <c r="E341" s="163"/>
      <c r="F341" s="177"/>
      <c r="G341" s="109" t="s">
        <v>403</v>
      </c>
      <c r="H341" s="125"/>
      <c r="I341" s="125"/>
      <c r="J341" s="125"/>
      <c r="K341" s="125"/>
      <c r="L341" s="125"/>
      <c r="M341" s="125"/>
      <c r="N341" s="125"/>
      <c r="O341" s="125"/>
      <c r="P341" s="125"/>
      <c r="Q341" s="125"/>
      <c r="R341" s="125"/>
      <c r="S341" s="125"/>
      <c r="T341" s="125"/>
      <c r="U341" s="125"/>
      <c r="V341" s="125"/>
      <c r="W341" s="125"/>
      <c r="X341" s="179"/>
      <c r="Y341" s="183" t="s">
        <v>401</v>
      </c>
      <c r="Z341" s="183"/>
      <c r="AA341" s="98"/>
      <c r="AB341" s="179"/>
      <c r="AC341" s="184"/>
      <c r="AD341" s="184"/>
      <c r="AE341" s="185" t="s">
        <v>404</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402</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405</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c r="A348" s="174"/>
      <c r="B348" s="164"/>
      <c r="C348" s="163"/>
      <c r="D348" s="164"/>
      <c r="E348" s="98" t="s">
        <v>458</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c r="A351" s="174"/>
      <c r="B351" s="164"/>
      <c r="C351" s="163"/>
      <c r="D351" s="164"/>
      <c r="E351" s="146" t="s">
        <v>426</v>
      </c>
      <c r="F351" s="830"/>
      <c r="G351" s="831"/>
      <c r="H351" s="832"/>
      <c r="I351" s="832"/>
      <c r="J351" s="832"/>
      <c r="K351" s="832"/>
      <c r="L351" s="832"/>
      <c r="M351" s="832"/>
      <c r="N351" s="832"/>
      <c r="O351" s="832"/>
      <c r="P351" s="832"/>
      <c r="Q351" s="832"/>
      <c r="R351" s="832"/>
      <c r="S351" s="832"/>
      <c r="T351" s="832"/>
      <c r="U351" s="832"/>
      <c r="V351" s="832"/>
      <c r="W351" s="832"/>
      <c r="X351" s="832"/>
      <c r="Y351" s="832"/>
      <c r="Z351" s="832"/>
      <c r="AA351" s="832"/>
      <c r="AB351" s="832"/>
      <c r="AC351" s="832"/>
      <c r="AD351" s="832"/>
      <c r="AE351" s="832"/>
      <c r="AF351" s="832"/>
      <c r="AG351" s="832"/>
      <c r="AH351" s="832"/>
      <c r="AI351" s="832"/>
      <c r="AJ351" s="832"/>
      <c r="AK351" s="832"/>
      <c r="AL351" s="832"/>
      <c r="AM351" s="832"/>
      <c r="AN351" s="832"/>
      <c r="AO351" s="832"/>
      <c r="AP351" s="832"/>
      <c r="AQ351" s="832"/>
      <c r="AR351" s="832"/>
      <c r="AS351" s="832"/>
      <c r="AT351" s="832"/>
      <c r="AU351" s="832"/>
      <c r="AV351" s="832"/>
      <c r="AW351" s="832"/>
      <c r="AX351" s="833"/>
    </row>
    <row r="352" spans="1:50" ht="45" hidden="1" customHeight="1">
      <c r="A352" s="174"/>
      <c r="B352" s="164"/>
      <c r="C352" s="163"/>
      <c r="D352" s="164"/>
      <c r="E352" s="146" t="s">
        <v>425</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c r="A353" s="174"/>
      <c r="B353" s="164"/>
      <c r="C353" s="163"/>
      <c r="D353" s="164"/>
      <c r="E353" s="169" t="s">
        <v>386</v>
      </c>
      <c r="F353" s="176"/>
      <c r="G353" s="850" t="s">
        <v>399</v>
      </c>
      <c r="H353" s="208"/>
      <c r="I353" s="208"/>
      <c r="J353" s="208"/>
      <c r="K353" s="208"/>
      <c r="L353" s="208"/>
      <c r="M353" s="208"/>
      <c r="N353" s="208"/>
      <c r="O353" s="208"/>
      <c r="P353" s="208"/>
      <c r="Q353" s="208"/>
      <c r="R353" s="208"/>
      <c r="S353" s="208"/>
      <c r="T353" s="208"/>
      <c r="U353" s="208"/>
      <c r="V353" s="208"/>
      <c r="W353" s="208"/>
      <c r="X353" s="851"/>
      <c r="Y353" s="852"/>
      <c r="Z353" s="853"/>
      <c r="AA353" s="854"/>
      <c r="AB353" s="858" t="s">
        <v>12</v>
      </c>
      <c r="AC353" s="208"/>
      <c r="AD353" s="851"/>
      <c r="AE353" s="859" t="s">
        <v>369</v>
      </c>
      <c r="AF353" s="859"/>
      <c r="AG353" s="859"/>
      <c r="AH353" s="859"/>
      <c r="AI353" s="859" t="s">
        <v>370</v>
      </c>
      <c r="AJ353" s="859"/>
      <c r="AK353" s="859"/>
      <c r="AL353" s="859"/>
      <c r="AM353" s="859" t="s">
        <v>371</v>
      </c>
      <c r="AN353" s="859"/>
      <c r="AO353" s="859"/>
      <c r="AP353" s="858"/>
      <c r="AQ353" s="858" t="s">
        <v>367</v>
      </c>
      <c r="AR353" s="208"/>
      <c r="AS353" s="208"/>
      <c r="AT353" s="851"/>
      <c r="AU353" s="208" t="s">
        <v>402</v>
      </c>
      <c r="AV353" s="208"/>
      <c r="AW353" s="208"/>
      <c r="AX353" s="209"/>
    </row>
    <row r="354" spans="1:50" ht="18.75" hidden="1" customHeight="1">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5"/>
      <c r="Z354" s="856"/>
      <c r="AA354" s="857"/>
      <c r="AB354" s="186"/>
      <c r="AC354" s="181"/>
      <c r="AD354" s="182"/>
      <c r="AE354" s="860"/>
      <c r="AF354" s="860"/>
      <c r="AG354" s="860"/>
      <c r="AH354" s="860"/>
      <c r="AI354" s="860"/>
      <c r="AJ354" s="860"/>
      <c r="AK354" s="860"/>
      <c r="AL354" s="860"/>
      <c r="AM354" s="860"/>
      <c r="AN354" s="860"/>
      <c r="AO354" s="860"/>
      <c r="AP354" s="186"/>
      <c r="AQ354" s="861"/>
      <c r="AR354" s="862"/>
      <c r="AS354" s="181" t="s">
        <v>368</v>
      </c>
      <c r="AT354" s="182"/>
      <c r="AU354" s="862"/>
      <c r="AV354" s="862"/>
      <c r="AW354" s="181" t="s">
        <v>313</v>
      </c>
      <c r="AX354" s="187"/>
    </row>
    <row r="355" spans="1:50" ht="39.75" hidden="1" customHeight="1">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3" t="s">
        <v>400</v>
      </c>
      <c r="Z355" s="864"/>
      <c r="AA355" s="865"/>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48"/>
    </row>
    <row r="356" spans="1:50" ht="48" hidden="1" customHeight="1">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9"/>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48"/>
    </row>
    <row r="357" spans="1:50" ht="18.75" hidden="1" customHeight="1">
      <c r="A357" s="174"/>
      <c r="B357" s="164"/>
      <c r="C357" s="163"/>
      <c r="D357" s="164"/>
      <c r="E357" s="163"/>
      <c r="F357" s="177"/>
      <c r="G357" s="850" t="s">
        <v>399</v>
      </c>
      <c r="H357" s="208"/>
      <c r="I357" s="208"/>
      <c r="J357" s="208"/>
      <c r="K357" s="208"/>
      <c r="L357" s="208"/>
      <c r="M357" s="208"/>
      <c r="N357" s="208"/>
      <c r="O357" s="208"/>
      <c r="P357" s="208"/>
      <c r="Q357" s="208"/>
      <c r="R357" s="208"/>
      <c r="S357" s="208"/>
      <c r="T357" s="208"/>
      <c r="U357" s="208"/>
      <c r="V357" s="208"/>
      <c r="W357" s="208"/>
      <c r="X357" s="851"/>
      <c r="Y357" s="852"/>
      <c r="Z357" s="853"/>
      <c r="AA357" s="854"/>
      <c r="AB357" s="858" t="s">
        <v>12</v>
      </c>
      <c r="AC357" s="208"/>
      <c r="AD357" s="851"/>
      <c r="AE357" s="859" t="s">
        <v>369</v>
      </c>
      <c r="AF357" s="859"/>
      <c r="AG357" s="859"/>
      <c r="AH357" s="859"/>
      <c r="AI357" s="859" t="s">
        <v>370</v>
      </c>
      <c r="AJ357" s="859"/>
      <c r="AK357" s="859"/>
      <c r="AL357" s="859"/>
      <c r="AM357" s="859" t="s">
        <v>371</v>
      </c>
      <c r="AN357" s="859"/>
      <c r="AO357" s="859"/>
      <c r="AP357" s="858"/>
      <c r="AQ357" s="858" t="s">
        <v>367</v>
      </c>
      <c r="AR357" s="208"/>
      <c r="AS357" s="208"/>
      <c r="AT357" s="851"/>
      <c r="AU357" s="208" t="s">
        <v>402</v>
      </c>
      <c r="AV357" s="208"/>
      <c r="AW357" s="208"/>
      <c r="AX357" s="209"/>
    </row>
    <row r="358" spans="1:50" ht="18.75" hidden="1" customHeight="1">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5"/>
      <c r="Z358" s="856"/>
      <c r="AA358" s="857"/>
      <c r="AB358" s="186"/>
      <c r="AC358" s="181"/>
      <c r="AD358" s="182"/>
      <c r="AE358" s="860"/>
      <c r="AF358" s="860"/>
      <c r="AG358" s="860"/>
      <c r="AH358" s="860"/>
      <c r="AI358" s="860"/>
      <c r="AJ358" s="860"/>
      <c r="AK358" s="860"/>
      <c r="AL358" s="860"/>
      <c r="AM358" s="860"/>
      <c r="AN358" s="860"/>
      <c r="AO358" s="860"/>
      <c r="AP358" s="186"/>
      <c r="AQ358" s="861"/>
      <c r="AR358" s="862"/>
      <c r="AS358" s="181" t="s">
        <v>368</v>
      </c>
      <c r="AT358" s="182"/>
      <c r="AU358" s="862"/>
      <c r="AV358" s="862"/>
      <c r="AW358" s="181" t="s">
        <v>313</v>
      </c>
      <c r="AX358" s="187"/>
    </row>
    <row r="359" spans="1:50" ht="39.75" hidden="1" customHeight="1">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3" t="s">
        <v>400</v>
      </c>
      <c r="Z359" s="864"/>
      <c r="AA359" s="865"/>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48"/>
    </row>
    <row r="360" spans="1:50" ht="39.75" hidden="1" customHeight="1">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9"/>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48"/>
    </row>
    <row r="361" spans="1:50" ht="18.75" hidden="1" customHeight="1">
      <c r="A361" s="174"/>
      <c r="B361" s="164"/>
      <c r="C361" s="163"/>
      <c r="D361" s="164"/>
      <c r="E361" s="163"/>
      <c r="F361" s="177"/>
      <c r="G361" s="850" t="s">
        <v>399</v>
      </c>
      <c r="H361" s="208"/>
      <c r="I361" s="208"/>
      <c r="J361" s="208"/>
      <c r="K361" s="208"/>
      <c r="L361" s="208"/>
      <c r="M361" s="208"/>
      <c r="N361" s="208"/>
      <c r="O361" s="208"/>
      <c r="P361" s="208"/>
      <c r="Q361" s="208"/>
      <c r="R361" s="208"/>
      <c r="S361" s="208"/>
      <c r="T361" s="208"/>
      <c r="U361" s="208"/>
      <c r="V361" s="208"/>
      <c r="W361" s="208"/>
      <c r="X361" s="851"/>
      <c r="Y361" s="852"/>
      <c r="Z361" s="853"/>
      <c r="AA361" s="854"/>
      <c r="AB361" s="858" t="s">
        <v>12</v>
      </c>
      <c r="AC361" s="208"/>
      <c r="AD361" s="851"/>
      <c r="AE361" s="859" t="s">
        <v>369</v>
      </c>
      <c r="AF361" s="859"/>
      <c r="AG361" s="859"/>
      <c r="AH361" s="859"/>
      <c r="AI361" s="859" t="s">
        <v>370</v>
      </c>
      <c r="AJ361" s="859"/>
      <c r="AK361" s="859"/>
      <c r="AL361" s="859"/>
      <c r="AM361" s="859" t="s">
        <v>371</v>
      </c>
      <c r="AN361" s="859"/>
      <c r="AO361" s="859"/>
      <c r="AP361" s="858"/>
      <c r="AQ361" s="858" t="s">
        <v>367</v>
      </c>
      <c r="AR361" s="208"/>
      <c r="AS361" s="208"/>
      <c r="AT361" s="851"/>
      <c r="AU361" s="208" t="s">
        <v>402</v>
      </c>
      <c r="AV361" s="208"/>
      <c r="AW361" s="208"/>
      <c r="AX361" s="209"/>
    </row>
    <row r="362" spans="1:50" ht="18.75" hidden="1" customHeight="1">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5"/>
      <c r="Z362" s="856"/>
      <c r="AA362" s="857"/>
      <c r="AB362" s="186"/>
      <c r="AC362" s="181"/>
      <c r="AD362" s="182"/>
      <c r="AE362" s="860"/>
      <c r="AF362" s="860"/>
      <c r="AG362" s="860"/>
      <c r="AH362" s="860"/>
      <c r="AI362" s="860"/>
      <c r="AJ362" s="860"/>
      <c r="AK362" s="860"/>
      <c r="AL362" s="860"/>
      <c r="AM362" s="860"/>
      <c r="AN362" s="860"/>
      <c r="AO362" s="860"/>
      <c r="AP362" s="186"/>
      <c r="AQ362" s="861"/>
      <c r="AR362" s="862"/>
      <c r="AS362" s="181" t="s">
        <v>368</v>
      </c>
      <c r="AT362" s="182"/>
      <c r="AU362" s="862"/>
      <c r="AV362" s="862"/>
      <c r="AW362" s="181" t="s">
        <v>313</v>
      </c>
      <c r="AX362" s="187"/>
    </row>
    <row r="363" spans="1:50" ht="39.75" hidden="1" customHeight="1">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3" t="s">
        <v>400</v>
      </c>
      <c r="Z363" s="864"/>
      <c r="AA363" s="865"/>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48"/>
    </row>
    <row r="364" spans="1:50" ht="39.75" hidden="1" customHeight="1">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9"/>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48"/>
    </row>
    <row r="365" spans="1:50" ht="18.75" hidden="1" customHeight="1">
      <c r="A365" s="174"/>
      <c r="B365" s="164"/>
      <c r="C365" s="163"/>
      <c r="D365" s="164"/>
      <c r="E365" s="163"/>
      <c r="F365" s="177"/>
      <c r="G365" s="850" t="s">
        <v>399</v>
      </c>
      <c r="H365" s="208"/>
      <c r="I365" s="208"/>
      <c r="J365" s="208"/>
      <c r="K365" s="208"/>
      <c r="L365" s="208"/>
      <c r="M365" s="208"/>
      <c r="N365" s="208"/>
      <c r="O365" s="208"/>
      <c r="P365" s="208"/>
      <c r="Q365" s="208"/>
      <c r="R365" s="208"/>
      <c r="S365" s="208"/>
      <c r="T365" s="208"/>
      <c r="U365" s="208"/>
      <c r="V365" s="208"/>
      <c r="W365" s="208"/>
      <c r="X365" s="851"/>
      <c r="Y365" s="852"/>
      <c r="Z365" s="853"/>
      <c r="AA365" s="854"/>
      <c r="AB365" s="858" t="s">
        <v>12</v>
      </c>
      <c r="AC365" s="208"/>
      <c r="AD365" s="851"/>
      <c r="AE365" s="859" t="s">
        <v>369</v>
      </c>
      <c r="AF365" s="859"/>
      <c r="AG365" s="859"/>
      <c r="AH365" s="859"/>
      <c r="AI365" s="859" t="s">
        <v>370</v>
      </c>
      <c r="AJ365" s="859"/>
      <c r="AK365" s="859"/>
      <c r="AL365" s="859"/>
      <c r="AM365" s="859" t="s">
        <v>371</v>
      </c>
      <c r="AN365" s="859"/>
      <c r="AO365" s="859"/>
      <c r="AP365" s="858"/>
      <c r="AQ365" s="858" t="s">
        <v>367</v>
      </c>
      <c r="AR365" s="208"/>
      <c r="AS365" s="208"/>
      <c r="AT365" s="851"/>
      <c r="AU365" s="208" t="s">
        <v>402</v>
      </c>
      <c r="AV365" s="208"/>
      <c r="AW365" s="208"/>
      <c r="AX365" s="209"/>
    </row>
    <row r="366" spans="1:50" ht="18.75" hidden="1" customHeight="1">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5"/>
      <c r="Z366" s="856"/>
      <c r="AA366" s="857"/>
      <c r="AB366" s="186"/>
      <c r="AC366" s="181"/>
      <c r="AD366" s="182"/>
      <c r="AE366" s="860"/>
      <c r="AF366" s="860"/>
      <c r="AG366" s="860"/>
      <c r="AH366" s="860"/>
      <c r="AI366" s="860"/>
      <c r="AJ366" s="860"/>
      <c r="AK366" s="860"/>
      <c r="AL366" s="860"/>
      <c r="AM366" s="860"/>
      <c r="AN366" s="860"/>
      <c r="AO366" s="860"/>
      <c r="AP366" s="186"/>
      <c r="AQ366" s="861"/>
      <c r="AR366" s="862"/>
      <c r="AS366" s="181" t="s">
        <v>368</v>
      </c>
      <c r="AT366" s="182"/>
      <c r="AU366" s="862"/>
      <c r="AV366" s="862"/>
      <c r="AW366" s="181" t="s">
        <v>313</v>
      </c>
      <c r="AX366" s="187"/>
    </row>
    <row r="367" spans="1:50" ht="39.75" hidden="1" customHeight="1">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3" t="s">
        <v>400</v>
      </c>
      <c r="Z367" s="864"/>
      <c r="AA367" s="865"/>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48"/>
    </row>
    <row r="368" spans="1:50" ht="39.75" hidden="1" customHeight="1">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9"/>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48"/>
    </row>
    <row r="369" spans="1:50" ht="18.75" hidden="1" customHeight="1">
      <c r="A369" s="174"/>
      <c r="B369" s="164"/>
      <c r="C369" s="163"/>
      <c r="D369" s="164"/>
      <c r="E369" s="163"/>
      <c r="F369" s="177"/>
      <c r="G369" s="850" t="s">
        <v>399</v>
      </c>
      <c r="H369" s="208"/>
      <c r="I369" s="208"/>
      <c r="J369" s="208"/>
      <c r="K369" s="208"/>
      <c r="L369" s="208"/>
      <c r="M369" s="208"/>
      <c r="N369" s="208"/>
      <c r="O369" s="208"/>
      <c r="P369" s="208"/>
      <c r="Q369" s="208"/>
      <c r="R369" s="208"/>
      <c r="S369" s="208"/>
      <c r="T369" s="208"/>
      <c r="U369" s="208"/>
      <c r="V369" s="208"/>
      <c r="W369" s="208"/>
      <c r="X369" s="851"/>
      <c r="Y369" s="852"/>
      <c r="Z369" s="853"/>
      <c r="AA369" s="854"/>
      <c r="AB369" s="858" t="s">
        <v>12</v>
      </c>
      <c r="AC369" s="208"/>
      <c r="AD369" s="851"/>
      <c r="AE369" s="859" t="s">
        <v>369</v>
      </c>
      <c r="AF369" s="859"/>
      <c r="AG369" s="859"/>
      <c r="AH369" s="859"/>
      <c r="AI369" s="859" t="s">
        <v>370</v>
      </c>
      <c r="AJ369" s="859"/>
      <c r="AK369" s="859"/>
      <c r="AL369" s="859"/>
      <c r="AM369" s="859" t="s">
        <v>371</v>
      </c>
      <c r="AN369" s="859"/>
      <c r="AO369" s="859"/>
      <c r="AP369" s="858"/>
      <c r="AQ369" s="858" t="s">
        <v>367</v>
      </c>
      <c r="AR369" s="208"/>
      <c r="AS369" s="208"/>
      <c r="AT369" s="851"/>
      <c r="AU369" s="208" t="s">
        <v>402</v>
      </c>
      <c r="AV369" s="208"/>
      <c r="AW369" s="208"/>
      <c r="AX369" s="209"/>
    </row>
    <row r="370" spans="1:50" ht="18.75" hidden="1" customHeight="1">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5"/>
      <c r="Z370" s="856"/>
      <c r="AA370" s="857"/>
      <c r="AB370" s="186"/>
      <c r="AC370" s="181"/>
      <c r="AD370" s="182"/>
      <c r="AE370" s="860"/>
      <c r="AF370" s="860"/>
      <c r="AG370" s="860"/>
      <c r="AH370" s="860"/>
      <c r="AI370" s="860"/>
      <c r="AJ370" s="860"/>
      <c r="AK370" s="860"/>
      <c r="AL370" s="860"/>
      <c r="AM370" s="860"/>
      <c r="AN370" s="860"/>
      <c r="AO370" s="860"/>
      <c r="AP370" s="186"/>
      <c r="AQ370" s="861"/>
      <c r="AR370" s="862"/>
      <c r="AS370" s="181" t="s">
        <v>368</v>
      </c>
      <c r="AT370" s="182"/>
      <c r="AU370" s="862"/>
      <c r="AV370" s="862"/>
      <c r="AW370" s="181" t="s">
        <v>313</v>
      </c>
      <c r="AX370" s="187"/>
    </row>
    <row r="371" spans="1:50" ht="39.75" hidden="1" customHeight="1">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3" t="s">
        <v>400</v>
      </c>
      <c r="Z371" s="864"/>
      <c r="AA371" s="865"/>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48"/>
    </row>
    <row r="372" spans="1:50" ht="39.75" hidden="1" customHeight="1">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9"/>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48"/>
    </row>
    <row r="373" spans="1:50" ht="22.5" hidden="1" customHeight="1">
      <c r="A373" s="174"/>
      <c r="B373" s="164"/>
      <c r="C373" s="163"/>
      <c r="D373" s="164"/>
      <c r="E373" s="163"/>
      <c r="F373" s="177"/>
      <c r="G373" s="109" t="s">
        <v>403</v>
      </c>
      <c r="H373" s="125"/>
      <c r="I373" s="125"/>
      <c r="J373" s="125"/>
      <c r="K373" s="125"/>
      <c r="L373" s="125"/>
      <c r="M373" s="125"/>
      <c r="N373" s="125"/>
      <c r="O373" s="125"/>
      <c r="P373" s="125"/>
      <c r="Q373" s="125"/>
      <c r="R373" s="125"/>
      <c r="S373" s="125"/>
      <c r="T373" s="125"/>
      <c r="U373" s="125"/>
      <c r="V373" s="125"/>
      <c r="W373" s="125"/>
      <c r="X373" s="179"/>
      <c r="Y373" s="183" t="s">
        <v>401</v>
      </c>
      <c r="Z373" s="183"/>
      <c r="AA373" s="98"/>
      <c r="AB373" s="179"/>
      <c r="AC373" s="184"/>
      <c r="AD373" s="184"/>
      <c r="AE373" s="185" t="s">
        <v>404</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402</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405</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c r="A380" s="174"/>
      <c r="B380" s="164"/>
      <c r="C380" s="163"/>
      <c r="D380" s="164"/>
      <c r="E380" s="163"/>
      <c r="F380" s="177"/>
      <c r="G380" s="109" t="s">
        <v>403</v>
      </c>
      <c r="H380" s="125"/>
      <c r="I380" s="125"/>
      <c r="J380" s="125"/>
      <c r="K380" s="125"/>
      <c r="L380" s="125"/>
      <c r="M380" s="125"/>
      <c r="N380" s="125"/>
      <c r="O380" s="125"/>
      <c r="P380" s="125"/>
      <c r="Q380" s="125"/>
      <c r="R380" s="125"/>
      <c r="S380" s="125"/>
      <c r="T380" s="125"/>
      <c r="U380" s="125"/>
      <c r="V380" s="125"/>
      <c r="W380" s="125"/>
      <c r="X380" s="179"/>
      <c r="Y380" s="183" t="s">
        <v>401</v>
      </c>
      <c r="Z380" s="183"/>
      <c r="AA380" s="98"/>
      <c r="AB380" s="179"/>
      <c r="AC380" s="184"/>
      <c r="AD380" s="184"/>
      <c r="AE380" s="185" t="s">
        <v>404</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402</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405</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c r="A387" s="174"/>
      <c r="B387" s="164"/>
      <c r="C387" s="163"/>
      <c r="D387" s="164"/>
      <c r="E387" s="163"/>
      <c r="F387" s="177"/>
      <c r="G387" s="109" t="s">
        <v>403</v>
      </c>
      <c r="H387" s="125"/>
      <c r="I387" s="125"/>
      <c r="J387" s="125"/>
      <c r="K387" s="125"/>
      <c r="L387" s="125"/>
      <c r="M387" s="125"/>
      <c r="N387" s="125"/>
      <c r="O387" s="125"/>
      <c r="P387" s="125"/>
      <c r="Q387" s="125"/>
      <c r="R387" s="125"/>
      <c r="S387" s="125"/>
      <c r="T387" s="125"/>
      <c r="U387" s="125"/>
      <c r="V387" s="125"/>
      <c r="W387" s="125"/>
      <c r="X387" s="179"/>
      <c r="Y387" s="183" t="s">
        <v>401</v>
      </c>
      <c r="Z387" s="183"/>
      <c r="AA387" s="98"/>
      <c r="AB387" s="179"/>
      <c r="AC387" s="184"/>
      <c r="AD387" s="184"/>
      <c r="AE387" s="185" t="s">
        <v>404</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402</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405</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c r="A394" s="174"/>
      <c r="B394" s="164"/>
      <c r="C394" s="163"/>
      <c r="D394" s="164"/>
      <c r="E394" s="163"/>
      <c r="F394" s="177"/>
      <c r="G394" s="109" t="s">
        <v>403</v>
      </c>
      <c r="H394" s="125"/>
      <c r="I394" s="125"/>
      <c r="J394" s="125"/>
      <c r="K394" s="125"/>
      <c r="L394" s="125"/>
      <c r="M394" s="125"/>
      <c r="N394" s="125"/>
      <c r="O394" s="125"/>
      <c r="P394" s="125"/>
      <c r="Q394" s="125"/>
      <c r="R394" s="125"/>
      <c r="S394" s="125"/>
      <c r="T394" s="125"/>
      <c r="U394" s="125"/>
      <c r="V394" s="125"/>
      <c r="W394" s="125"/>
      <c r="X394" s="179"/>
      <c r="Y394" s="183" t="s">
        <v>401</v>
      </c>
      <c r="Z394" s="183"/>
      <c r="AA394" s="98"/>
      <c r="AB394" s="179"/>
      <c r="AC394" s="184"/>
      <c r="AD394" s="184"/>
      <c r="AE394" s="185" t="s">
        <v>404</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402</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405</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c r="A401" s="174"/>
      <c r="B401" s="164"/>
      <c r="C401" s="163"/>
      <c r="D401" s="164"/>
      <c r="E401" s="163"/>
      <c r="F401" s="177"/>
      <c r="G401" s="109" t="s">
        <v>403</v>
      </c>
      <c r="H401" s="125"/>
      <c r="I401" s="125"/>
      <c r="J401" s="125"/>
      <c r="K401" s="125"/>
      <c r="L401" s="125"/>
      <c r="M401" s="125"/>
      <c r="N401" s="125"/>
      <c r="O401" s="125"/>
      <c r="P401" s="125"/>
      <c r="Q401" s="125"/>
      <c r="R401" s="125"/>
      <c r="S401" s="125"/>
      <c r="T401" s="125"/>
      <c r="U401" s="125"/>
      <c r="V401" s="125"/>
      <c r="W401" s="125"/>
      <c r="X401" s="179"/>
      <c r="Y401" s="183" t="s">
        <v>401</v>
      </c>
      <c r="Z401" s="183"/>
      <c r="AA401" s="98"/>
      <c r="AB401" s="179"/>
      <c r="AC401" s="184"/>
      <c r="AD401" s="184"/>
      <c r="AE401" s="185" t="s">
        <v>404</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402</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405</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c r="A408" s="174"/>
      <c r="B408" s="164"/>
      <c r="C408" s="163"/>
      <c r="D408" s="164"/>
      <c r="E408" s="98" t="s">
        <v>458</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c r="A411" s="174"/>
      <c r="B411" s="164"/>
      <c r="C411" s="169" t="s">
        <v>387</v>
      </c>
      <c r="D411" s="170"/>
      <c r="E411" s="146" t="s">
        <v>410</v>
      </c>
      <c r="F411" s="147"/>
      <c r="G411" s="148" t="s">
        <v>406</v>
      </c>
      <c r="H411" s="99"/>
      <c r="I411" s="99"/>
      <c r="J411" s="149" t="s">
        <v>578</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c r="A412" s="174"/>
      <c r="B412" s="164"/>
      <c r="C412" s="163"/>
      <c r="D412" s="164"/>
      <c r="E412" s="107" t="s">
        <v>393</v>
      </c>
      <c r="F412" s="108"/>
      <c r="G412" s="109" t="s">
        <v>389</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391</v>
      </c>
      <c r="AF412" s="121"/>
      <c r="AG412" s="121"/>
      <c r="AH412" s="122"/>
      <c r="AI412" s="123" t="s">
        <v>371</v>
      </c>
      <c r="AJ412" s="123"/>
      <c r="AK412" s="123"/>
      <c r="AL412" s="118"/>
      <c r="AM412" s="123" t="s">
        <v>392</v>
      </c>
      <c r="AN412" s="123"/>
      <c r="AO412" s="123"/>
      <c r="AP412" s="118"/>
      <c r="AQ412" s="118" t="s">
        <v>367</v>
      </c>
      <c r="AR412" s="110"/>
      <c r="AS412" s="110"/>
      <c r="AT412" s="111"/>
      <c r="AU412" s="125" t="s">
        <v>262</v>
      </c>
      <c r="AV412" s="125"/>
      <c r="AW412" s="125"/>
      <c r="AX412" s="126"/>
    </row>
    <row r="413" spans="1:50" ht="18.75" customHeight="1">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624</v>
      </c>
      <c r="AF413" s="127"/>
      <c r="AG413" s="113" t="s">
        <v>368</v>
      </c>
      <c r="AH413" s="114"/>
      <c r="AI413" s="124"/>
      <c r="AJ413" s="124"/>
      <c r="AK413" s="124"/>
      <c r="AL413" s="119"/>
      <c r="AM413" s="124"/>
      <c r="AN413" s="124"/>
      <c r="AO413" s="124"/>
      <c r="AP413" s="119"/>
      <c r="AQ413" s="128" t="s">
        <v>624</v>
      </c>
      <c r="AR413" s="127"/>
      <c r="AS413" s="113" t="s">
        <v>368</v>
      </c>
      <c r="AT413" s="114"/>
      <c r="AU413" s="127" t="s">
        <v>624</v>
      </c>
      <c r="AV413" s="127"/>
      <c r="AW413" s="113" t="s">
        <v>313</v>
      </c>
      <c r="AX413" s="129"/>
    </row>
    <row r="414" spans="1:50" ht="22.5" customHeight="1">
      <c r="A414" s="174"/>
      <c r="B414" s="164"/>
      <c r="C414" s="163"/>
      <c r="D414" s="164"/>
      <c r="E414" s="107"/>
      <c r="F414" s="108"/>
      <c r="G414" s="130" t="s">
        <v>624</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624</v>
      </c>
      <c r="AC414" s="140"/>
      <c r="AD414" s="140"/>
      <c r="AE414" s="91" t="s">
        <v>624</v>
      </c>
      <c r="AF414" s="92"/>
      <c r="AG414" s="92"/>
      <c r="AH414" s="92"/>
      <c r="AI414" s="91" t="s">
        <v>624</v>
      </c>
      <c r="AJ414" s="92"/>
      <c r="AK414" s="92"/>
      <c r="AL414" s="92"/>
      <c r="AM414" s="91" t="s">
        <v>624</v>
      </c>
      <c r="AN414" s="92"/>
      <c r="AO414" s="92"/>
      <c r="AP414" s="93"/>
      <c r="AQ414" s="91" t="s">
        <v>624</v>
      </c>
      <c r="AR414" s="92"/>
      <c r="AS414" s="92"/>
      <c r="AT414" s="93"/>
      <c r="AU414" s="92" t="s">
        <v>624</v>
      </c>
      <c r="AV414" s="92"/>
      <c r="AW414" s="92"/>
      <c r="AX414" s="94"/>
    </row>
    <row r="415" spans="1:50" ht="22.5" customHeight="1">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624</v>
      </c>
      <c r="AC415" s="90"/>
      <c r="AD415" s="90"/>
      <c r="AE415" s="91" t="s">
        <v>624</v>
      </c>
      <c r="AF415" s="92"/>
      <c r="AG415" s="92"/>
      <c r="AH415" s="93"/>
      <c r="AI415" s="91" t="s">
        <v>624</v>
      </c>
      <c r="AJ415" s="92"/>
      <c r="AK415" s="92"/>
      <c r="AL415" s="92"/>
      <c r="AM415" s="91" t="s">
        <v>624</v>
      </c>
      <c r="AN415" s="92"/>
      <c r="AO415" s="92"/>
      <c r="AP415" s="93"/>
      <c r="AQ415" s="91" t="s">
        <v>624</v>
      </c>
      <c r="AR415" s="92"/>
      <c r="AS415" s="92"/>
      <c r="AT415" s="93"/>
      <c r="AU415" s="92" t="s">
        <v>624</v>
      </c>
      <c r="AV415" s="92"/>
      <c r="AW415" s="92"/>
      <c r="AX415" s="94"/>
    </row>
    <row r="416" spans="1:50" ht="22.5" customHeight="1">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624</v>
      </c>
      <c r="AF416" s="92"/>
      <c r="AG416" s="92"/>
      <c r="AH416" s="93"/>
      <c r="AI416" s="91" t="s">
        <v>624</v>
      </c>
      <c r="AJ416" s="92"/>
      <c r="AK416" s="92"/>
      <c r="AL416" s="92"/>
      <c r="AM416" s="91" t="s">
        <v>624</v>
      </c>
      <c r="AN416" s="92"/>
      <c r="AO416" s="92"/>
      <c r="AP416" s="93"/>
      <c r="AQ416" s="91" t="s">
        <v>624</v>
      </c>
      <c r="AR416" s="92"/>
      <c r="AS416" s="92"/>
      <c r="AT416" s="93"/>
      <c r="AU416" s="92" t="s">
        <v>624</v>
      </c>
      <c r="AV416" s="92"/>
      <c r="AW416" s="92"/>
      <c r="AX416" s="94"/>
    </row>
    <row r="417" spans="1:50" ht="18.75" hidden="1" customHeight="1">
      <c r="A417" s="174"/>
      <c r="B417" s="164"/>
      <c r="C417" s="163"/>
      <c r="D417" s="164"/>
      <c r="E417" s="107" t="s">
        <v>393</v>
      </c>
      <c r="F417" s="108"/>
      <c r="G417" s="109" t="s">
        <v>389</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391</v>
      </c>
      <c r="AF417" s="121"/>
      <c r="AG417" s="121"/>
      <c r="AH417" s="122"/>
      <c r="AI417" s="123" t="s">
        <v>371</v>
      </c>
      <c r="AJ417" s="123"/>
      <c r="AK417" s="123"/>
      <c r="AL417" s="118"/>
      <c r="AM417" s="123" t="s">
        <v>378</v>
      </c>
      <c r="AN417" s="123"/>
      <c r="AO417" s="123"/>
      <c r="AP417" s="118"/>
      <c r="AQ417" s="118" t="s">
        <v>367</v>
      </c>
      <c r="AR417" s="110"/>
      <c r="AS417" s="110"/>
      <c r="AT417" s="111"/>
      <c r="AU417" s="125" t="s">
        <v>262</v>
      </c>
      <c r="AV417" s="125"/>
      <c r="AW417" s="125"/>
      <c r="AX417" s="126"/>
    </row>
    <row r="418" spans="1:50" ht="18.75" hidden="1" customHeight="1">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368</v>
      </c>
      <c r="AH418" s="114"/>
      <c r="AI418" s="124"/>
      <c r="AJ418" s="124"/>
      <c r="AK418" s="124"/>
      <c r="AL418" s="119"/>
      <c r="AM418" s="124"/>
      <c r="AN418" s="124"/>
      <c r="AO418" s="124"/>
      <c r="AP418" s="119"/>
      <c r="AQ418" s="128"/>
      <c r="AR418" s="127"/>
      <c r="AS418" s="113" t="s">
        <v>368</v>
      </c>
      <c r="AT418" s="114"/>
      <c r="AU418" s="127"/>
      <c r="AV418" s="127"/>
      <c r="AW418" s="113" t="s">
        <v>313</v>
      </c>
      <c r="AX418" s="129"/>
    </row>
    <row r="419" spans="1:50" ht="22.5" hidden="1" customHeight="1">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c r="A422" s="174"/>
      <c r="B422" s="164"/>
      <c r="C422" s="163"/>
      <c r="D422" s="164"/>
      <c r="E422" s="107" t="s">
        <v>393</v>
      </c>
      <c r="F422" s="108"/>
      <c r="G422" s="109" t="s">
        <v>389</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391</v>
      </c>
      <c r="AF422" s="121"/>
      <c r="AG422" s="121"/>
      <c r="AH422" s="122"/>
      <c r="AI422" s="123" t="s">
        <v>371</v>
      </c>
      <c r="AJ422" s="123"/>
      <c r="AK422" s="123"/>
      <c r="AL422" s="118"/>
      <c r="AM422" s="123" t="s">
        <v>378</v>
      </c>
      <c r="AN422" s="123"/>
      <c r="AO422" s="123"/>
      <c r="AP422" s="118"/>
      <c r="AQ422" s="118" t="s">
        <v>367</v>
      </c>
      <c r="AR422" s="110"/>
      <c r="AS422" s="110"/>
      <c r="AT422" s="111"/>
      <c r="AU422" s="125" t="s">
        <v>262</v>
      </c>
      <c r="AV422" s="125"/>
      <c r="AW422" s="125"/>
      <c r="AX422" s="126"/>
    </row>
    <row r="423" spans="1:50" ht="18.75" hidden="1" customHeight="1">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368</v>
      </c>
      <c r="AH423" s="114"/>
      <c r="AI423" s="124"/>
      <c r="AJ423" s="124"/>
      <c r="AK423" s="124"/>
      <c r="AL423" s="119"/>
      <c r="AM423" s="124"/>
      <c r="AN423" s="124"/>
      <c r="AO423" s="124"/>
      <c r="AP423" s="119"/>
      <c r="AQ423" s="128"/>
      <c r="AR423" s="127"/>
      <c r="AS423" s="113" t="s">
        <v>368</v>
      </c>
      <c r="AT423" s="114"/>
      <c r="AU423" s="127"/>
      <c r="AV423" s="127"/>
      <c r="AW423" s="113" t="s">
        <v>313</v>
      </c>
      <c r="AX423" s="129"/>
    </row>
    <row r="424" spans="1:50" ht="22.5" hidden="1" customHeight="1">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c r="A427" s="174"/>
      <c r="B427" s="164"/>
      <c r="C427" s="163"/>
      <c r="D427" s="164"/>
      <c r="E427" s="107" t="s">
        <v>393</v>
      </c>
      <c r="F427" s="108"/>
      <c r="G427" s="109" t="s">
        <v>389</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391</v>
      </c>
      <c r="AF427" s="121"/>
      <c r="AG427" s="121"/>
      <c r="AH427" s="122"/>
      <c r="AI427" s="123" t="s">
        <v>371</v>
      </c>
      <c r="AJ427" s="123"/>
      <c r="AK427" s="123"/>
      <c r="AL427" s="118"/>
      <c r="AM427" s="123" t="s">
        <v>378</v>
      </c>
      <c r="AN427" s="123"/>
      <c r="AO427" s="123"/>
      <c r="AP427" s="118"/>
      <c r="AQ427" s="118" t="s">
        <v>367</v>
      </c>
      <c r="AR427" s="110"/>
      <c r="AS427" s="110"/>
      <c r="AT427" s="111"/>
      <c r="AU427" s="125" t="s">
        <v>262</v>
      </c>
      <c r="AV427" s="125"/>
      <c r="AW427" s="125"/>
      <c r="AX427" s="126"/>
    </row>
    <row r="428" spans="1:50" ht="18.75" hidden="1" customHeight="1">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368</v>
      </c>
      <c r="AH428" s="114"/>
      <c r="AI428" s="124"/>
      <c r="AJ428" s="124"/>
      <c r="AK428" s="124"/>
      <c r="AL428" s="119"/>
      <c r="AM428" s="124"/>
      <c r="AN428" s="124"/>
      <c r="AO428" s="124"/>
      <c r="AP428" s="119"/>
      <c r="AQ428" s="128"/>
      <c r="AR428" s="127"/>
      <c r="AS428" s="113" t="s">
        <v>368</v>
      </c>
      <c r="AT428" s="114"/>
      <c r="AU428" s="127"/>
      <c r="AV428" s="127"/>
      <c r="AW428" s="113" t="s">
        <v>313</v>
      </c>
      <c r="AX428" s="129"/>
    </row>
    <row r="429" spans="1:50" ht="22.5" hidden="1" customHeight="1">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c r="A432" s="174"/>
      <c r="B432" s="164"/>
      <c r="C432" s="163"/>
      <c r="D432" s="164"/>
      <c r="E432" s="107" t="s">
        <v>393</v>
      </c>
      <c r="F432" s="108"/>
      <c r="G432" s="109" t="s">
        <v>389</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391</v>
      </c>
      <c r="AF432" s="121"/>
      <c r="AG432" s="121"/>
      <c r="AH432" s="122"/>
      <c r="AI432" s="123" t="s">
        <v>371</v>
      </c>
      <c r="AJ432" s="123"/>
      <c r="AK432" s="123"/>
      <c r="AL432" s="118"/>
      <c r="AM432" s="123" t="s">
        <v>378</v>
      </c>
      <c r="AN432" s="123"/>
      <c r="AO432" s="123"/>
      <c r="AP432" s="118"/>
      <c r="AQ432" s="118" t="s">
        <v>367</v>
      </c>
      <c r="AR432" s="110"/>
      <c r="AS432" s="110"/>
      <c r="AT432" s="111"/>
      <c r="AU432" s="125" t="s">
        <v>262</v>
      </c>
      <c r="AV432" s="125"/>
      <c r="AW432" s="125"/>
      <c r="AX432" s="126"/>
    </row>
    <row r="433" spans="1:50" ht="18.75" hidden="1" customHeight="1">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368</v>
      </c>
      <c r="AH433" s="114"/>
      <c r="AI433" s="124"/>
      <c r="AJ433" s="124"/>
      <c r="AK433" s="124"/>
      <c r="AL433" s="119"/>
      <c r="AM433" s="124"/>
      <c r="AN433" s="124"/>
      <c r="AO433" s="124"/>
      <c r="AP433" s="119"/>
      <c r="AQ433" s="128"/>
      <c r="AR433" s="127"/>
      <c r="AS433" s="113" t="s">
        <v>368</v>
      </c>
      <c r="AT433" s="114"/>
      <c r="AU433" s="127"/>
      <c r="AV433" s="127"/>
      <c r="AW433" s="113" t="s">
        <v>313</v>
      </c>
      <c r="AX433" s="129"/>
    </row>
    <row r="434" spans="1:50" ht="22.5" hidden="1" customHeight="1">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c r="A437" s="174"/>
      <c r="B437" s="164"/>
      <c r="C437" s="163"/>
      <c r="D437" s="164"/>
      <c r="E437" s="107" t="s">
        <v>394</v>
      </c>
      <c r="F437" s="108"/>
      <c r="G437" s="109" t="s">
        <v>390</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391</v>
      </c>
      <c r="AF437" s="121"/>
      <c r="AG437" s="121"/>
      <c r="AH437" s="122"/>
      <c r="AI437" s="123" t="s">
        <v>371</v>
      </c>
      <c r="AJ437" s="123"/>
      <c r="AK437" s="123"/>
      <c r="AL437" s="118"/>
      <c r="AM437" s="123" t="s">
        <v>378</v>
      </c>
      <c r="AN437" s="123"/>
      <c r="AO437" s="123"/>
      <c r="AP437" s="118"/>
      <c r="AQ437" s="118" t="s">
        <v>367</v>
      </c>
      <c r="AR437" s="110"/>
      <c r="AS437" s="110"/>
      <c r="AT437" s="111"/>
      <c r="AU437" s="125" t="s">
        <v>262</v>
      </c>
      <c r="AV437" s="125"/>
      <c r="AW437" s="125"/>
      <c r="AX437" s="126"/>
    </row>
    <row r="438" spans="1:50" ht="18.75" customHeight="1">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624</v>
      </c>
      <c r="AF438" s="127"/>
      <c r="AG438" s="113" t="s">
        <v>368</v>
      </c>
      <c r="AH438" s="114"/>
      <c r="AI438" s="124"/>
      <c r="AJ438" s="124"/>
      <c r="AK438" s="124"/>
      <c r="AL438" s="119"/>
      <c r="AM438" s="124"/>
      <c r="AN438" s="124"/>
      <c r="AO438" s="124"/>
      <c r="AP438" s="119"/>
      <c r="AQ438" s="128" t="s">
        <v>624</v>
      </c>
      <c r="AR438" s="127"/>
      <c r="AS438" s="113" t="s">
        <v>368</v>
      </c>
      <c r="AT438" s="114"/>
      <c r="AU438" s="127" t="s">
        <v>624</v>
      </c>
      <c r="AV438" s="127"/>
      <c r="AW438" s="113" t="s">
        <v>313</v>
      </c>
      <c r="AX438" s="129"/>
    </row>
    <row r="439" spans="1:50" ht="22.5" customHeight="1">
      <c r="A439" s="174"/>
      <c r="B439" s="164"/>
      <c r="C439" s="163"/>
      <c r="D439" s="164"/>
      <c r="E439" s="107"/>
      <c r="F439" s="108"/>
      <c r="G439" s="130" t="s">
        <v>624</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624</v>
      </c>
      <c r="AC439" s="140"/>
      <c r="AD439" s="140"/>
      <c r="AE439" s="91" t="s">
        <v>624</v>
      </c>
      <c r="AF439" s="92"/>
      <c r="AG439" s="92"/>
      <c r="AH439" s="92"/>
      <c r="AI439" s="91" t="s">
        <v>624</v>
      </c>
      <c r="AJ439" s="92"/>
      <c r="AK439" s="92"/>
      <c r="AL439" s="92"/>
      <c r="AM439" s="91" t="s">
        <v>624</v>
      </c>
      <c r="AN439" s="92"/>
      <c r="AO439" s="92"/>
      <c r="AP439" s="93"/>
      <c r="AQ439" s="91" t="s">
        <v>624</v>
      </c>
      <c r="AR439" s="92"/>
      <c r="AS439" s="92"/>
      <c r="AT439" s="93"/>
      <c r="AU439" s="92" t="s">
        <v>624</v>
      </c>
      <c r="AV439" s="92"/>
      <c r="AW439" s="92"/>
      <c r="AX439" s="94"/>
    </row>
    <row r="440" spans="1:50" ht="22.5" customHeight="1">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624</v>
      </c>
      <c r="AC440" s="90"/>
      <c r="AD440" s="90"/>
      <c r="AE440" s="91" t="s">
        <v>624</v>
      </c>
      <c r="AF440" s="92"/>
      <c r="AG440" s="92"/>
      <c r="AH440" s="93"/>
      <c r="AI440" s="91" t="s">
        <v>624</v>
      </c>
      <c r="AJ440" s="92"/>
      <c r="AK440" s="92"/>
      <c r="AL440" s="92"/>
      <c r="AM440" s="91" t="s">
        <v>624</v>
      </c>
      <c r="AN440" s="92"/>
      <c r="AO440" s="92"/>
      <c r="AP440" s="93"/>
      <c r="AQ440" s="91" t="s">
        <v>624</v>
      </c>
      <c r="AR440" s="92"/>
      <c r="AS440" s="92"/>
      <c r="AT440" s="93"/>
      <c r="AU440" s="92" t="s">
        <v>624</v>
      </c>
      <c r="AV440" s="92"/>
      <c r="AW440" s="92"/>
      <c r="AX440" s="94"/>
    </row>
    <row r="441" spans="1:50" ht="22.5" customHeight="1">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624</v>
      </c>
      <c r="AF441" s="92"/>
      <c r="AG441" s="92"/>
      <c r="AH441" s="93"/>
      <c r="AI441" s="91" t="s">
        <v>624</v>
      </c>
      <c r="AJ441" s="92"/>
      <c r="AK441" s="92"/>
      <c r="AL441" s="92"/>
      <c r="AM441" s="91" t="s">
        <v>624</v>
      </c>
      <c r="AN441" s="92"/>
      <c r="AO441" s="92"/>
      <c r="AP441" s="93"/>
      <c r="AQ441" s="91" t="s">
        <v>624</v>
      </c>
      <c r="AR441" s="92"/>
      <c r="AS441" s="92"/>
      <c r="AT441" s="93"/>
      <c r="AU441" s="92" t="s">
        <v>624</v>
      </c>
      <c r="AV441" s="92"/>
      <c r="AW441" s="92"/>
      <c r="AX441" s="94"/>
    </row>
    <row r="442" spans="1:50" ht="18.75" hidden="1" customHeight="1">
      <c r="A442" s="174"/>
      <c r="B442" s="164"/>
      <c r="C442" s="163"/>
      <c r="D442" s="164"/>
      <c r="E442" s="107" t="s">
        <v>394</v>
      </c>
      <c r="F442" s="108"/>
      <c r="G442" s="109" t="s">
        <v>390</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391</v>
      </c>
      <c r="AF442" s="121"/>
      <c r="AG442" s="121"/>
      <c r="AH442" s="122"/>
      <c r="AI442" s="123" t="s">
        <v>371</v>
      </c>
      <c r="AJ442" s="123"/>
      <c r="AK442" s="123"/>
      <c r="AL442" s="118"/>
      <c r="AM442" s="123" t="s">
        <v>378</v>
      </c>
      <c r="AN442" s="123"/>
      <c r="AO442" s="123"/>
      <c r="AP442" s="118"/>
      <c r="AQ442" s="118" t="s">
        <v>367</v>
      </c>
      <c r="AR442" s="110"/>
      <c r="AS442" s="110"/>
      <c r="AT442" s="111"/>
      <c r="AU442" s="125" t="s">
        <v>262</v>
      </c>
      <c r="AV442" s="125"/>
      <c r="AW442" s="125"/>
      <c r="AX442" s="126"/>
    </row>
    <row r="443" spans="1:50" ht="18.75" hidden="1" customHeight="1">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368</v>
      </c>
      <c r="AH443" s="114"/>
      <c r="AI443" s="124"/>
      <c r="AJ443" s="124"/>
      <c r="AK443" s="124"/>
      <c r="AL443" s="119"/>
      <c r="AM443" s="124"/>
      <c r="AN443" s="124"/>
      <c r="AO443" s="124"/>
      <c r="AP443" s="119"/>
      <c r="AQ443" s="128"/>
      <c r="AR443" s="127"/>
      <c r="AS443" s="113" t="s">
        <v>368</v>
      </c>
      <c r="AT443" s="114"/>
      <c r="AU443" s="127"/>
      <c r="AV443" s="127"/>
      <c r="AW443" s="113" t="s">
        <v>313</v>
      </c>
      <c r="AX443" s="129"/>
    </row>
    <row r="444" spans="1:50" ht="22.5" hidden="1" customHeight="1">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c r="A447" s="174"/>
      <c r="B447" s="164"/>
      <c r="C447" s="163"/>
      <c r="D447" s="164"/>
      <c r="E447" s="107" t="s">
        <v>394</v>
      </c>
      <c r="F447" s="108"/>
      <c r="G447" s="109" t="s">
        <v>390</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391</v>
      </c>
      <c r="AF447" s="121"/>
      <c r="AG447" s="121"/>
      <c r="AH447" s="122"/>
      <c r="AI447" s="123" t="s">
        <v>371</v>
      </c>
      <c r="AJ447" s="123"/>
      <c r="AK447" s="123"/>
      <c r="AL447" s="118"/>
      <c r="AM447" s="123" t="s">
        <v>378</v>
      </c>
      <c r="AN447" s="123"/>
      <c r="AO447" s="123"/>
      <c r="AP447" s="118"/>
      <c r="AQ447" s="118" t="s">
        <v>367</v>
      </c>
      <c r="AR447" s="110"/>
      <c r="AS447" s="110"/>
      <c r="AT447" s="111"/>
      <c r="AU447" s="125" t="s">
        <v>262</v>
      </c>
      <c r="AV447" s="125"/>
      <c r="AW447" s="125"/>
      <c r="AX447" s="126"/>
    </row>
    <row r="448" spans="1:50" ht="18.75" hidden="1" customHeight="1">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368</v>
      </c>
      <c r="AH448" s="114"/>
      <c r="AI448" s="124"/>
      <c r="AJ448" s="124"/>
      <c r="AK448" s="124"/>
      <c r="AL448" s="119"/>
      <c r="AM448" s="124"/>
      <c r="AN448" s="124"/>
      <c r="AO448" s="124"/>
      <c r="AP448" s="119"/>
      <c r="AQ448" s="128"/>
      <c r="AR448" s="127"/>
      <c r="AS448" s="113" t="s">
        <v>368</v>
      </c>
      <c r="AT448" s="114"/>
      <c r="AU448" s="127"/>
      <c r="AV448" s="127"/>
      <c r="AW448" s="113" t="s">
        <v>313</v>
      </c>
      <c r="AX448" s="129"/>
    </row>
    <row r="449" spans="1:50" ht="22.5" hidden="1" customHeight="1">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c r="A452" s="174"/>
      <c r="B452" s="164"/>
      <c r="C452" s="163"/>
      <c r="D452" s="164"/>
      <c r="E452" s="107" t="s">
        <v>394</v>
      </c>
      <c r="F452" s="108"/>
      <c r="G452" s="109" t="s">
        <v>390</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391</v>
      </c>
      <c r="AF452" s="121"/>
      <c r="AG452" s="121"/>
      <c r="AH452" s="122"/>
      <c r="AI452" s="123" t="s">
        <v>371</v>
      </c>
      <c r="AJ452" s="123"/>
      <c r="AK452" s="123"/>
      <c r="AL452" s="118"/>
      <c r="AM452" s="123" t="s">
        <v>378</v>
      </c>
      <c r="AN452" s="123"/>
      <c r="AO452" s="123"/>
      <c r="AP452" s="118"/>
      <c r="AQ452" s="118" t="s">
        <v>367</v>
      </c>
      <c r="AR452" s="110"/>
      <c r="AS452" s="110"/>
      <c r="AT452" s="111"/>
      <c r="AU452" s="125" t="s">
        <v>262</v>
      </c>
      <c r="AV452" s="125"/>
      <c r="AW452" s="125"/>
      <c r="AX452" s="126"/>
    </row>
    <row r="453" spans="1:50" ht="18.75" hidden="1" customHeight="1">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368</v>
      </c>
      <c r="AH453" s="114"/>
      <c r="AI453" s="124"/>
      <c r="AJ453" s="124"/>
      <c r="AK453" s="124"/>
      <c r="AL453" s="119"/>
      <c r="AM453" s="124"/>
      <c r="AN453" s="124"/>
      <c r="AO453" s="124"/>
      <c r="AP453" s="119"/>
      <c r="AQ453" s="128"/>
      <c r="AR453" s="127"/>
      <c r="AS453" s="113" t="s">
        <v>368</v>
      </c>
      <c r="AT453" s="114"/>
      <c r="AU453" s="127"/>
      <c r="AV453" s="127"/>
      <c r="AW453" s="113" t="s">
        <v>313</v>
      </c>
      <c r="AX453" s="129"/>
    </row>
    <row r="454" spans="1:50" ht="22.5" hidden="1" customHeight="1">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c r="A457" s="174"/>
      <c r="B457" s="164"/>
      <c r="C457" s="163"/>
      <c r="D457" s="164"/>
      <c r="E457" s="107" t="s">
        <v>394</v>
      </c>
      <c r="F457" s="108"/>
      <c r="G457" s="109" t="s">
        <v>390</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391</v>
      </c>
      <c r="AF457" s="121"/>
      <c r="AG457" s="121"/>
      <c r="AH457" s="122"/>
      <c r="AI457" s="123" t="s">
        <v>371</v>
      </c>
      <c r="AJ457" s="123"/>
      <c r="AK457" s="123"/>
      <c r="AL457" s="118"/>
      <c r="AM457" s="123" t="s">
        <v>378</v>
      </c>
      <c r="AN457" s="123"/>
      <c r="AO457" s="123"/>
      <c r="AP457" s="118"/>
      <c r="AQ457" s="118" t="s">
        <v>367</v>
      </c>
      <c r="AR457" s="110"/>
      <c r="AS457" s="110"/>
      <c r="AT457" s="111"/>
      <c r="AU457" s="125" t="s">
        <v>262</v>
      </c>
      <c r="AV457" s="125"/>
      <c r="AW457" s="125"/>
      <c r="AX457" s="126"/>
    </row>
    <row r="458" spans="1:50" ht="18.75" hidden="1" customHeight="1">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368</v>
      </c>
      <c r="AH458" s="114"/>
      <c r="AI458" s="124"/>
      <c r="AJ458" s="124"/>
      <c r="AK458" s="124"/>
      <c r="AL458" s="119"/>
      <c r="AM458" s="124"/>
      <c r="AN458" s="124"/>
      <c r="AO458" s="124"/>
      <c r="AP458" s="119"/>
      <c r="AQ458" s="128"/>
      <c r="AR458" s="127"/>
      <c r="AS458" s="113" t="s">
        <v>368</v>
      </c>
      <c r="AT458" s="114"/>
      <c r="AU458" s="127"/>
      <c r="AV458" s="127"/>
      <c r="AW458" s="113" t="s">
        <v>313</v>
      </c>
      <c r="AX458" s="129"/>
    </row>
    <row r="459" spans="1:50" ht="22.5" hidden="1" customHeight="1">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c r="A462" s="174"/>
      <c r="B462" s="164"/>
      <c r="C462" s="163"/>
      <c r="D462" s="164"/>
      <c r="E462" s="98" t="s">
        <v>415</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c r="A463" s="174"/>
      <c r="B463" s="164"/>
      <c r="C463" s="163"/>
      <c r="D463" s="164"/>
      <c r="E463" s="101" t="s">
        <v>624</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c r="A465" s="174"/>
      <c r="B465" s="164"/>
      <c r="C465" s="163"/>
      <c r="D465" s="164"/>
      <c r="E465" s="146" t="s">
        <v>366</v>
      </c>
      <c r="F465" s="147"/>
      <c r="G465" s="148" t="s">
        <v>406</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c r="A466" s="174"/>
      <c r="B466" s="164"/>
      <c r="C466" s="163"/>
      <c r="D466" s="164"/>
      <c r="E466" s="107" t="s">
        <v>393</v>
      </c>
      <c r="F466" s="108"/>
      <c r="G466" s="109" t="s">
        <v>389</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391</v>
      </c>
      <c r="AF466" s="121"/>
      <c r="AG466" s="121"/>
      <c r="AH466" s="122"/>
      <c r="AI466" s="123" t="s">
        <v>371</v>
      </c>
      <c r="AJ466" s="123"/>
      <c r="AK466" s="123"/>
      <c r="AL466" s="118"/>
      <c r="AM466" s="123" t="s">
        <v>378</v>
      </c>
      <c r="AN466" s="123"/>
      <c r="AO466" s="123"/>
      <c r="AP466" s="118"/>
      <c r="AQ466" s="118" t="s">
        <v>367</v>
      </c>
      <c r="AR466" s="110"/>
      <c r="AS466" s="110"/>
      <c r="AT466" s="111"/>
      <c r="AU466" s="125" t="s">
        <v>262</v>
      </c>
      <c r="AV466" s="125"/>
      <c r="AW466" s="125"/>
      <c r="AX466" s="126"/>
    </row>
    <row r="467" spans="1:50" ht="18.75" hidden="1" customHeight="1">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368</v>
      </c>
      <c r="AH467" s="114"/>
      <c r="AI467" s="124"/>
      <c r="AJ467" s="124"/>
      <c r="AK467" s="124"/>
      <c r="AL467" s="119"/>
      <c r="AM467" s="124"/>
      <c r="AN467" s="124"/>
      <c r="AO467" s="124"/>
      <c r="AP467" s="119"/>
      <c r="AQ467" s="128"/>
      <c r="AR467" s="127"/>
      <c r="AS467" s="113" t="s">
        <v>368</v>
      </c>
      <c r="AT467" s="114"/>
      <c r="AU467" s="127"/>
      <c r="AV467" s="127"/>
      <c r="AW467" s="113" t="s">
        <v>313</v>
      </c>
      <c r="AX467" s="129"/>
    </row>
    <row r="468" spans="1:50" ht="22.5" hidden="1" customHeight="1">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c r="A471" s="174"/>
      <c r="B471" s="164"/>
      <c r="C471" s="163"/>
      <c r="D471" s="164"/>
      <c r="E471" s="107" t="s">
        <v>393</v>
      </c>
      <c r="F471" s="108"/>
      <c r="G471" s="109" t="s">
        <v>389</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391</v>
      </c>
      <c r="AF471" s="121"/>
      <c r="AG471" s="121"/>
      <c r="AH471" s="122"/>
      <c r="AI471" s="123" t="s">
        <v>371</v>
      </c>
      <c r="AJ471" s="123"/>
      <c r="AK471" s="123"/>
      <c r="AL471" s="118"/>
      <c r="AM471" s="123" t="s">
        <v>378</v>
      </c>
      <c r="AN471" s="123"/>
      <c r="AO471" s="123"/>
      <c r="AP471" s="118"/>
      <c r="AQ471" s="118" t="s">
        <v>367</v>
      </c>
      <c r="AR471" s="110"/>
      <c r="AS471" s="110"/>
      <c r="AT471" s="111"/>
      <c r="AU471" s="125" t="s">
        <v>262</v>
      </c>
      <c r="AV471" s="125"/>
      <c r="AW471" s="125"/>
      <c r="AX471" s="126"/>
    </row>
    <row r="472" spans="1:50" ht="18.75" hidden="1" customHeight="1">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368</v>
      </c>
      <c r="AH472" s="114"/>
      <c r="AI472" s="124"/>
      <c r="AJ472" s="124"/>
      <c r="AK472" s="124"/>
      <c r="AL472" s="119"/>
      <c r="AM472" s="124"/>
      <c r="AN472" s="124"/>
      <c r="AO472" s="124"/>
      <c r="AP472" s="119"/>
      <c r="AQ472" s="128"/>
      <c r="AR472" s="127"/>
      <c r="AS472" s="113" t="s">
        <v>368</v>
      </c>
      <c r="AT472" s="114"/>
      <c r="AU472" s="127"/>
      <c r="AV472" s="127"/>
      <c r="AW472" s="113" t="s">
        <v>313</v>
      </c>
      <c r="AX472" s="129"/>
    </row>
    <row r="473" spans="1:50" ht="22.5" hidden="1" customHeight="1">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c r="A476" s="174"/>
      <c r="B476" s="164"/>
      <c r="C476" s="163"/>
      <c r="D476" s="164"/>
      <c r="E476" s="107" t="s">
        <v>393</v>
      </c>
      <c r="F476" s="108"/>
      <c r="G476" s="109" t="s">
        <v>389</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391</v>
      </c>
      <c r="AF476" s="121"/>
      <c r="AG476" s="121"/>
      <c r="AH476" s="122"/>
      <c r="AI476" s="123" t="s">
        <v>371</v>
      </c>
      <c r="AJ476" s="123"/>
      <c r="AK476" s="123"/>
      <c r="AL476" s="118"/>
      <c r="AM476" s="123" t="s">
        <v>378</v>
      </c>
      <c r="AN476" s="123"/>
      <c r="AO476" s="123"/>
      <c r="AP476" s="118"/>
      <c r="AQ476" s="118" t="s">
        <v>367</v>
      </c>
      <c r="AR476" s="110"/>
      <c r="AS476" s="110"/>
      <c r="AT476" s="111"/>
      <c r="AU476" s="125" t="s">
        <v>262</v>
      </c>
      <c r="AV476" s="125"/>
      <c r="AW476" s="125"/>
      <c r="AX476" s="126"/>
    </row>
    <row r="477" spans="1:50" ht="18.75" hidden="1" customHeight="1">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368</v>
      </c>
      <c r="AH477" s="114"/>
      <c r="AI477" s="124"/>
      <c r="AJ477" s="124"/>
      <c r="AK477" s="124"/>
      <c r="AL477" s="119"/>
      <c r="AM477" s="124"/>
      <c r="AN477" s="124"/>
      <c r="AO477" s="124"/>
      <c r="AP477" s="119"/>
      <c r="AQ477" s="128"/>
      <c r="AR477" s="127"/>
      <c r="AS477" s="113" t="s">
        <v>368</v>
      </c>
      <c r="AT477" s="114"/>
      <c r="AU477" s="127"/>
      <c r="AV477" s="127"/>
      <c r="AW477" s="113" t="s">
        <v>313</v>
      </c>
      <c r="AX477" s="129"/>
    </row>
    <row r="478" spans="1:50" ht="22.5" hidden="1" customHeight="1">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c r="A481" s="174"/>
      <c r="B481" s="164"/>
      <c r="C481" s="163"/>
      <c r="D481" s="164"/>
      <c r="E481" s="107" t="s">
        <v>393</v>
      </c>
      <c r="F481" s="108"/>
      <c r="G481" s="109" t="s">
        <v>389</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391</v>
      </c>
      <c r="AF481" s="121"/>
      <c r="AG481" s="121"/>
      <c r="AH481" s="122"/>
      <c r="AI481" s="123" t="s">
        <v>371</v>
      </c>
      <c r="AJ481" s="123"/>
      <c r="AK481" s="123"/>
      <c r="AL481" s="118"/>
      <c r="AM481" s="123" t="s">
        <v>378</v>
      </c>
      <c r="AN481" s="123"/>
      <c r="AO481" s="123"/>
      <c r="AP481" s="118"/>
      <c r="AQ481" s="118" t="s">
        <v>367</v>
      </c>
      <c r="AR481" s="110"/>
      <c r="AS481" s="110"/>
      <c r="AT481" s="111"/>
      <c r="AU481" s="125" t="s">
        <v>262</v>
      </c>
      <c r="AV481" s="125"/>
      <c r="AW481" s="125"/>
      <c r="AX481" s="126"/>
    </row>
    <row r="482" spans="1:50" ht="18.75" hidden="1" customHeight="1">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368</v>
      </c>
      <c r="AH482" s="114"/>
      <c r="AI482" s="124"/>
      <c r="AJ482" s="124"/>
      <c r="AK482" s="124"/>
      <c r="AL482" s="119"/>
      <c r="AM482" s="124"/>
      <c r="AN482" s="124"/>
      <c r="AO482" s="124"/>
      <c r="AP482" s="119"/>
      <c r="AQ482" s="128"/>
      <c r="AR482" s="127"/>
      <c r="AS482" s="113" t="s">
        <v>368</v>
      </c>
      <c r="AT482" s="114"/>
      <c r="AU482" s="127"/>
      <c r="AV482" s="127"/>
      <c r="AW482" s="113" t="s">
        <v>313</v>
      </c>
      <c r="AX482" s="129"/>
    </row>
    <row r="483" spans="1:50" ht="22.5" hidden="1" customHeight="1">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c r="A486" s="174"/>
      <c r="B486" s="164"/>
      <c r="C486" s="163"/>
      <c r="D486" s="164"/>
      <c r="E486" s="107" t="s">
        <v>393</v>
      </c>
      <c r="F486" s="108"/>
      <c r="G486" s="109" t="s">
        <v>389</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391</v>
      </c>
      <c r="AF486" s="121"/>
      <c r="AG486" s="121"/>
      <c r="AH486" s="122"/>
      <c r="AI486" s="123" t="s">
        <v>371</v>
      </c>
      <c r="AJ486" s="123"/>
      <c r="AK486" s="123"/>
      <c r="AL486" s="118"/>
      <c r="AM486" s="123" t="s">
        <v>378</v>
      </c>
      <c r="AN486" s="123"/>
      <c r="AO486" s="123"/>
      <c r="AP486" s="118"/>
      <c r="AQ486" s="118" t="s">
        <v>367</v>
      </c>
      <c r="AR486" s="110"/>
      <c r="AS486" s="110"/>
      <c r="AT486" s="111"/>
      <c r="AU486" s="125" t="s">
        <v>262</v>
      </c>
      <c r="AV486" s="125"/>
      <c r="AW486" s="125"/>
      <c r="AX486" s="126"/>
    </row>
    <row r="487" spans="1:50" ht="18.75" hidden="1" customHeight="1">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368</v>
      </c>
      <c r="AH487" s="114"/>
      <c r="AI487" s="124"/>
      <c r="AJ487" s="124"/>
      <c r="AK487" s="124"/>
      <c r="AL487" s="119"/>
      <c r="AM487" s="124"/>
      <c r="AN487" s="124"/>
      <c r="AO487" s="124"/>
      <c r="AP487" s="119"/>
      <c r="AQ487" s="128"/>
      <c r="AR487" s="127"/>
      <c r="AS487" s="113" t="s">
        <v>368</v>
      </c>
      <c r="AT487" s="114"/>
      <c r="AU487" s="127"/>
      <c r="AV487" s="127"/>
      <c r="AW487" s="113" t="s">
        <v>313</v>
      </c>
      <c r="AX487" s="129"/>
    </row>
    <row r="488" spans="1:50" ht="22.5" hidden="1" customHeight="1">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c r="A491" s="174"/>
      <c r="B491" s="164"/>
      <c r="C491" s="163"/>
      <c r="D491" s="164"/>
      <c r="E491" s="107" t="s">
        <v>394</v>
      </c>
      <c r="F491" s="108"/>
      <c r="G491" s="109" t="s">
        <v>390</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391</v>
      </c>
      <c r="AF491" s="121"/>
      <c r="AG491" s="121"/>
      <c r="AH491" s="122"/>
      <c r="AI491" s="123" t="s">
        <v>371</v>
      </c>
      <c r="AJ491" s="123"/>
      <c r="AK491" s="123"/>
      <c r="AL491" s="118"/>
      <c r="AM491" s="123" t="s">
        <v>378</v>
      </c>
      <c r="AN491" s="123"/>
      <c r="AO491" s="123"/>
      <c r="AP491" s="118"/>
      <c r="AQ491" s="118" t="s">
        <v>367</v>
      </c>
      <c r="AR491" s="110"/>
      <c r="AS491" s="110"/>
      <c r="AT491" s="111"/>
      <c r="AU491" s="125" t="s">
        <v>262</v>
      </c>
      <c r="AV491" s="125"/>
      <c r="AW491" s="125"/>
      <c r="AX491" s="126"/>
    </row>
    <row r="492" spans="1:50" ht="18.75" hidden="1" customHeight="1">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368</v>
      </c>
      <c r="AH492" s="114"/>
      <c r="AI492" s="124"/>
      <c r="AJ492" s="124"/>
      <c r="AK492" s="124"/>
      <c r="AL492" s="119"/>
      <c r="AM492" s="124"/>
      <c r="AN492" s="124"/>
      <c r="AO492" s="124"/>
      <c r="AP492" s="119"/>
      <c r="AQ492" s="128"/>
      <c r="AR492" s="127"/>
      <c r="AS492" s="113" t="s">
        <v>368</v>
      </c>
      <c r="AT492" s="114"/>
      <c r="AU492" s="127"/>
      <c r="AV492" s="127"/>
      <c r="AW492" s="113" t="s">
        <v>313</v>
      </c>
      <c r="AX492" s="129"/>
    </row>
    <row r="493" spans="1:50" ht="22.5" hidden="1" customHeight="1">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c r="A496" s="174"/>
      <c r="B496" s="164"/>
      <c r="C496" s="163"/>
      <c r="D496" s="164"/>
      <c r="E496" s="107" t="s">
        <v>394</v>
      </c>
      <c r="F496" s="108"/>
      <c r="G496" s="109" t="s">
        <v>390</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391</v>
      </c>
      <c r="AF496" s="121"/>
      <c r="AG496" s="121"/>
      <c r="AH496" s="122"/>
      <c r="AI496" s="123" t="s">
        <v>371</v>
      </c>
      <c r="AJ496" s="123"/>
      <c r="AK496" s="123"/>
      <c r="AL496" s="118"/>
      <c r="AM496" s="123" t="s">
        <v>378</v>
      </c>
      <c r="AN496" s="123"/>
      <c r="AO496" s="123"/>
      <c r="AP496" s="118"/>
      <c r="AQ496" s="118" t="s">
        <v>367</v>
      </c>
      <c r="AR496" s="110"/>
      <c r="AS496" s="110"/>
      <c r="AT496" s="111"/>
      <c r="AU496" s="125" t="s">
        <v>262</v>
      </c>
      <c r="AV496" s="125"/>
      <c r="AW496" s="125"/>
      <c r="AX496" s="126"/>
    </row>
    <row r="497" spans="1:50" ht="18.75" hidden="1" customHeight="1">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368</v>
      </c>
      <c r="AH497" s="114"/>
      <c r="AI497" s="124"/>
      <c r="AJ497" s="124"/>
      <c r="AK497" s="124"/>
      <c r="AL497" s="119"/>
      <c r="AM497" s="124"/>
      <c r="AN497" s="124"/>
      <c r="AO497" s="124"/>
      <c r="AP497" s="119"/>
      <c r="AQ497" s="128"/>
      <c r="AR497" s="127"/>
      <c r="AS497" s="113" t="s">
        <v>368</v>
      </c>
      <c r="AT497" s="114"/>
      <c r="AU497" s="127"/>
      <c r="AV497" s="127"/>
      <c r="AW497" s="113" t="s">
        <v>313</v>
      </c>
      <c r="AX497" s="129"/>
    </row>
    <row r="498" spans="1:50" ht="22.5" hidden="1" customHeight="1">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c r="A501" s="174"/>
      <c r="B501" s="164"/>
      <c r="C501" s="163"/>
      <c r="D501" s="164"/>
      <c r="E501" s="107" t="s">
        <v>394</v>
      </c>
      <c r="F501" s="108"/>
      <c r="G501" s="109" t="s">
        <v>390</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391</v>
      </c>
      <c r="AF501" s="121"/>
      <c r="AG501" s="121"/>
      <c r="AH501" s="122"/>
      <c r="AI501" s="123" t="s">
        <v>371</v>
      </c>
      <c r="AJ501" s="123"/>
      <c r="AK501" s="123"/>
      <c r="AL501" s="118"/>
      <c r="AM501" s="123" t="s">
        <v>378</v>
      </c>
      <c r="AN501" s="123"/>
      <c r="AO501" s="123"/>
      <c r="AP501" s="118"/>
      <c r="AQ501" s="118" t="s">
        <v>367</v>
      </c>
      <c r="AR501" s="110"/>
      <c r="AS501" s="110"/>
      <c r="AT501" s="111"/>
      <c r="AU501" s="125" t="s">
        <v>262</v>
      </c>
      <c r="AV501" s="125"/>
      <c r="AW501" s="125"/>
      <c r="AX501" s="126"/>
    </row>
    <row r="502" spans="1:50" ht="18.75" hidden="1" customHeight="1">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368</v>
      </c>
      <c r="AH502" s="114"/>
      <c r="AI502" s="124"/>
      <c r="AJ502" s="124"/>
      <c r="AK502" s="124"/>
      <c r="AL502" s="119"/>
      <c r="AM502" s="124"/>
      <c r="AN502" s="124"/>
      <c r="AO502" s="124"/>
      <c r="AP502" s="119"/>
      <c r="AQ502" s="128"/>
      <c r="AR502" s="127"/>
      <c r="AS502" s="113" t="s">
        <v>368</v>
      </c>
      <c r="AT502" s="114"/>
      <c r="AU502" s="127"/>
      <c r="AV502" s="127"/>
      <c r="AW502" s="113" t="s">
        <v>313</v>
      </c>
      <c r="AX502" s="129"/>
    </row>
    <row r="503" spans="1:50" ht="22.5" hidden="1" customHeight="1">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c r="A506" s="174"/>
      <c r="B506" s="164"/>
      <c r="C506" s="163"/>
      <c r="D506" s="164"/>
      <c r="E506" s="107" t="s">
        <v>394</v>
      </c>
      <c r="F506" s="108"/>
      <c r="G506" s="109" t="s">
        <v>390</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391</v>
      </c>
      <c r="AF506" s="121"/>
      <c r="AG506" s="121"/>
      <c r="AH506" s="122"/>
      <c r="AI506" s="123" t="s">
        <v>371</v>
      </c>
      <c r="AJ506" s="123"/>
      <c r="AK506" s="123"/>
      <c r="AL506" s="118"/>
      <c r="AM506" s="123" t="s">
        <v>378</v>
      </c>
      <c r="AN506" s="123"/>
      <c r="AO506" s="123"/>
      <c r="AP506" s="118"/>
      <c r="AQ506" s="118" t="s">
        <v>367</v>
      </c>
      <c r="AR506" s="110"/>
      <c r="AS506" s="110"/>
      <c r="AT506" s="111"/>
      <c r="AU506" s="125" t="s">
        <v>262</v>
      </c>
      <c r="AV506" s="125"/>
      <c r="AW506" s="125"/>
      <c r="AX506" s="126"/>
    </row>
    <row r="507" spans="1:50" ht="18.75" hidden="1" customHeight="1">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368</v>
      </c>
      <c r="AH507" s="114"/>
      <c r="AI507" s="124"/>
      <c r="AJ507" s="124"/>
      <c r="AK507" s="124"/>
      <c r="AL507" s="119"/>
      <c r="AM507" s="124"/>
      <c r="AN507" s="124"/>
      <c r="AO507" s="124"/>
      <c r="AP507" s="119"/>
      <c r="AQ507" s="128"/>
      <c r="AR507" s="127"/>
      <c r="AS507" s="113" t="s">
        <v>368</v>
      </c>
      <c r="AT507" s="114"/>
      <c r="AU507" s="127"/>
      <c r="AV507" s="127"/>
      <c r="AW507" s="113" t="s">
        <v>313</v>
      </c>
      <c r="AX507" s="129"/>
    </row>
    <row r="508" spans="1:50" ht="22.5" hidden="1" customHeight="1">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c r="A511" s="174"/>
      <c r="B511" s="164"/>
      <c r="C511" s="163"/>
      <c r="D511" s="164"/>
      <c r="E511" s="107" t="s">
        <v>394</v>
      </c>
      <c r="F511" s="108"/>
      <c r="G511" s="109" t="s">
        <v>390</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391</v>
      </c>
      <c r="AF511" s="121"/>
      <c r="AG511" s="121"/>
      <c r="AH511" s="122"/>
      <c r="AI511" s="123" t="s">
        <v>371</v>
      </c>
      <c r="AJ511" s="123"/>
      <c r="AK511" s="123"/>
      <c r="AL511" s="118"/>
      <c r="AM511" s="123" t="s">
        <v>378</v>
      </c>
      <c r="AN511" s="123"/>
      <c r="AO511" s="123"/>
      <c r="AP511" s="118"/>
      <c r="AQ511" s="118" t="s">
        <v>367</v>
      </c>
      <c r="AR511" s="110"/>
      <c r="AS511" s="110"/>
      <c r="AT511" s="111"/>
      <c r="AU511" s="125" t="s">
        <v>262</v>
      </c>
      <c r="AV511" s="125"/>
      <c r="AW511" s="125"/>
      <c r="AX511" s="126"/>
    </row>
    <row r="512" spans="1:50" ht="18.75" hidden="1" customHeight="1">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368</v>
      </c>
      <c r="AH512" s="114"/>
      <c r="AI512" s="124"/>
      <c r="AJ512" s="124"/>
      <c r="AK512" s="124"/>
      <c r="AL512" s="119"/>
      <c r="AM512" s="124"/>
      <c r="AN512" s="124"/>
      <c r="AO512" s="124"/>
      <c r="AP512" s="119"/>
      <c r="AQ512" s="128"/>
      <c r="AR512" s="127"/>
      <c r="AS512" s="113" t="s">
        <v>368</v>
      </c>
      <c r="AT512" s="114"/>
      <c r="AU512" s="127"/>
      <c r="AV512" s="127"/>
      <c r="AW512" s="113" t="s">
        <v>313</v>
      </c>
      <c r="AX512" s="129"/>
    </row>
    <row r="513" spans="1:50" ht="22.5" hidden="1" customHeight="1">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c r="A516" s="174"/>
      <c r="B516" s="164"/>
      <c r="C516" s="163"/>
      <c r="D516" s="164"/>
      <c r="E516" s="98" t="s">
        <v>415</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c r="A519" s="174"/>
      <c r="B519" s="164"/>
      <c r="C519" s="163"/>
      <c r="D519" s="164"/>
      <c r="E519" s="146" t="s">
        <v>366</v>
      </c>
      <c r="F519" s="147"/>
      <c r="G519" s="148" t="s">
        <v>406</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c r="A520" s="174"/>
      <c r="B520" s="164"/>
      <c r="C520" s="163"/>
      <c r="D520" s="164"/>
      <c r="E520" s="107" t="s">
        <v>393</v>
      </c>
      <c r="F520" s="108"/>
      <c r="G520" s="109" t="s">
        <v>389</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391</v>
      </c>
      <c r="AF520" s="121"/>
      <c r="AG520" s="121"/>
      <c r="AH520" s="122"/>
      <c r="AI520" s="123" t="s">
        <v>371</v>
      </c>
      <c r="AJ520" s="123"/>
      <c r="AK520" s="123"/>
      <c r="AL520" s="118"/>
      <c r="AM520" s="123" t="s">
        <v>378</v>
      </c>
      <c r="AN520" s="123"/>
      <c r="AO520" s="123"/>
      <c r="AP520" s="118"/>
      <c r="AQ520" s="118" t="s">
        <v>367</v>
      </c>
      <c r="AR520" s="110"/>
      <c r="AS520" s="110"/>
      <c r="AT520" s="111"/>
      <c r="AU520" s="125" t="s">
        <v>262</v>
      </c>
      <c r="AV520" s="125"/>
      <c r="AW520" s="125"/>
      <c r="AX520" s="126"/>
    </row>
    <row r="521" spans="1:50" ht="18.75" hidden="1" customHeight="1">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368</v>
      </c>
      <c r="AH521" s="114"/>
      <c r="AI521" s="124"/>
      <c r="AJ521" s="124"/>
      <c r="AK521" s="124"/>
      <c r="AL521" s="119"/>
      <c r="AM521" s="124"/>
      <c r="AN521" s="124"/>
      <c r="AO521" s="124"/>
      <c r="AP521" s="119"/>
      <c r="AQ521" s="128"/>
      <c r="AR521" s="127"/>
      <c r="AS521" s="113" t="s">
        <v>368</v>
      </c>
      <c r="AT521" s="114"/>
      <c r="AU521" s="127"/>
      <c r="AV521" s="127"/>
      <c r="AW521" s="113" t="s">
        <v>313</v>
      </c>
      <c r="AX521" s="129"/>
    </row>
    <row r="522" spans="1:50" ht="22.5" hidden="1" customHeight="1">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c r="A525" s="174"/>
      <c r="B525" s="164"/>
      <c r="C525" s="163"/>
      <c r="D525" s="164"/>
      <c r="E525" s="107" t="s">
        <v>393</v>
      </c>
      <c r="F525" s="108"/>
      <c r="G525" s="109" t="s">
        <v>389</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391</v>
      </c>
      <c r="AF525" s="121"/>
      <c r="AG525" s="121"/>
      <c r="AH525" s="122"/>
      <c r="AI525" s="123" t="s">
        <v>371</v>
      </c>
      <c r="AJ525" s="123"/>
      <c r="AK525" s="123"/>
      <c r="AL525" s="118"/>
      <c r="AM525" s="123" t="s">
        <v>378</v>
      </c>
      <c r="AN525" s="123"/>
      <c r="AO525" s="123"/>
      <c r="AP525" s="118"/>
      <c r="AQ525" s="118" t="s">
        <v>367</v>
      </c>
      <c r="AR525" s="110"/>
      <c r="AS525" s="110"/>
      <c r="AT525" s="111"/>
      <c r="AU525" s="125" t="s">
        <v>262</v>
      </c>
      <c r="AV525" s="125"/>
      <c r="AW525" s="125"/>
      <c r="AX525" s="126"/>
    </row>
    <row r="526" spans="1:50" ht="18.75" hidden="1" customHeight="1">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368</v>
      </c>
      <c r="AH526" s="114"/>
      <c r="AI526" s="124"/>
      <c r="AJ526" s="124"/>
      <c r="AK526" s="124"/>
      <c r="AL526" s="119"/>
      <c r="AM526" s="124"/>
      <c r="AN526" s="124"/>
      <c r="AO526" s="124"/>
      <c r="AP526" s="119"/>
      <c r="AQ526" s="128"/>
      <c r="AR526" s="127"/>
      <c r="AS526" s="113" t="s">
        <v>368</v>
      </c>
      <c r="AT526" s="114"/>
      <c r="AU526" s="127"/>
      <c r="AV526" s="127"/>
      <c r="AW526" s="113" t="s">
        <v>313</v>
      </c>
      <c r="AX526" s="129"/>
    </row>
    <row r="527" spans="1:50" ht="22.5" hidden="1" customHeight="1">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c r="A530" s="174"/>
      <c r="B530" s="164"/>
      <c r="C530" s="163"/>
      <c r="D530" s="164"/>
      <c r="E530" s="107" t="s">
        <v>393</v>
      </c>
      <c r="F530" s="108"/>
      <c r="G530" s="109" t="s">
        <v>389</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391</v>
      </c>
      <c r="AF530" s="121"/>
      <c r="AG530" s="121"/>
      <c r="AH530" s="122"/>
      <c r="AI530" s="123" t="s">
        <v>371</v>
      </c>
      <c r="AJ530" s="123"/>
      <c r="AK530" s="123"/>
      <c r="AL530" s="118"/>
      <c r="AM530" s="123" t="s">
        <v>378</v>
      </c>
      <c r="AN530" s="123"/>
      <c r="AO530" s="123"/>
      <c r="AP530" s="118"/>
      <c r="AQ530" s="118" t="s">
        <v>367</v>
      </c>
      <c r="AR530" s="110"/>
      <c r="AS530" s="110"/>
      <c r="AT530" s="111"/>
      <c r="AU530" s="125" t="s">
        <v>262</v>
      </c>
      <c r="AV530" s="125"/>
      <c r="AW530" s="125"/>
      <c r="AX530" s="126"/>
    </row>
    <row r="531" spans="1:50" ht="18.75" hidden="1" customHeight="1">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368</v>
      </c>
      <c r="AH531" s="114"/>
      <c r="AI531" s="124"/>
      <c r="AJ531" s="124"/>
      <c r="AK531" s="124"/>
      <c r="AL531" s="119"/>
      <c r="AM531" s="124"/>
      <c r="AN531" s="124"/>
      <c r="AO531" s="124"/>
      <c r="AP531" s="119"/>
      <c r="AQ531" s="128"/>
      <c r="AR531" s="127"/>
      <c r="AS531" s="113" t="s">
        <v>368</v>
      </c>
      <c r="AT531" s="114"/>
      <c r="AU531" s="127"/>
      <c r="AV531" s="127"/>
      <c r="AW531" s="113" t="s">
        <v>313</v>
      </c>
      <c r="AX531" s="129"/>
    </row>
    <row r="532" spans="1:50" ht="22.5" hidden="1" customHeight="1">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c r="A535" s="174"/>
      <c r="B535" s="164"/>
      <c r="C535" s="163"/>
      <c r="D535" s="164"/>
      <c r="E535" s="107" t="s">
        <v>393</v>
      </c>
      <c r="F535" s="108"/>
      <c r="G535" s="109" t="s">
        <v>389</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391</v>
      </c>
      <c r="AF535" s="121"/>
      <c r="AG535" s="121"/>
      <c r="AH535" s="122"/>
      <c r="AI535" s="123" t="s">
        <v>371</v>
      </c>
      <c r="AJ535" s="123"/>
      <c r="AK535" s="123"/>
      <c r="AL535" s="118"/>
      <c r="AM535" s="123" t="s">
        <v>378</v>
      </c>
      <c r="AN535" s="123"/>
      <c r="AO535" s="123"/>
      <c r="AP535" s="118"/>
      <c r="AQ535" s="118" t="s">
        <v>367</v>
      </c>
      <c r="AR535" s="110"/>
      <c r="AS535" s="110"/>
      <c r="AT535" s="111"/>
      <c r="AU535" s="125" t="s">
        <v>262</v>
      </c>
      <c r="AV535" s="125"/>
      <c r="AW535" s="125"/>
      <c r="AX535" s="126"/>
    </row>
    <row r="536" spans="1:50" ht="18.75" hidden="1" customHeight="1">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368</v>
      </c>
      <c r="AH536" s="114"/>
      <c r="AI536" s="124"/>
      <c r="AJ536" s="124"/>
      <c r="AK536" s="124"/>
      <c r="AL536" s="119"/>
      <c r="AM536" s="124"/>
      <c r="AN536" s="124"/>
      <c r="AO536" s="124"/>
      <c r="AP536" s="119"/>
      <c r="AQ536" s="128"/>
      <c r="AR536" s="127"/>
      <c r="AS536" s="113" t="s">
        <v>368</v>
      </c>
      <c r="AT536" s="114"/>
      <c r="AU536" s="127"/>
      <c r="AV536" s="127"/>
      <c r="AW536" s="113" t="s">
        <v>313</v>
      </c>
      <c r="AX536" s="129"/>
    </row>
    <row r="537" spans="1:50" ht="22.5" hidden="1" customHeight="1">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c r="A540" s="174"/>
      <c r="B540" s="164"/>
      <c r="C540" s="163"/>
      <c r="D540" s="164"/>
      <c r="E540" s="107" t="s">
        <v>393</v>
      </c>
      <c r="F540" s="108"/>
      <c r="G540" s="109" t="s">
        <v>389</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391</v>
      </c>
      <c r="AF540" s="121"/>
      <c r="AG540" s="121"/>
      <c r="AH540" s="122"/>
      <c r="AI540" s="123" t="s">
        <v>371</v>
      </c>
      <c r="AJ540" s="123"/>
      <c r="AK540" s="123"/>
      <c r="AL540" s="118"/>
      <c r="AM540" s="123" t="s">
        <v>378</v>
      </c>
      <c r="AN540" s="123"/>
      <c r="AO540" s="123"/>
      <c r="AP540" s="118"/>
      <c r="AQ540" s="118" t="s">
        <v>367</v>
      </c>
      <c r="AR540" s="110"/>
      <c r="AS540" s="110"/>
      <c r="AT540" s="111"/>
      <c r="AU540" s="125" t="s">
        <v>262</v>
      </c>
      <c r="AV540" s="125"/>
      <c r="AW540" s="125"/>
      <c r="AX540" s="126"/>
    </row>
    <row r="541" spans="1:50" ht="18.75" hidden="1" customHeight="1">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368</v>
      </c>
      <c r="AH541" s="114"/>
      <c r="AI541" s="124"/>
      <c r="AJ541" s="124"/>
      <c r="AK541" s="124"/>
      <c r="AL541" s="119"/>
      <c r="AM541" s="124"/>
      <c r="AN541" s="124"/>
      <c r="AO541" s="124"/>
      <c r="AP541" s="119"/>
      <c r="AQ541" s="128"/>
      <c r="AR541" s="127"/>
      <c r="AS541" s="113" t="s">
        <v>368</v>
      </c>
      <c r="AT541" s="114"/>
      <c r="AU541" s="127"/>
      <c r="AV541" s="127"/>
      <c r="AW541" s="113" t="s">
        <v>313</v>
      </c>
      <c r="AX541" s="129"/>
    </row>
    <row r="542" spans="1:50" ht="22.5" hidden="1" customHeight="1">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c r="A545" s="174"/>
      <c r="B545" s="164"/>
      <c r="C545" s="163"/>
      <c r="D545" s="164"/>
      <c r="E545" s="107" t="s">
        <v>394</v>
      </c>
      <c r="F545" s="108"/>
      <c r="G545" s="109" t="s">
        <v>390</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391</v>
      </c>
      <c r="AF545" s="121"/>
      <c r="AG545" s="121"/>
      <c r="AH545" s="122"/>
      <c r="AI545" s="123" t="s">
        <v>371</v>
      </c>
      <c r="AJ545" s="123"/>
      <c r="AK545" s="123"/>
      <c r="AL545" s="118"/>
      <c r="AM545" s="123" t="s">
        <v>378</v>
      </c>
      <c r="AN545" s="123"/>
      <c r="AO545" s="123"/>
      <c r="AP545" s="118"/>
      <c r="AQ545" s="118" t="s">
        <v>367</v>
      </c>
      <c r="AR545" s="110"/>
      <c r="AS545" s="110"/>
      <c r="AT545" s="111"/>
      <c r="AU545" s="125" t="s">
        <v>262</v>
      </c>
      <c r="AV545" s="125"/>
      <c r="AW545" s="125"/>
      <c r="AX545" s="126"/>
    </row>
    <row r="546" spans="1:50" ht="18.75" hidden="1" customHeight="1">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368</v>
      </c>
      <c r="AH546" s="114"/>
      <c r="AI546" s="124"/>
      <c r="AJ546" s="124"/>
      <c r="AK546" s="124"/>
      <c r="AL546" s="119"/>
      <c r="AM546" s="124"/>
      <c r="AN546" s="124"/>
      <c r="AO546" s="124"/>
      <c r="AP546" s="119"/>
      <c r="AQ546" s="128"/>
      <c r="AR546" s="127"/>
      <c r="AS546" s="113" t="s">
        <v>368</v>
      </c>
      <c r="AT546" s="114"/>
      <c r="AU546" s="127"/>
      <c r="AV546" s="127"/>
      <c r="AW546" s="113" t="s">
        <v>313</v>
      </c>
      <c r="AX546" s="129"/>
    </row>
    <row r="547" spans="1:50" ht="22.5" hidden="1" customHeight="1">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c r="A550" s="174"/>
      <c r="B550" s="164"/>
      <c r="C550" s="163"/>
      <c r="D550" s="164"/>
      <c r="E550" s="107" t="s">
        <v>394</v>
      </c>
      <c r="F550" s="108"/>
      <c r="G550" s="109" t="s">
        <v>390</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391</v>
      </c>
      <c r="AF550" s="121"/>
      <c r="AG550" s="121"/>
      <c r="AH550" s="122"/>
      <c r="AI550" s="123" t="s">
        <v>371</v>
      </c>
      <c r="AJ550" s="123"/>
      <c r="AK550" s="123"/>
      <c r="AL550" s="118"/>
      <c r="AM550" s="123" t="s">
        <v>378</v>
      </c>
      <c r="AN550" s="123"/>
      <c r="AO550" s="123"/>
      <c r="AP550" s="118"/>
      <c r="AQ550" s="118" t="s">
        <v>367</v>
      </c>
      <c r="AR550" s="110"/>
      <c r="AS550" s="110"/>
      <c r="AT550" s="111"/>
      <c r="AU550" s="125" t="s">
        <v>262</v>
      </c>
      <c r="AV550" s="125"/>
      <c r="AW550" s="125"/>
      <c r="AX550" s="126"/>
    </row>
    <row r="551" spans="1:50" ht="18.75" hidden="1" customHeight="1">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368</v>
      </c>
      <c r="AH551" s="114"/>
      <c r="AI551" s="124"/>
      <c r="AJ551" s="124"/>
      <c r="AK551" s="124"/>
      <c r="AL551" s="119"/>
      <c r="AM551" s="124"/>
      <c r="AN551" s="124"/>
      <c r="AO551" s="124"/>
      <c r="AP551" s="119"/>
      <c r="AQ551" s="128"/>
      <c r="AR551" s="127"/>
      <c r="AS551" s="113" t="s">
        <v>368</v>
      </c>
      <c r="AT551" s="114"/>
      <c r="AU551" s="127"/>
      <c r="AV551" s="127"/>
      <c r="AW551" s="113" t="s">
        <v>313</v>
      </c>
      <c r="AX551" s="129"/>
    </row>
    <row r="552" spans="1:50" ht="22.5" hidden="1" customHeight="1">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c r="A555" s="174"/>
      <c r="B555" s="164"/>
      <c r="C555" s="163"/>
      <c r="D555" s="164"/>
      <c r="E555" s="107" t="s">
        <v>394</v>
      </c>
      <c r="F555" s="108"/>
      <c r="G555" s="109" t="s">
        <v>390</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391</v>
      </c>
      <c r="AF555" s="121"/>
      <c r="AG555" s="121"/>
      <c r="AH555" s="122"/>
      <c r="AI555" s="123" t="s">
        <v>371</v>
      </c>
      <c r="AJ555" s="123"/>
      <c r="AK555" s="123"/>
      <c r="AL555" s="118"/>
      <c r="AM555" s="123" t="s">
        <v>378</v>
      </c>
      <c r="AN555" s="123"/>
      <c r="AO555" s="123"/>
      <c r="AP555" s="118"/>
      <c r="AQ555" s="118" t="s">
        <v>367</v>
      </c>
      <c r="AR555" s="110"/>
      <c r="AS555" s="110"/>
      <c r="AT555" s="111"/>
      <c r="AU555" s="125" t="s">
        <v>262</v>
      </c>
      <c r="AV555" s="125"/>
      <c r="AW555" s="125"/>
      <c r="AX555" s="126"/>
    </row>
    <row r="556" spans="1:50" ht="18.75" hidden="1" customHeight="1">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368</v>
      </c>
      <c r="AH556" s="114"/>
      <c r="AI556" s="124"/>
      <c r="AJ556" s="124"/>
      <c r="AK556" s="124"/>
      <c r="AL556" s="119"/>
      <c r="AM556" s="124"/>
      <c r="AN556" s="124"/>
      <c r="AO556" s="124"/>
      <c r="AP556" s="119"/>
      <c r="AQ556" s="128"/>
      <c r="AR556" s="127"/>
      <c r="AS556" s="113" t="s">
        <v>368</v>
      </c>
      <c r="AT556" s="114"/>
      <c r="AU556" s="127"/>
      <c r="AV556" s="127"/>
      <c r="AW556" s="113" t="s">
        <v>313</v>
      </c>
      <c r="AX556" s="129"/>
    </row>
    <row r="557" spans="1:50" ht="22.5" hidden="1" customHeight="1">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c r="A560" s="174"/>
      <c r="B560" s="164"/>
      <c r="C560" s="163"/>
      <c r="D560" s="164"/>
      <c r="E560" s="107" t="s">
        <v>394</v>
      </c>
      <c r="F560" s="108"/>
      <c r="G560" s="109" t="s">
        <v>390</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391</v>
      </c>
      <c r="AF560" s="121"/>
      <c r="AG560" s="121"/>
      <c r="AH560" s="122"/>
      <c r="AI560" s="123" t="s">
        <v>371</v>
      </c>
      <c r="AJ560" s="123"/>
      <c r="AK560" s="123"/>
      <c r="AL560" s="118"/>
      <c r="AM560" s="123" t="s">
        <v>378</v>
      </c>
      <c r="AN560" s="123"/>
      <c r="AO560" s="123"/>
      <c r="AP560" s="118"/>
      <c r="AQ560" s="118" t="s">
        <v>367</v>
      </c>
      <c r="AR560" s="110"/>
      <c r="AS560" s="110"/>
      <c r="AT560" s="111"/>
      <c r="AU560" s="125" t="s">
        <v>262</v>
      </c>
      <c r="AV560" s="125"/>
      <c r="AW560" s="125"/>
      <c r="AX560" s="126"/>
    </row>
    <row r="561" spans="1:50" ht="18.75" hidden="1" customHeight="1">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368</v>
      </c>
      <c r="AH561" s="114"/>
      <c r="AI561" s="124"/>
      <c r="AJ561" s="124"/>
      <c r="AK561" s="124"/>
      <c r="AL561" s="119"/>
      <c r="AM561" s="124"/>
      <c r="AN561" s="124"/>
      <c r="AO561" s="124"/>
      <c r="AP561" s="119"/>
      <c r="AQ561" s="128"/>
      <c r="AR561" s="127"/>
      <c r="AS561" s="113" t="s">
        <v>368</v>
      </c>
      <c r="AT561" s="114"/>
      <c r="AU561" s="127"/>
      <c r="AV561" s="127"/>
      <c r="AW561" s="113" t="s">
        <v>313</v>
      </c>
      <c r="AX561" s="129"/>
    </row>
    <row r="562" spans="1:50" ht="22.5" hidden="1" customHeight="1">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c r="A565" s="174"/>
      <c r="B565" s="164"/>
      <c r="C565" s="163"/>
      <c r="D565" s="164"/>
      <c r="E565" s="107" t="s">
        <v>394</v>
      </c>
      <c r="F565" s="108"/>
      <c r="G565" s="109" t="s">
        <v>390</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391</v>
      </c>
      <c r="AF565" s="121"/>
      <c r="AG565" s="121"/>
      <c r="AH565" s="122"/>
      <c r="AI565" s="123" t="s">
        <v>371</v>
      </c>
      <c r="AJ565" s="123"/>
      <c r="AK565" s="123"/>
      <c r="AL565" s="118"/>
      <c r="AM565" s="123" t="s">
        <v>378</v>
      </c>
      <c r="AN565" s="123"/>
      <c r="AO565" s="123"/>
      <c r="AP565" s="118"/>
      <c r="AQ565" s="118" t="s">
        <v>367</v>
      </c>
      <c r="AR565" s="110"/>
      <c r="AS565" s="110"/>
      <c r="AT565" s="111"/>
      <c r="AU565" s="125" t="s">
        <v>262</v>
      </c>
      <c r="AV565" s="125"/>
      <c r="AW565" s="125"/>
      <c r="AX565" s="126"/>
    </row>
    <row r="566" spans="1:50" ht="18.75" hidden="1" customHeight="1">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368</v>
      </c>
      <c r="AH566" s="114"/>
      <c r="AI566" s="124"/>
      <c r="AJ566" s="124"/>
      <c r="AK566" s="124"/>
      <c r="AL566" s="119"/>
      <c r="AM566" s="124"/>
      <c r="AN566" s="124"/>
      <c r="AO566" s="124"/>
      <c r="AP566" s="119"/>
      <c r="AQ566" s="128"/>
      <c r="AR566" s="127"/>
      <c r="AS566" s="113" t="s">
        <v>368</v>
      </c>
      <c r="AT566" s="114"/>
      <c r="AU566" s="127"/>
      <c r="AV566" s="127"/>
      <c r="AW566" s="113" t="s">
        <v>313</v>
      </c>
      <c r="AX566" s="129"/>
    </row>
    <row r="567" spans="1:50" ht="22.5" hidden="1" customHeight="1">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c r="A570" s="174"/>
      <c r="B570" s="164"/>
      <c r="C570" s="163"/>
      <c r="D570" s="164"/>
      <c r="E570" s="98" t="s">
        <v>415</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c r="A573" s="174"/>
      <c r="B573" s="164"/>
      <c r="C573" s="163"/>
      <c r="D573" s="164"/>
      <c r="E573" s="146" t="s">
        <v>366</v>
      </c>
      <c r="F573" s="147"/>
      <c r="G573" s="148" t="s">
        <v>406</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c r="A574" s="174"/>
      <c r="B574" s="164"/>
      <c r="C574" s="163"/>
      <c r="D574" s="164"/>
      <c r="E574" s="107" t="s">
        <v>393</v>
      </c>
      <c r="F574" s="108"/>
      <c r="G574" s="109" t="s">
        <v>389</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391</v>
      </c>
      <c r="AF574" s="121"/>
      <c r="AG574" s="121"/>
      <c r="AH574" s="122"/>
      <c r="AI574" s="123" t="s">
        <v>371</v>
      </c>
      <c r="AJ574" s="123"/>
      <c r="AK574" s="123"/>
      <c r="AL574" s="118"/>
      <c r="AM574" s="123" t="s">
        <v>378</v>
      </c>
      <c r="AN574" s="123"/>
      <c r="AO574" s="123"/>
      <c r="AP574" s="118"/>
      <c r="AQ574" s="118" t="s">
        <v>367</v>
      </c>
      <c r="AR574" s="110"/>
      <c r="AS574" s="110"/>
      <c r="AT574" s="111"/>
      <c r="AU574" s="125" t="s">
        <v>262</v>
      </c>
      <c r="AV574" s="125"/>
      <c r="AW574" s="125"/>
      <c r="AX574" s="126"/>
    </row>
    <row r="575" spans="1:50" ht="18.75" hidden="1" customHeight="1">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368</v>
      </c>
      <c r="AH575" s="114"/>
      <c r="AI575" s="124"/>
      <c r="AJ575" s="124"/>
      <c r="AK575" s="124"/>
      <c r="AL575" s="119"/>
      <c r="AM575" s="124"/>
      <c r="AN575" s="124"/>
      <c r="AO575" s="124"/>
      <c r="AP575" s="119"/>
      <c r="AQ575" s="128"/>
      <c r="AR575" s="127"/>
      <c r="AS575" s="113" t="s">
        <v>368</v>
      </c>
      <c r="AT575" s="114"/>
      <c r="AU575" s="127"/>
      <c r="AV575" s="127"/>
      <c r="AW575" s="113" t="s">
        <v>313</v>
      </c>
      <c r="AX575" s="129"/>
    </row>
    <row r="576" spans="1:50" ht="22.5" hidden="1" customHeight="1">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c r="A579" s="174"/>
      <c r="B579" s="164"/>
      <c r="C579" s="163"/>
      <c r="D579" s="164"/>
      <c r="E579" s="107" t="s">
        <v>393</v>
      </c>
      <c r="F579" s="108"/>
      <c r="G579" s="109" t="s">
        <v>389</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391</v>
      </c>
      <c r="AF579" s="121"/>
      <c r="AG579" s="121"/>
      <c r="AH579" s="122"/>
      <c r="AI579" s="123" t="s">
        <v>371</v>
      </c>
      <c r="AJ579" s="123"/>
      <c r="AK579" s="123"/>
      <c r="AL579" s="118"/>
      <c r="AM579" s="123" t="s">
        <v>378</v>
      </c>
      <c r="AN579" s="123"/>
      <c r="AO579" s="123"/>
      <c r="AP579" s="118"/>
      <c r="AQ579" s="118" t="s">
        <v>367</v>
      </c>
      <c r="AR579" s="110"/>
      <c r="AS579" s="110"/>
      <c r="AT579" s="111"/>
      <c r="AU579" s="125" t="s">
        <v>262</v>
      </c>
      <c r="AV579" s="125"/>
      <c r="AW579" s="125"/>
      <c r="AX579" s="126"/>
    </row>
    <row r="580" spans="1:50" ht="18.75" hidden="1" customHeight="1">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368</v>
      </c>
      <c r="AH580" s="114"/>
      <c r="AI580" s="124"/>
      <c r="AJ580" s="124"/>
      <c r="AK580" s="124"/>
      <c r="AL580" s="119"/>
      <c r="AM580" s="124"/>
      <c r="AN580" s="124"/>
      <c r="AO580" s="124"/>
      <c r="AP580" s="119"/>
      <c r="AQ580" s="128"/>
      <c r="AR580" s="127"/>
      <c r="AS580" s="113" t="s">
        <v>368</v>
      </c>
      <c r="AT580" s="114"/>
      <c r="AU580" s="127"/>
      <c r="AV580" s="127"/>
      <c r="AW580" s="113" t="s">
        <v>313</v>
      </c>
      <c r="AX580" s="129"/>
    </row>
    <row r="581" spans="1:50" ht="22.5" hidden="1" customHeight="1">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c r="A584" s="174"/>
      <c r="B584" s="164"/>
      <c r="C584" s="163"/>
      <c r="D584" s="164"/>
      <c r="E584" s="107" t="s">
        <v>393</v>
      </c>
      <c r="F584" s="108"/>
      <c r="G584" s="109" t="s">
        <v>389</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391</v>
      </c>
      <c r="AF584" s="121"/>
      <c r="AG584" s="121"/>
      <c r="AH584" s="122"/>
      <c r="AI584" s="123" t="s">
        <v>371</v>
      </c>
      <c r="AJ584" s="123"/>
      <c r="AK584" s="123"/>
      <c r="AL584" s="118"/>
      <c r="AM584" s="123" t="s">
        <v>378</v>
      </c>
      <c r="AN584" s="123"/>
      <c r="AO584" s="123"/>
      <c r="AP584" s="118"/>
      <c r="AQ584" s="118" t="s">
        <v>367</v>
      </c>
      <c r="AR584" s="110"/>
      <c r="AS584" s="110"/>
      <c r="AT584" s="111"/>
      <c r="AU584" s="125" t="s">
        <v>262</v>
      </c>
      <c r="AV584" s="125"/>
      <c r="AW584" s="125"/>
      <c r="AX584" s="126"/>
    </row>
    <row r="585" spans="1:50" ht="18.75" hidden="1" customHeight="1">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368</v>
      </c>
      <c r="AH585" s="114"/>
      <c r="AI585" s="124"/>
      <c r="AJ585" s="124"/>
      <c r="AK585" s="124"/>
      <c r="AL585" s="119"/>
      <c r="AM585" s="124"/>
      <c r="AN585" s="124"/>
      <c r="AO585" s="124"/>
      <c r="AP585" s="119"/>
      <c r="AQ585" s="128"/>
      <c r="AR585" s="127"/>
      <c r="AS585" s="113" t="s">
        <v>368</v>
      </c>
      <c r="AT585" s="114"/>
      <c r="AU585" s="127"/>
      <c r="AV585" s="127"/>
      <c r="AW585" s="113" t="s">
        <v>313</v>
      </c>
      <c r="AX585" s="129"/>
    </row>
    <row r="586" spans="1:50" ht="22.5" hidden="1" customHeight="1">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c r="A589" s="174"/>
      <c r="B589" s="164"/>
      <c r="C589" s="163"/>
      <c r="D589" s="164"/>
      <c r="E589" s="107" t="s">
        <v>393</v>
      </c>
      <c r="F589" s="108"/>
      <c r="G589" s="109" t="s">
        <v>389</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391</v>
      </c>
      <c r="AF589" s="121"/>
      <c r="AG589" s="121"/>
      <c r="AH589" s="122"/>
      <c r="AI589" s="123" t="s">
        <v>371</v>
      </c>
      <c r="AJ589" s="123"/>
      <c r="AK589" s="123"/>
      <c r="AL589" s="118"/>
      <c r="AM589" s="123" t="s">
        <v>378</v>
      </c>
      <c r="AN589" s="123"/>
      <c r="AO589" s="123"/>
      <c r="AP589" s="118"/>
      <c r="AQ589" s="118" t="s">
        <v>367</v>
      </c>
      <c r="AR589" s="110"/>
      <c r="AS589" s="110"/>
      <c r="AT589" s="111"/>
      <c r="AU589" s="125" t="s">
        <v>262</v>
      </c>
      <c r="AV589" s="125"/>
      <c r="AW589" s="125"/>
      <c r="AX589" s="126"/>
    </row>
    <row r="590" spans="1:50" ht="18.75" hidden="1" customHeight="1">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368</v>
      </c>
      <c r="AH590" s="114"/>
      <c r="AI590" s="124"/>
      <c r="AJ590" s="124"/>
      <c r="AK590" s="124"/>
      <c r="AL590" s="119"/>
      <c r="AM590" s="124"/>
      <c r="AN590" s="124"/>
      <c r="AO590" s="124"/>
      <c r="AP590" s="119"/>
      <c r="AQ590" s="128"/>
      <c r="AR590" s="127"/>
      <c r="AS590" s="113" t="s">
        <v>368</v>
      </c>
      <c r="AT590" s="114"/>
      <c r="AU590" s="127"/>
      <c r="AV590" s="127"/>
      <c r="AW590" s="113" t="s">
        <v>313</v>
      </c>
      <c r="AX590" s="129"/>
    </row>
    <row r="591" spans="1:50" ht="22.5" hidden="1" customHeight="1">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c r="A594" s="174"/>
      <c r="B594" s="164"/>
      <c r="C594" s="163"/>
      <c r="D594" s="164"/>
      <c r="E594" s="107" t="s">
        <v>393</v>
      </c>
      <c r="F594" s="108"/>
      <c r="G594" s="109" t="s">
        <v>389</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391</v>
      </c>
      <c r="AF594" s="121"/>
      <c r="AG594" s="121"/>
      <c r="AH594" s="122"/>
      <c r="AI594" s="123" t="s">
        <v>371</v>
      </c>
      <c r="AJ594" s="123"/>
      <c r="AK594" s="123"/>
      <c r="AL594" s="118"/>
      <c r="AM594" s="123" t="s">
        <v>378</v>
      </c>
      <c r="AN594" s="123"/>
      <c r="AO594" s="123"/>
      <c r="AP594" s="118"/>
      <c r="AQ594" s="118" t="s">
        <v>367</v>
      </c>
      <c r="AR594" s="110"/>
      <c r="AS594" s="110"/>
      <c r="AT594" s="111"/>
      <c r="AU594" s="125" t="s">
        <v>262</v>
      </c>
      <c r="AV594" s="125"/>
      <c r="AW594" s="125"/>
      <c r="AX594" s="126"/>
    </row>
    <row r="595" spans="1:50" ht="18.75" hidden="1" customHeight="1">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368</v>
      </c>
      <c r="AH595" s="114"/>
      <c r="AI595" s="124"/>
      <c r="AJ595" s="124"/>
      <c r="AK595" s="124"/>
      <c r="AL595" s="119"/>
      <c r="AM595" s="124"/>
      <c r="AN595" s="124"/>
      <c r="AO595" s="124"/>
      <c r="AP595" s="119"/>
      <c r="AQ595" s="128"/>
      <c r="AR595" s="127"/>
      <c r="AS595" s="113" t="s">
        <v>368</v>
      </c>
      <c r="AT595" s="114"/>
      <c r="AU595" s="127"/>
      <c r="AV595" s="127"/>
      <c r="AW595" s="113" t="s">
        <v>313</v>
      </c>
      <c r="AX595" s="129"/>
    </row>
    <row r="596" spans="1:50" ht="22.5" hidden="1" customHeight="1">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c r="A599" s="174"/>
      <c r="B599" s="164"/>
      <c r="C599" s="163"/>
      <c r="D599" s="164"/>
      <c r="E599" s="107" t="s">
        <v>394</v>
      </c>
      <c r="F599" s="108"/>
      <c r="G599" s="109" t="s">
        <v>390</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391</v>
      </c>
      <c r="AF599" s="121"/>
      <c r="AG599" s="121"/>
      <c r="AH599" s="122"/>
      <c r="AI599" s="123" t="s">
        <v>371</v>
      </c>
      <c r="AJ599" s="123"/>
      <c r="AK599" s="123"/>
      <c r="AL599" s="118"/>
      <c r="AM599" s="123" t="s">
        <v>378</v>
      </c>
      <c r="AN599" s="123"/>
      <c r="AO599" s="123"/>
      <c r="AP599" s="118"/>
      <c r="AQ599" s="118" t="s">
        <v>367</v>
      </c>
      <c r="AR599" s="110"/>
      <c r="AS599" s="110"/>
      <c r="AT599" s="111"/>
      <c r="AU599" s="125" t="s">
        <v>262</v>
      </c>
      <c r="AV599" s="125"/>
      <c r="AW599" s="125"/>
      <c r="AX599" s="126"/>
    </row>
    <row r="600" spans="1:50" ht="18.75" hidden="1" customHeight="1">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368</v>
      </c>
      <c r="AH600" s="114"/>
      <c r="AI600" s="124"/>
      <c r="AJ600" s="124"/>
      <c r="AK600" s="124"/>
      <c r="AL600" s="119"/>
      <c r="AM600" s="124"/>
      <c r="AN600" s="124"/>
      <c r="AO600" s="124"/>
      <c r="AP600" s="119"/>
      <c r="AQ600" s="128"/>
      <c r="AR600" s="127"/>
      <c r="AS600" s="113" t="s">
        <v>368</v>
      </c>
      <c r="AT600" s="114"/>
      <c r="AU600" s="127"/>
      <c r="AV600" s="127"/>
      <c r="AW600" s="113" t="s">
        <v>313</v>
      </c>
      <c r="AX600" s="129"/>
    </row>
    <row r="601" spans="1:50" ht="22.5" hidden="1" customHeight="1">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c r="A604" s="174"/>
      <c r="B604" s="164"/>
      <c r="C604" s="163"/>
      <c r="D604" s="164"/>
      <c r="E604" s="107" t="s">
        <v>394</v>
      </c>
      <c r="F604" s="108"/>
      <c r="G604" s="109" t="s">
        <v>390</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391</v>
      </c>
      <c r="AF604" s="121"/>
      <c r="AG604" s="121"/>
      <c r="AH604" s="122"/>
      <c r="AI604" s="123" t="s">
        <v>371</v>
      </c>
      <c r="AJ604" s="123"/>
      <c r="AK604" s="123"/>
      <c r="AL604" s="118"/>
      <c r="AM604" s="123" t="s">
        <v>378</v>
      </c>
      <c r="AN604" s="123"/>
      <c r="AO604" s="123"/>
      <c r="AP604" s="118"/>
      <c r="AQ604" s="118" t="s">
        <v>367</v>
      </c>
      <c r="AR604" s="110"/>
      <c r="AS604" s="110"/>
      <c r="AT604" s="111"/>
      <c r="AU604" s="125" t="s">
        <v>262</v>
      </c>
      <c r="AV604" s="125"/>
      <c r="AW604" s="125"/>
      <c r="AX604" s="126"/>
    </row>
    <row r="605" spans="1:50" ht="18.75" hidden="1" customHeight="1">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368</v>
      </c>
      <c r="AH605" s="114"/>
      <c r="AI605" s="124"/>
      <c r="AJ605" s="124"/>
      <c r="AK605" s="124"/>
      <c r="AL605" s="119"/>
      <c r="AM605" s="124"/>
      <c r="AN605" s="124"/>
      <c r="AO605" s="124"/>
      <c r="AP605" s="119"/>
      <c r="AQ605" s="128"/>
      <c r="AR605" s="127"/>
      <c r="AS605" s="113" t="s">
        <v>368</v>
      </c>
      <c r="AT605" s="114"/>
      <c r="AU605" s="127"/>
      <c r="AV605" s="127"/>
      <c r="AW605" s="113" t="s">
        <v>313</v>
      </c>
      <c r="AX605" s="129"/>
    </row>
    <row r="606" spans="1:50" ht="22.5" hidden="1" customHeight="1">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c r="A609" s="174"/>
      <c r="B609" s="164"/>
      <c r="C609" s="163"/>
      <c r="D609" s="164"/>
      <c r="E609" s="107" t="s">
        <v>394</v>
      </c>
      <c r="F609" s="108"/>
      <c r="G609" s="109" t="s">
        <v>390</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391</v>
      </c>
      <c r="AF609" s="121"/>
      <c r="AG609" s="121"/>
      <c r="AH609" s="122"/>
      <c r="AI609" s="123" t="s">
        <v>371</v>
      </c>
      <c r="AJ609" s="123"/>
      <c r="AK609" s="123"/>
      <c r="AL609" s="118"/>
      <c r="AM609" s="123" t="s">
        <v>378</v>
      </c>
      <c r="AN609" s="123"/>
      <c r="AO609" s="123"/>
      <c r="AP609" s="118"/>
      <c r="AQ609" s="118" t="s">
        <v>367</v>
      </c>
      <c r="AR609" s="110"/>
      <c r="AS609" s="110"/>
      <c r="AT609" s="111"/>
      <c r="AU609" s="125" t="s">
        <v>262</v>
      </c>
      <c r="AV609" s="125"/>
      <c r="AW609" s="125"/>
      <c r="AX609" s="126"/>
    </row>
    <row r="610" spans="1:50" ht="18.75" hidden="1" customHeight="1">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368</v>
      </c>
      <c r="AH610" s="114"/>
      <c r="AI610" s="124"/>
      <c r="AJ610" s="124"/>
      <c r="AK610" s="124"/>
      <c r="AL610" s="119"/>
      <c r="AM610" s="124"/>
      <c r="AN610" s="124"/>
      <c r="AO610" s="124"/>
      <c r="AP610" s="119"/>
      <c r="AQ610" s="128"/>
      <c r="AR610" s="127"/>
      <c r="AS610" s="113" t="s">
        <v>368</v>
      </c>
      <c r="AT610" s="114"/>
      <c r="AU610" s="127"/>
      <c r="AV610" s="127"/>
      <c r="AW610" s="113" t="s">
        <v>313</v>
      </c>
      <c r="AX610" s="129"/>
    </row>
    <row r="611" spans="1:50" ht="22.5" hidden="1" customHeight="1">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c r="A614" s="174"/>
      <c r="B614" s="164"/>
      <c r="C614" s="163"/>
      <c r="D614" s="164"/>
      <c r="E614" s="107" t="s">
        <v>394</v>
      </c>
      <c r="F614" s="108"/>
      <c r="G614" s="109" t="s">
        <v>390</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391</v>
      </c>
      <c r="AF614" s="121"/>
      <c r="AG614" s="121"/>
      <c r="AH614" s="122"/>
      <c r="AI614" s="123" t="s">
        <v>371</v>
      </c>
      <c r="AJ614" s="123"/>
      <c r="AK614" s="123"/>
      <c r="AL614" s="118"/>
      <c r="AM614" s="123" t="s">
        <v>378</v>
      </c>
      <c r="AN614" s="123"/>
      <c r="AO614" s="123"/>
      <c r="AP614" s="118"/>
      <c r="AQ614" s="118" t="s">
        <v>367</v>
      </c>
      <c r="AR614" s="110"/>
      <c r="AS614" s="110"/>
      <c r="AT614" s="111"/>
      <c r="AU614" s="125" t="s">
        <v>262</v>
      </c>
      <c r="AV614" s="125"/>
      <c r="AW614" s="125"/>
      <c r="AX614" s="126"/>
    </row>
    <row r="615" spans="1:50" ht="18.75" hidden="1" customHeight="1">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368</v>
      </c>
      <c r="AH615" s="114"/>
      <c r="AI615" s="124"/>
      <c r="AJ615" s="124"/>
      <c r="AK615" s="124"/>
      <c r="AL615" s="119"/>
      <c r="AM615" s="124"/>
      <c r="AN615" s="124"/>
      <c r="AO615" s="124"/>
      <c r="AP615" s="119"/>
      <c r="AQ615" s="128"/>
      <c r="AR615" s="127"/>
      <c r="AS615" s="113" t="s">
        <v>368</v>
      </c>
      <c r="AT615" s="114"/>
      <c r="AU615" s="127"/>
      <c r="AV615" s="127"/>
      <c r="AW615" s="113" t="s">
        <v>313</v>
      </c>
      <c r="AX615" s="129"/>
    </row>
    <row r="616" spans="1:50" ht="22.5" hidden="1" customHeight="1">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c r="A619" s="174"/>
      <c r="B619" s="164"/>
      <c r="C619" s="163"/>
      <c r="D619" s="164"/>
      <c r="E619" s="107" t="s">
        <v>394</v>
      </c>
      <c r="F619" s="108"/>
      <c r="G619" s="109" t="s">
        <v>390</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391</v>
      </c>
      <c r="AF619" s="121"/>
      <c r="AG619" s="121"/>
      <c r="AH619" s="122"/>
      <c r="AI619" s="123" t="s">
        <v>371</v>
      </c>
      <c r="AJ619" s="123"/>
      <c r="AK619" s="123"/>
      <c r="AL619" s="118"/>
      <c r="AM619" s="123" t="s">
        <v>378</v>
      </c>
      <c r="AN619" s="123"/>
      <c r="AO619" s="123"/>
      <c r="AP619" s="118"/>
      <c r="AQ619" s="118" t="s">
        <v>367</v>
      </c>
      <c r="AR619" s="110"/>
      <c r="AS619" s="110"/>
      <c r="AT619" s="111"/>
      <c r="AU619" s="125" t="s">
        <v>262</v>
      </c>
      <c r="AV619" s="125"/>
      <c r="AW619" s="125"/>
      <c r="AX619" s="126"/>
    </row>
    <row r="620" spans="1:50" ht="18.75" hidden="1" customHeight="1">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368</v>
      </c>
      <c r="AH620" s="114"/>
      <c r="AI620" s="124"/>
      <c r="AJ620" s="124"/>
      <c r="AK620" s="124"/>
      <c r="AL620" s="119"/>
      <c r="AM620" s="124"/>
      <c r="AN620" s="124"/>
      <c r="AO620" s="124"/>
      <c r="AP620" s="119"/>
      <c r="AQ620" s="128"/>
      <c r="AR620" s="127"/>
      <c r="AS620" s="113" t="s">
        <v>368</v>
      </c>
      <c r="AT620" s="114"/>
      <c r="AU620" s="127"/>
      <c r="AV620" s="127"/>
      <c r="AW620" s="113" t="s">
        <v>313</v>
      </c>
      <c r="AX620" s="129"/>
    </row>
    <row r="621" spans="1:50" ht="22.5" hidden="1" customHeight="1">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c r="A624" s="174"/>
      <c r="B624" s="164"/>
      <c r="C624" s="163"/>
      <c r="D624" s="164"/>
      <c r="E624" s="98" t="s">
        <v>415</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c r="A627" s="174"/>
      <c r="B627" s="164"/>
      <c r="C627" s="163"/>
      <c r="D627" s="164"/>
      <c r="E627" s="146" t="s">
        <v>366</v>
      </c>
      <c r="F627" s="147"/>
      <c r="G627" s="148" t="s">
        <v>406</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c r="A628" s="174"/>
      <c r="B628" s="164"/>
      <c r="C628" s="163"/>
      <c r="D628" s="164"/>
      <c r="E628" s="107" t="s">
        <v>393</v>
      </c>
      <c r="F628" s="108"/>
      <c r="G628" s="109" t="s">
        <v>389</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391</v>
      </c>
      <c r="AF628" s="121"/>
      <c r="AG628" s="121"/>
      <c r="AH628" s="122"/>
      <c r="AI628" s="123" t="s">
        <v>371</v>
      </c>
      <c r="AJ628" s="123"/>
      <c r="AK628" s="123"/>
      <c r="AL628" s="118"/>
      <c r="AM628" s="123" t="s">
        <v>378</v>
      </c>
      <c r="AN628" s="123"/>
      <c r="AO628" s="123"/>
      <c r="AP628" s="118"/>
      <c r="AQ628" s="118" t="s">
        <v>367</v>
      </c>
      <c r="AR628" s="110"/>
      <c r="AS628" s="110"/>
      <c r="AT628" s="111"/>
      <c r="AU628" s="125" t="s">
        <v>262</v>
      </c>
      <c r="AV628" s="125"/>
      <c r="AW628" s="125"/>
      <c r="AX628" s="126"/>
    </row>
    <row r="629" spans="1:50" ht="18.75" hidden="1" customHeight="1">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368</v>
      </c>
      <c r="AH629" s="114"/>
      <c r="AI629" s="124"/>
      <c r="AJ629" s="124"/>
      <c r="AK629" s="124"/>
      <c r="AL629" s="119"/>
      <c r="AM629" s="124"/>
      <c r="AN629" s="124"/>
      <c r="AO629" s="124"/>
      <c r="AP629" s="119"/>
      <c r="AQ629" s="128"/>
      <c r="AR629" s="127"/>
      <c r="AS629" s="113" t="s">
        <v>368</v>
      </c>
      <c r="AT629" s="114"/>
      <c r="AU629" s="127"/>
      <c r="AV629" s="127"/>
      <c r="AW629" s="113" t="s">
        <v>313</v>
      </c>
      <c r="AX629" s="129"/>
    </row>
    <row r="630" spans="1:50" ht="22.5" hidden="1" customHeight="1">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c r="A633" s="174"/>
      <c r="B633" s="164"/>
      <c r="C633" s="163"/>
      <c r="D633" s="164"/>
      <c r="E633" s="107" t="s">
        <v>393</v>
      </c>
      <c r="F633" s="108"/>
      <c r="G633" s="109" t="s">
        <v>389</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391</v>
      </c>
      <c r="AF633" s="121"/>
      <c r="AG633" s="121"/>
      <c r="AH633" s="122"/>
      <c r="AI633" s="123" t="s">
        <v>371</v>
      </c>
      <c r="AJ633" s="123"/>
      <c r="AK633" s="123"/>
      <c r="AL633" s="118"/>
      <c r="AM633" s="123" t="s">
        <v>378</v>
      </c>
      <c r="AN633" s="123"/>
      <c r="AO633" s="123"/>
      <c r="AP633" s="118"/>
      <c r="AQ633" s="118" t="s">
        <v>367</v>
      </c>
      <c r="AR633" s="110"/>
      <c r="AS633" s="110"/>
      <c r="AT633" s="111"/>
      <c r="AU633" s="125" t="s">
        <v>262</v>
      </c>
      <c r="AV633" s="125"/>
      <c r="AW633" s="125"/>
      <c r="AX633" s="126"/>
    </row>
    <row r="634" spans="1:50" ht="18.75" hidden="1" customHeight="1">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368</v>
      </c>
      <c r="AH634" s="114"/>
      <c r="AI634" s="124"/>
      <c r="AJ634" s="124"/>
      <c r="AK634" s="124"/>
      <c r="AL634" s="119"/>
      <c r="AM634" s="124"/>
      <c r="AN634" s="124"/>
      <c r="AO634" s="124"/>
      <c r="AP634" s="119"/>
      <c r="AQ634" s="128"/>
      <c r="AR634" s="127"/>
      <c r="AS634" s="113" t="s">
        <v>368</v>
      </c>
      <c r="AT634" s="114"/>
      <c r="AU634" s="127"/>
      <c r="AV634" s="127"/>
      <c r="AW634" s="113" t="s">
        <v>313</v>
      </c>
      <c r="AX634" s="129"/>
    </row>
    <row r="635" spans="1:50" ht="22.5" hidden="1" customHeight="1">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c r="A638" s="174"/>
      <c r="B638" s="164"/>
      <c r="C638" s="163"/>
      <c r="D638" s="164"/>
      <c r="E638" s="107" t="s">
        <v>393</v>
      </c>
      <c r="F638" s="108"/>
      <c r="G638" s="109" t="s">
        <v>389</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391</v>
      </c>
      <c r="AF638" s="121"/>
      <c r="AG638" s="121"/>
      <c r="AH638" s="122"/>
      <c r="AI638" s="123" t="s">
        <v>371</v>
      </c>
      <c r="AJ638" s="123"/>
      <c r="AK638" s="123"/>
      <c r="AL638" s="118"/>
      <c r="AM638" s="123" t="s">
        <v>378</v>
      </c>
      <c r="AN638" s="123"/>
      <c r="AO638" s="123"/>
      <c r="AP638" s="118"/>
      <c r="AQ638" s="118" t="s">
        <v>367</v>
      </c>
      <c r="AR638" s="110"/>
      <c r="AS638" s="110"/>
      <c r="AT638" s="111"/>
      <c r="AU638" s="125" t="s">
        <v>262</v>
      </c>
      <c r="AV638" s="125"/>
      <c r="AW638" s="125"/>
      <c r="AX638" s="126"/>
    </row>
    <row r="639" spans="1:50" ht="18.75" hidden="1" customHeight="1">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368</v>
      </c>
      <c r="AH639" s="114"/>
      <c r="AI639" s="124"/>
      <c r="AJ639" s="124"/>
      <c r="AK639" s="124"/>
      <c r="AL639" s="119"/>
      <c r="AM639" s="124"/>
      <c r="AN639" s="124"/>
      <c r="AO639" s="124"/>
      <c r="AP639" s="119"/>
      <c r="AQ639" s="128"/>
      <c r="AR639" s="127"/>
      <c r="AS639" s="113" t="s">
        <v>368</v>
      </c>
      <c r="AT639" s="114"/>
      <c r="AU639" s="127"/>
      <c r="AV639" s="127"/>
      <c r="AW639" s="113" t="s">
        <v>313</v>
      </c>
      <c r="AX639" s="129"/>
    </row>
    <row r="640" spans="1:50" ht="22.5" hidden="1" customHeight="1">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c r="A643" s="174"/>
      <c r="B643" s="164"/>
      <c r="C643" s="163"/>
      <c r="D643" s="164"/>
      <c r="E643" s="107" t="s">
        <v>393</v>
      </c>
      <c r="F643" s="108"/>
      <c r="G643" s="109" t="s">
        <v>389</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391</v>
      </c>
      <c r="AF643" s="121"/>
      <c r="AG643" s="121"/>
      <c r="AH643" s="122"/>
      <c r="AI643" s="123" t="s">
        <v>371</v>
      </c>
      <c r="AJ643" s="123"/>
      <c r="AK643" s="123"/>
      <c r="AL643" s="118"/>
      <c r="AM643" s="123" t="s">
        <v>378</v>
      </c>
      <c r="AN643" s="123"/>
      <c r="AO643" s="123"/>
      <c r="AP643" s="118"/>
      <c r="AQ643" s="118" t="s">
        <v>367</v>
      </c>
      <c r="AR643" s="110"/>
      <c r="AS643" s="110"/>
      <c r="AT643" s="111"/>
      <c r="AU643" s="125" t="s">
        <v>262</v>
      </c>
      <c r="AV643" s="125"/>
      <c r="AW643" s="125"/>
      <c r="AX643" s="126"/>
    </row>
    <row r="644" spans="1:50" ht="18.75" hidden="1" customHeight="1">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368</v>
      </c>
      <c r="AH644" s="114"/>
      <c r="AI644" s="124"/>
      <c r="AJ644" s="124"/>
      <c r="AK644" s="124"/>
      <c r="AL644" s="119"/>
      <c r="AM644" s="124"/>
      <c r="AN644" s="124"/>
      <c r="AO644" s="124"/>
      <c r="AP644" s="119"/>
      <c r="AQ644" s="128"/>
      <c r="AR644" s="127"/>
      <c r="AS644" s="113" t="s">
        <v>368</v>
      </c>
      <c r="AT644" s="114"/>
      <c r="AU644" s="127"/>
      <c r="AV644" s="127"/>
      <c r="AW644" s="113" t="s">
        <v>313</v>
      </c>
      <c r="AX644" s="129"/>
    </row>
    <row r="645" spans="1:50" ht="22.5" hidden="1" customHeight="1">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c r="A648" s="174"/>
      <c r="B648" s="164"/>
      <c r="C648" s="163"/>
      <c r="D648" s="164"/>
      <c r="E648" s="107" t="s">
        <v>393</v>
      </c>
      <c r="F648" s="108"/>
      <c r="G648" s="109" t="s">
        <v>389</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391</v>
      </c>
      <c r="AF648" s="121"/>
      <c r="AG648" s="121"/>
      <c r="AH648" s="122"/>
      <c r="AI648" s="123" t="s">
        <v>371</v>
      </c>
      <c r="AJ648" s="123"/>
      <c r="AK648" s="123"/>
      <c r="AL648" s="118"/>
      <c r="AM648" s="123" t="s">
        <v>378</v>
      </c>
      <c r="AN648" s="123"/>
      <c r="AO648" s="123"/>
      <c r="AP648" s="118"/>
      <c r="AQ648" s="118" t="s">
        <v>367</v>
      </c>
      <c r="AR648" s="110"/>
      <c r="AS648" s="110"/>
      <c r="AT648" s="111"/>
      <c r="AU648" s="125" t="s">
        <v>262</v>
      </c>
      <c r="AV648" s="125"/>
      <c r="AW648" s="125"/>
      <c r="AX648" s="126"/>
    </row>
    <row r="649" spans="1:50" ht="18.75" hidden="1" customHeight="1">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368</v>
      </c>
      <c r="AH649" s="114"/>
      <c r="AI649" s="124"/>
      <c r="AJ649" s="124"/>
      <c r="AK649" s="124"/>
      <c r="AL649" s="119"/>
      <c r="AM649" s="124"/>
      <c r="AN649" s="124"/>
      <c r="AO649" s="124"/>
      <c r="AP649" s="119"/>
      <c r="AQ649" s="128"/>
      <c r="AR649" s="127"/>
      <c r="AS649" s="113" t="s">
        <v>368</v>
      </c>
      <c r="AT649" s="114"/>
      <c r="AU649" s="127"/>
      <c r="AV649" s="127"/>
      <c r="AW649" s="113" t="s">
        <v>313</v>
      </c>
      <c r="AX649" s="129"/>
    </row>
    <row r="650" spans="1:50" ht="22.5" hidden="1" customHeight="1">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c r="A653" s="174"/>
      <c r="B653" s="164"/>
      <c r="C653" s="163"/>
      <c r="D653" s="164"/>
      <c r="E653" s="107" t="s">
        <v>394</v>
      </c>
      <c r="F653" s="108"/>
      <c r="G653" s="109" t="s">
        <v>390</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391</v>
      </c>
      <c r="AF653" s="121"/>
      <c r="AG653" s="121"/>
      <c r="AH653" s="122"/>
      <c r="AI653" s="123" t="s">
        <v>371</v>
      </c>
      <c r="AJ653" s="123"/>
      <c r="AK653" s="123"/>
      <c r="AL653" s="118"/>
      <c r="AM653" s="123" t="s">
        <v>378</v>
      </c>
      <c r="AN653" s="123"/>
      <c r="AO653" s="123"/>
      <c r="AP653" s="118"/>
      <c r="AQ653" s="118" t="s">
        <v>367</v>
      </c>
      <c r="AR653" s="110"/>
      <c r="AS653" s="110"/>
      <c r="AT653" s="111"/>
      <c r="AU653" s="125" t="s">
        <v>262</v>
      </c>
      <c r="AV653" s="125"/>
      <c r="AW653" s="125"/>
      <c r="AX653" s="126"/>
    </row>
    <row r="654" spans="1:50" ht="18.75" hidden="1" customHeight="1">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368</v>
      </c>
      <c r="AH654" s="114"/>
      <c r="AI654" s="124"/>
      <c r="AJ654" s="124"/>
      <c r="AK654" s="124"/>
      <c r="AL654" s="119"/>
      <c r="AM654" s="124"/>
      <c r="AN654" s="124"/>
      <c r="AO654" s="124"/>
      <c r="AP654" s="119"/>
      <c r="AQ654" s="128"/>
      <c r="AR654" s="127"/>
      <c r="AS654" s="113" t="s">
        <v>368</v>
      </c>
      <c r="AT654" s="114"/>
      <c r="AU654" s="127"/>
      <c r="AV654" s="127"/>
      <c r="AW654" s="113" t="s">
        <v>313</v>
      </c>
      <c r="AX654" s="129"/>
    </row>
    <row r="655" spans="1:50" ht="22.5" hidden="1" customHeight="1">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c r="A658" s="174"/>
      <c r="B658" s="164"/>
      <c r="C658" s="163"/>
      <c r="D658" s="164"/>
      <c r="E658" s="107" t="s">
        <v>394</v>
      </c>
      <c r="F658" s="108"/>
      <c r="G658" s="109" t="s">
        <v>390</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391</v>
      </c>
      <c r="AF658" s="121"/>
      <c r="AG658" s="121"/>
      <c r="AH658" s="122"/>
      <c r="AI658" s="123" t="s">
        <v>371</v>
      </c>
      <c r="AJ658" s="123"/>
      <c r="AK658" s="123"/>
      <c r="AL658" s="118"/>
      <c r="AM658" s="123" t="s">
        <v>378</v>
      </c>
      <c r="AN658" s="123"/>
      <c r="AO658" s="123"/>
      <c r="AP658" s="118"/>
      <c r="AQ658" s="118" t="s">
        <v>367</v>
      </c>
      <c r="AR658" s="110"/>
      <c r="AS658" s="110"/>
      <c r="AT658" s="111"/>
      <c r="AU658" s="125" t="s">
        <v>262</v>
      </c>
      <c r="AV658" s="125"/>
      <c r="AW658" s="125"/>
      <c r="AX658" s="126"/>
    </row>
    <row r="659" spans="1:50" ht="18.75" hidden="1" customHeight="1">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368</v>
      </c>
      <c r="AH659" s="114"/>
      <c r="AI659" s="124"/>
      <c r="AJ659" s="124"/>
      <c r="AK659" s="124"/>
      <c r="AL659" s="119"/>
      <c r="AM659" s="124"/>
      <c r="AN659" s="124"/>
      <c r="AO659" s="124"/>
      <c r="AP659" s="119"/>
      <c r="AQ659" s="128"/>
      <c r="AR659" s="127"/>
      <c r="AS659" s="113" t="s">
        <v>368</v>
      </c>
      <c r="AT659" s="114"/>
      <c r="AU659" s="127"/>
      <c r="AV659" s="127"/>
      <c r="AW659" s="113" t="s">
        <v>313</v>
      </c>
      <c r="AX659" s="129"/>
    </row>
    <row r="660" spans="1:50" ht="22.5" hidden="1" customHeight="1">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c r="A663" s="174"/>
      <c r="B663" s="164"/>
      <c r="C663" s="163"/>
      <c r="D663" s="164"/>
      <c r="E663" s="107" t="s">
        <v>394</v>
      </c>
      <c r="F663" s="108"/>
      <c r="G663" s="109" t="s">
        <v>390</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391</v>
      </c>
      <c r="AF663" s="121"/>
      <c r="AG663" s="121"/>
      <c r="AH663" s="122"/>
      <c r="AI663" s="123" t="s">
        <v>371</v>
      </c>
      <c r="AJ663" s="123"/>
      <c r="AK663" s="123"/>
      <c r="AL663" s="118"/>
      <c r="AM663" s="123" t="s">
        <v>378</v>
      </c>
      <c r="AN663" s="123"/>
      <c r="AO663" s="123"/>
      <c r="AP663" s="118"/>
      <c r="AQ663" s="118" t="s">
        <v>367</v>
      </c>
      <c r="AR663" s="110"/>
      <c r="AS663" s="110"/>
      <c r="AT663" s="111"/>
      <c r="AU663" s="125" t="s">
        <v>262</v>
      </c>
      <c r="AV663" s="125"/>
      <c r="AW663" s="125"/>
      <c r="AX663" s="126"/>
    </row>
    <row r="664" spans="1:50" ht="18.75" hidden="1" customHeight="1">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368</v>
      </c>
      <c r="AH664" s="114"/>
      <c r="AI664" s="124"/>
      <c r="AJ664" s="124"/>
      <c r="AK664" s="124"/>
      <c r="AL664" s="119"/>
      <c r="AM664" s="124"/>
      <c r="AN664" s="124"/>
      <c r="AO664" s="124"/>
      <c r="AP664" s="119"/>
      <c r="AQ664" s="128"/>
      <c r="AR664" s="127"/>
      <c r="AS664" s="113" t="s">
        <v>368</v>
      </c>
      <c r="AT664" s="114"/>
      <c r="AU664" s="127"/>
      <c r="AV664" s="127"/>
      <c r="AW664" s="113" t="s">
        <v>313</v>
      </c>
      <c r="AX664" s="129"/>
    </row>
    <row r="665" spans="1:50" ht="22.5" hidden="1" customHeight="1">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c r="A668" s="174"/>
      <c r="B668" s="164"/>
      <c r="C668" s="163"/>
      <c r="D668" s="164"/>
      <c r="E668" s="107" t="s">
        <v>394</v>
      </c>
      <c r="F668" s="108"/>
      <c r="G668" s="109" t="s">
        <v>390</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391</v>
      </c>
      <c r="AF668" s="121"/>
      <c r="AG668" s="121"/>
      <c r="AH668" s="122"/>
      <c r="AI668" s="123" t="s">
        <v>371</v>
      </c>
      <c r="AJ668" s="123"/>
      <c r="AK668" s="123"/>
      <c r="AL668" s="118"/>
      <c r="AM668" s="123" t="s">
        <v>378</v>
      </c>
      <c r="AN668" s="123"/>
      <c r="AO668" s="123"/>
      <c r="AP668" s="118"/>
      <c r="AQ668" s="118" t="s">
        <v>367</v>
      </c>
      <c r="AR668" s="110"/>
      <c r="AS668" s="110"/>
      <c r="AT668" s="111"/>
      <c r="AU668" s="125" t="s">
        <v>262</v>
      </c>
      <c r="AV668" s="125"/>
      <c r="AW668" s="125"/>
      <c r="AX668" s="126"/>
    </row>
    <row r="669" spans="1:50" ht="18.75" hidden="1" customHeight="1">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368</v>
      </c>
      <c r="AH669" s="114"/>
      <c r="AI669" s="124"/>
      <c r="AJ669" s="124"/>
      <c r="AK669" s="124"/>
      <c r="AL669" s="119"/>
      <c r="AM669" s="124"/>
      <c r="AN669" s="124"/>
      <c r="AO669" s="124"/>
      <c r="AP669" s="119"/>
      <c r="AQ669" s="128"/>
      <c r="AR669" s="127"/>
      <c r="AS669" s="113" t="s">
        <v>368</v>
      </c>
      <c r="AT669" s="114"/>
      <c r="AU669" s="127"/>
      <c r="AV669" s="127"/>
      <c r="AW669" s="113" t="s">
        <v>313</v>
      </c>
      <c r="AX669" s="129"/>
    </row>
    <row r="670" spans="1:50" ht="22.5" hidden="1" customHeight="1">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c r="A673" s="174"/>
      <c r="B673" s="164"/>
      <c r="C673" s="163"/>
      <c r="D673" s="164"/>
      <c r="E673" s="107" t="s">
        <v>394</v>
      </c>
      <c r="F673" s="108"/>
      <c r="G673" s="109" t="s">
        <v>390</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391</v>
      </c>
      <c r="AF673" s="121"/>
      <c r="AG673" s="121"/>
      <c r="AH673" s="122"/>
      <c r="AI673" s="123" t="s">
        <v>371</v>
      </c>
      <c r="AJ673" s="123"/>
      <c r="AK673" s="123"/>
      <c r="AL673" s="118"/>
      <c r="AM673" s="123" t="s">
        <v>378</v>
      </c>
      <c r="AN673" s="123"/>
      <c r="AO673" s="123"/>
      <c r="AP673" s="118"/>
      <c r="AQ673" s="118" t="s">
        <v>367</v>
      </c>
      <c r="AR673" s="110"/>
      <c r="AS673" s="110"/>
      <c r="AT673" s="111"/>
      <c r="AU673" s="125" t="s">
        <v>262</v>
      </c>
      <c r="AV673" s="125"/>
      <c r="AW673" s="125"/>
      <c r="AX673" s="126"/>
    </row>
    <row r="674" spans="1:50" ht="18.75" hidden="1" customHeight="1">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368</v>
      </c>
      <c r="AH674" s="114"/>
      <c r="AI674" s="124"/>
      <c r="AJ674" s="124"/>
      <c r="AK674" s="124"/>
      <c r="AL674" s="119"/>
      <c r="AM674" s="124"/>
      <c r="AN674" s="124"/>
      <c r="AO674" s="124"/>
      <c r="AP674" s="119"/>
      <c r="AQ674" s="128"/>
      <c r="AR674" s="127"/>
      <c r="AS674" s="113" t="s">
        <v>368</v>
      </c>
      <c r="AT674" s="114"/>
      <c r="AU674" s="127"/>
      <c r="AV674" s="127"/>
      <c r="AW674" s="113" t="s">
        <v>313</v>
      </c>
      <c r="AX674" s="129"/>
    </row>
    <row r="675" spans="1:50" ht="22.5" hidden="1" customHeight="1">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c r="A678" s="174"/>
      <c r="B678" s="164"/>
      <c r="C678" s="163"/>
      <c r="D678" s="164"/>
      <c r="E678" s="98" t="s">
        <v>415</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c r="A682" s="5"/>
      <c r="B682" s="6"/>
      <c r="C682" s="834"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5"/>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37.5" customHeight="1">
      <c r="A683" s="507" t="s">
        <v>269</v>
      </c>
      <c r="B683" s="508"/>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9" t="s">
        <v>511</v>
      </c>
      <c r="AE683" s="840"/>
      <c r="AF683" s="840"/>
      <c r="AG683" s="836" t="s">
        <v>546</v>
      </c>
      <c r="AH683" s="837"/>
      <c r="AI683" s="837"/>
      <c r="AJ683" s="837"/>
      <c r="AK683" s="837"/>
      <c r="AL683" s="837"/>
      <c r="AM683" s="837"/>
      <c r="AN683" s="837"/>
      <c r="AO683" s="837"/>
      <c r="AP683" s="837"/>
      <c r="AQ683" s="837"/>
      <c r="AR683" s="837"/>
      <c r="AS683" s="837"/>
      <c r="AT683" s="837"/>
      <c r="AU683" s="837"/>
      <c r="AV683" s="837"/>
      <c r="AW683" s="837"/>
      <c r="AX683" s="838"/>
    </row>
    <row r="684" spans="1:50" ht="37.5" customHeight="1">
      <c r="A684" s="509"/>
      <c r="B684" s="510"/>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0" t="s">
        <v>511</v>
      </c>
      <c r="AE684" s="581"/>
      <c r="AF684" s="581"/>
      <c r="AG684" s="582" t="s">
        <v>547</v>
      </c>
      <c r="AH684" s="583"/>
      <c r="AI684" s="583"/>
      <c r="AJ684" s="583"/>
      <c r="AK684" s="583"/>
      <c r="AL684" s="583"/>
      <c r="AM684" s="583"/>
      <c r="AN684" s="583"/>
      <c r="AO684" s="583"/>
      <c r="AP684" s="583"/>
      <c r="AQ684" s="583"/>
      <c r="AR684" s="583"/>
      <c r="AS684" s="583"/>
      <c r="AT684" s="583"/>
      <c r="AU684" s="583"/>
      <c r="AV684" s="583"/>
      <c r="AW684" s="583"/>
      <c r="AX684" s="584"/>
    </row>
    <row r="685" spans="1:50" ht="37.5" customHeight="1">
      <c r="A685" s="511"/>
      <c r="B685" s="512"/>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0" t="s">
        <v>511</v>
      </c>
      <c r="AE685" s="591"/>
      <c r="AF685" s="591"/>
      <c r="AG685" s="472" t="s">
        <v>548</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c r="A686" s="564" t="s">
        <v>44</v>
      </c>
      <c r="B686" s="738"/>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4" t="s">
        <v>511</v>
      </c>
      <c r="AE686" s="785"/>
      <c r="AF686" s="785"/>
      <c r="AG686" s="101" t="s">
        <v>632</v>
      </c>
      <c r="AH686" s="102"/>
      <c r="AI686" s="102"/>
      <c r="AJ686" s="102"/>
      <c r="AK686" s="102"/>
      <c r="AL686" s="102"/>
      <c r="AM686" s="102"/>
      <c r="AN686" s="102"/>
      <c r="AO686" s="102"/>
      <c r="AP686" s="102"/>
      <c r="AQ686" s="102"/>
      <c r="AR686" s="102"/>
      <c r="AS686" s="102"/>
      <c r="AT686" s="102"/>
      <c r="AU686" s="102"/>
      <c r="AV686" s="102"/>
      <c r="AW686" s="102"/>
      <c r="AX686" s="103"/>
    </row>
    <row r="687" spans="1:50" ht="37.5" customHeight="1">
      <c r="A687" s="624"/>
      <c r="B687" s="739"/>
      <c r="C687" s="557"/>
      <c r="D687" s="558"/>
      <c r="E687" s="592" t="s">
        <v>487</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622</v>
      </c>
      <c r="AE687" s="581"/>
      <c r="AF687" s="712"/>
      <c r="AG687" s="472"/>
      <c r="AH687" s="133"/>
      <c r="AI687" s="133"/>
      <c r="AJ687" s="133"/>
      <c r="AK687" s="133"/>
      <c r="AL687" s="133"/>
      <c r="AM687" s="133"/>
      <c r="AN687" s="133"/>
      <c r="AO687" s="133"/>
      <c r="AP687" s="133"/>
      <c r="AQ687" s="133"/>
      <c r="AR687" s="133"/>
      <c r="AS687" s="133"/>
      <c r="AT687" s="133"/>
      <c r="AU687" s="133"/>
      <c r="AV687" s="133"/>
      <c r="AW687" s="133"/>
      <c r="AX687" s="658"/>
    </row>
    <row r="688" spans="1:50" ht="37.5" customHeight="1">
      <c r="A688" s="624"/>
      <c r="B688" s="739"/>
      <c r="C688" s="559"/>
      <c r="D688" s="560"/>
      <c r="E688" s="595" t="s">
        <v>488</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623</v>
      </c>
      <c r="AE688" s="589"/>
      <c r="AF688" s="589"/>
      <c r="AG688" s="472"/>
      <c r="AH688" s="133"/>
      <c r="AI688" s="133"/>
      <c r="AJ688" s="133"/>
      <c r="AK688" s="133"/>
      <c r="AL688" s="133"/>
      <c r="AM688" s="133"/>
      <c r="AN688" s="133"/>
      <c r="AO688" s="133"/>
      <c r="AP688" s="133"/>
      <c r="AQ688" s="133"/>
      <c r="AR688" s="133"/>
      <c r="AS688" s="133"/>
      <c r="AT688" s="133"/>
      <c r="AU688" s="133"/>
      <c r="AV688" s="133"/>
      <c r="AW688" s="133"/>
      <c r="AX688" s="658"/>
    </row>
    <row r="689" spans="1:64" ht="56.25" customHeight="1">
      <c r="A689" s="624"/>
      <c r="B689" s="625"/>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511</v>
      </c>
      <c r="AE689" s="586"/>
      <c r="AF689" s="586"/>
      <c r="AG689" s="504" t="s">
        <v>549</v>
      </c>
      <c r="AH689" s="505"/>
      <c r="AI689" s="505"/>
      <c r="AJ689" s="505"/>
      <c r="AK689" s="505"/>
      <c r="AL689" s="505"/>
      <c r="AM689" s="505"/>
      <c r="AN689" s="505"/>
      <c r="AO689" s="505"/>
      <c r="AP689" s="505"/>
      <c r="AQ689" s="505"/>
      <c r="AR689" s="505"/>
      <c r="AS689" s="505"/>
      <c r="AT689" s="505"/>
      <c r="AU689" s="505"/>
      <c r="AV689" s="505"/>
      <c r="AW689" s="505"/>
      <c r="AX689" s="506"/>
    </row>
    <row r="690" spans="1:64" ht="37.5" customHeight="1">
      <c r="A690" s="624"/>
      <c r="B690" s="625"/>
      <c r="C690" s="547"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0" t="s">
        <v>511</v>
      </c>
      <c r="AE690" s="581"/>
      <c r="AF690" s="581"/>
      <c r="AG690" s="582" t="s">
        <v>550</v>
      </c>
      <c r="AH690" s="583"/>
      <c r="AI690" s="583"/>
      <c r="AJ690" s="583"/>
      <c r="AK690" s="583"/>
      <c r="AL690" s="583"/>
      <c r="AM690" s="583"/>
      <c r="AN690" s="583"/>
      <c r="AO690" s="583"/>
      <c r="AP690" s="583"/>
      <c r="AQ690" s="583"/>
      <c r="AR690" s="583"/>
      <c r="AS690" s="583"/>
      <c r="AT690" s="583"/>
      <c r="AU690" s="583"/>
      <c r="AV690" s="583"/>
      <c r="AW690" s="583"/>
      <c r="AX690" s="584"/>
    </row>
    <row r="691" spans="1:64" ht="37.5" customHeight="1">
      <c r="A691" s="624"/>
      <c r="B691" s="625"/>
      <c r="C691" s="547"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0" t="s">
        <v>511</v>
      </c>
      <c r="AE691" s="581"/>
      <c r="AF691" s="581"/>
      <c r="AG691" s="582" t="s">
        <v>551</v>
      </c>
      <c r="AH691" s="583"/>
      <c r="AI691" s="583"/>
      <c r="AJ691" s="583"/>
      <c r="AK691" s="583"/>
      <c r="AL691" s="583"/>
      <c r="AM691" s="583"/>
      <c r="AN691" s="583"/>
      <c r="AO691" s="583"/>
      <c r="AP691" s="583"/>
      <c r="AQ691" s="583"/>
      <c r="AR691" s="583"/>
      <c r="AS691" s="583"/>
      <c r="AT691" s="583"/>
      <c r="AU691" s="583"/>
      <c r="AV691" s="583"/>
      <c r="AW691" s="583"/>
      <c r="AX691" s="584"/>
    </row>
    <row r="692" spans="1:64" ht="37.5" customHeight="1">
      <c r="A692" s="624"/>
      <c r="B692" s="625"/>
      <c r="C692" s="547"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8"/>
      <c r="AD692" s="580" t="s">
        <v>511</v>
      </c>
      <c r="AE692" s="581"/>
      <c r="AF692" s="581"/>
      <c r="AG692" s="582" t="s">
        <v>552</v>
      </c>
      <c r="AH692" s="583"/>
      <c r="AI692" s="583"/>
      <c r="AJ692" s="583"/>
      <c r="AK692" s="583"/>
      <c r="AL692" s="583"/>
      <c r="AM692" s="583"/>
      <c r="AN692" s="583"/>
      <c r="AO692" s="583"/>
      <c r="AP692" s="583"/>
      <c r="AQ692" s="583"/>
      <c r="AR692" s="583"/>
      <c r="AS692" s="583"/>
      <c r="AT692" s="583"/>
      <c r="AU692" s="583"/>
      <c r="AV692" s="583"/>
      <c r="AW692" s="583"/>
      <c r="AX692" s="584"/>
    </row>
    <row r="693" spans="1:64" ht="37.5" customHeight="1">
      <c r="A693" s="624"/>
      <c r="B693" s="625"/>
      <c r="C693" s="547"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8"/>
      <c r="AD693" s="590" t="s">
        <v>553</v>
      </c>
      <c r="AE693" s="591"/>
      <c r="AF693" s="591"/>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37.5" customHeight="1">
      <c r="A694" s="626"/>
      <c r="B694" s="627"/>
      <c r="C694" s="740" t="s">
        <v>494</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49" t="s">
        <v>511</v>
      </c>
      <c r="AE694" s="550"/>
      <c r="AF694" s="551"/>
      <c r="AG694" s="570" t="s">
        <v>554</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37.5" customHeight="1">
      <c r="A695" s="564" t="s">
        <v>45</v>
      </c>
      <c r="B695" s="623"/>
      <c r="C695" s="628" t="s">
        <v>495</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511</v>
      </c>
      <c r="AE695" s="586"/>
      <c r="AF695" s="587"/>
      <c r="AG695" s="504" t="s">
        <v>555</v>
      </c>
      <c r="AH695" s="505"/>
      <c r="AI695" s="505"/>
      <c r="AJ695" s="505"/>
      <c r="AK695" s="505"/>
      <c r="AL695" s="505"/>
      <c r="AM695" s="505"/>
      <c r="AN695" s="505"/>
      <c r="AO695" s="505"/>
      <c r="AP695" s="505"/>
      <c r="AQ695" s="505"/>
      <c r="AR695" s="505"/>
      <c r="AS695" s="505"/>
      <c r="AT695" s="505"/>
      <c r="AU695" s="505"/>
      <c r="AV695" s="505"/>
      <c r="AW695" s="505"/>
      <c r="AX695" s="506"/>
    </row>
    <row r="696" spans="1:64" ht="37.5" customHeight="1">
      <c r="A696" s="624"/>
      <c r="B696" s="625"/>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7" t="s">
        <v>511</v>
      </c>
      <c r="AE696" s="728"/>
      <c r="AF696" s="728"/>
      <c r="AG696" s="582" t="s">
        <v>556</v>
      </c>
      <c r="AH696" s="583"/>
      <c r="AI696" s="583"/>
      <c r="AJ696" s="583"/>
      <c r="AK696" s="583"/>
      <c r="AL696" s="583"/>
      <c r="AM696" s="583"/>
      <c r="AN696" s="583"/>
      <c r="AO696" s="583"/>
      <c r="AP696" s="583"/>
      <c r="AQ696" s="583"/>
      <c r="AR696" s="583"/>
      <c r="AS696" s="583"/>
      <c r="AT696" s="583"/>
      <c r="AU696" s="583"/>
      <c r="AV696" s="583"/>
      <c r="AW696" s="583"/>
      <c r="AX696" s="584"/>
    </row>
    <row r="697" spans="1:64" ht="37.5" customHeight="1">
      <c r="A697" s="624"/>
      <c r="B697" s="625"/>
      <c r="C697" s="547" t="s">
        <v>395</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0" t="s">
        <v>511</v>
      </c>
      <c r="AE697" s="581"/>
      <c r="AF697" s="581"/>
      <c r="AG697" s="582" t="s">
        <v>557</v>
      </c>
      <c r="AH697" s="583"/>
      <c r="AI697" s="583"/>
      <c r="AJ697" s="583"/>
      <c r="AK697" s="583"/>
      <c r="AL697" s="583"/>
      <c r="AM697" s="583"/>
      <c r="AN697" s="583"/>
      <c r="AO697" s="583"/>
      <c r="AP697" s="583"/>
      <c r="AQ697" s="583"/>
      <c r="AR697" s="583"/>
      <c r="AS697" s="583"/>
      <c r="AT697" s="583"/>
      <c r="AU697" s="583"/>
      <c r="AV697" s="583"/>
      <c r="AW697" s="583"/>
      <c r="AX697" s="584"/>
    </row>
    <row r="698" spans="1:64" ht="56.25" customHeight="1">
      <c r="A698" s="626"/>
      <c r="B698" s="627"/>
      <c r="C698" s="547"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0" t="s">
        <v>511</v>
      </c>
      <c r="AE698" s="581"/>
      <c r="AF698" s="581"/>
      <c r="AG698" s="104" t="s">
        <v>558</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0"/>
      <c r="AD699" s="585" t="s">
        <v>553</v>
      </c>
      <c r="AE699" s="586"/>
      <c r="AF699" s="586"/>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c r="A700" s="617"/>
      <c r="B700" s="618"/>
      <c r="C700" s="601" t="s">
        <v>70</v>
      </c>
      <c r="D700" s="602"/>
      <c r="E700" s="602"/>
      <c r="F700" s="602"/>
      <c r="G700" s="602"/>
      <c r="H700" s="602"/>
      <c r="I700" s="602"/>
      <c r="J700" s="602"/>
      <c r="K700" s="602"/>
      <c r="L700" s="602"/>
      <c r="M700" s="602"/>
      <c r="N700" s="602"/>
      <c r="O700" s="603"/>
      <c r="P700" s="613" t="s">
        <v>0</v>
      </c>
      <c r="Q700" s="613"/>
      <c r="R700" s="613"/>
      <c r="S700" s="614"/>
      <c r="T700" s="767" t="s">
        <v>29</v>
      </c>
      <c r="U700" s="613"/>
      <c r="V700" s="613"/>
      <c r="W700" s="613"/>
      <c r="X700" s="613"/>
      <c r="Y700" s="613"/>
      <c r="Z700" s="613"/>
      <c r="AA700" s="613"/>
      <c r="AB700" s="613"/>
      <c r="AC700" s="613"/>
      <c r="AD700" s="613"/>
      <c r="AE700" s="613"/>
      <c r="AF700" s="768"/>
      <c r="AG700" s="472"/>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c r="A701" s="617"/>
      <c r="B701" s="618"/>
      <c r="C701" s="746"/>
      <c r="D701" s="747"/>
      <c r="E701" s="747"/>
      <c r="F701" s="747"/>
      <c r="G701" s="747"/>
      <c r="H701" s="747"/>
      <c r="I701" s="747"/>
      <c r="J701" s="747"/>
      <c r="K701" s="747"/>
      <c r="L701" s="747"/>
      <c r="M701" s="747"/>
      <c r="N701" s="747"/>
      <c r="O701" s="748"/>
      <c r="P701" s="573"/>
      <c r="Q701" s="573"/>
      <c r="R701" s="573"/>
      <c r="S701" s="574"/>
      <c r="T701" s="621"/>
      <c r="U701" s="583"/>
      <c r="V701" s="583"/>
      <c r="W701" s="583"/>
      <c r="X701" s="583"/>
      <c r="Y701" s="583"/>
      <c r="Z701" s="583"/>
      <c r="AA701" s="583"/>
      <c r="AB701" s="583"/>
      <c r="AC701" s="583"/>
      <c r="AD701" s="583"/>
      <c r="AE701" s="583"/>
      <c r="AF701" s="622"/>
      <c r="AG701" s="472"/>
      <c r="AH701" s="133"/>
      <c r="AI701" s="133"/>
      <c r="AJ701" s="133"/>
      <c r="AK701" s="133"/>
      <c r="AL701" s="133"/>
      <c r="AM701" s="133"/>
      <c r="AN701" s="133"/>
      <c r="AO701" s="133"/>
      <c r="AP701" s="133"/>
      <c r="AQ701" s="133"/>
      <c r="AR701" s="133"/>
      <c r="AS701" s="133"/>
      <c r="AT701" s="133"/>
      <c r="AU701" s="133"/>
      <c r="AV701" s="133"/>
      <c r="AW701" s="133"/>
      <c r="AX701" s="658"/>
    </row>
    <row r="702" spans="1:64" ht="26.25" hidden="1" customHeight="1">
      <c r="A702" s="617"/>
      <c r="B702" s="618"/>
      <c r="C702" s="746"/>
      <c r="D702" s="747"/>
      <c r="E702" s="747"/>
      <c r="F702" s="747"/>
      <c r="G702" s="747"/>
      <c r="H702" s="747"/>
      <c r="I702" s="747"/>
      <c r="J702" s="747"/>
      <c r="K702" s="747"/>
      <c r="L702" s="747"/>
      <c r="M702" s="747"/>
      <c r="N702" s="747"/>
      <c r="O702" s="748"/>
      <c r="P702" s="573"/>
      <c r="Q702" s="573"/>
      <c r="R702" s="573"/>
      <c r="S702" s="574"/>
      <c r="T702" s="621"/>
      <c r="U702" s="583"/>
      <c r="V702" s="583"/>
      <c r="W702" s="583"/>
      <c r="X702" s="583"/>
      <c r="Y702" s="583"/>
      <c r="Z702" s="583"/>
      <c r="AA702" s="583"/>
      <c r="AB702" s="583"/>
      <c r="AC702" s="583"/>
      <c r="AD702" s="583"/>
      <c r="AE702" s="583"/>
      <c r="AF702" s="622"/>
      <c r="AG702" s="472"/>
      <c r="AH702" s="133"/>
      <c r="AI702" s="133"/>
      <c r="AJ702" s="133"/>
      <c r="AK702" s="133"/>
      <c r="AL702" s="133"/>
      <c r="AM702" s="133"/>
      <c r="AN702" s="133"/>
      <c r="AO702" s="133"/>
      <c r="AP702" s="133"/>
      <c r="AQ702" s="133"/>
      <c r="AR702" s="133"/>
      <c r="AS702" s="133"/>
      <c r="AT702" s="133"/>
      <c r="AU702" s="133"/>
      <c r="AV702" s="133"/>
      <c r="AW702" s="133"/>
      <c r="AX702" s="658"/>
    </row>
    <row r="703" spans="1:64" ht="26.25" hidden="1" customHeight="1">
      <c r="A703" s="617"/>
      <c r="B703" s="618"/>
      <c r="C703" s="746"/>
      <c r="D703" s="747"/>
      <c r="E703" s="747"/>
      <c r="F703" s="747"/>
      <c r="G703" s="747"/>
      <c r="H703" s="747"/>
      <c r="I703" s="747"/>
      <c r="J703" s="747"/>
      <c r="K703" s="747"/>
      <c r="L703" s="747"/>
      <c r="M703" s="747"/>
      <c r="N703" s="747"/>
      <c r="O703" s="748"/>
      <c r="P703" s="573"/>
      <c r="Q703" s="573"/>
      <c r="R703" s="573"/>
      <c r="S703" s="574"/>
      <c r="T703" s="621"/>
      <c r="U703" s="583"/>
      <c r="V703" s="583"/>
      <c r="W703" s="583"/>
      <c r="X703" s="583"/>
      <c r="Y703" s="583"/>
      <c r="Z703" s="583"/>
      <c r="AA703" s="583"/>
      <c r="AB703" s="583"/>
      <c r="AC703" s="583"/>
      <c r="AD703" s="583"/>
      <c r="AE703" s="583"/>
      <c r="AF703" s="622"/>
      <c r="AG703" s="472"/>
      <c r="AH703" s="133"/>
      <c r="AI703" s="133"/>
      <c r="AJ703" s="133"/>
      <c r="AK703" s="133"/>
      <c r="AL703" s="133"/>
      <c r="AM703" s="133"/>
      <c r="AN703" s="133"/>
      <c r="AO703" s="133"/>
      <c r="AP703" s="133"/>
      <c r="AQ703" s="133"/>
      <c r="AR703" s="133"/>
      <c r="AS703" s="133"/>
      <c r="AT703" s="133"/>
      <c r="AU703" s="133"/>
      <c r="AV703" s="133"/>
      <c r="AW703" s="133"/>
      <c r="AX703" s="658"/>
    </row>
    <row r="704" spans="1:64" ht="26.25" hidden="1" customHeight="1">
      <c r="A704" s="617"/>
      <c r="B704" s="618"/>
      <c r="C704" s="746"/>
      <c r="D704" s="747"/>
      <c r="E704" s="747"/>
      <c r="F704" s="747"/>
      <c r="G704" s="747"/>
      <c r="H704" s="747"/>
      <c r="I704" s="747"/>
      <c r="J704" s="747"/>
      <c r="K704" s="747"/>
      <c r="L704" s="747"/>
      <c r="M704" s="747"/>
      <c r="N704" s="747"/>
      <c r="O704" s="748"/>
      <c r="P704" s="573"/>
      <c r="Q704" s="573"/>
      <c r="R704" s="573"/>
      <c r="S704" s="574"/>
      <c r="T704" s="621"/>
      <c r="U704" s="583"/>
      <c r="V704" s="583"/>
      <c r="W704" s="583"/>
      <c r="X704" s="583"/>
      <c r="Y704" s="583"/>
      <c r="Z704" s="583"/>
      <c r="AA704" s="583"/>
      <c r="AB704" s="583"/>
      <c r="AC704" s="583"/>
      <c r="AD704" s="583"/>
      <c r="AE704" s="583"/>
      <c r="AF704" s="622"/>
      <c r="AG704" s="472"/>
      <c r="AH704" s="133"/>
      <c r="AI704" s="133"/>
      <c r="AJ704" s="133"/>
      <c r="AK704" s="133"/>
      <c r="AL704" s="133"/>
      <c r="AM704" s="133"/>
      <c r="AN704" s="133"/>
      <c r="AO704" s="133"/>
      <c r="AP704" s="133"/>
      <c r="AQ704" s="133"/>
      <c r="AR704" s="133"/>
      <c r="AS704" s="133"/>
      <c r="AT704" s="133"/>
      <c r="AU704" s="133"/>
      <c r="AV704" s="133"/>
      <c r="AW704" s="133"/>
      <c r="AX704" s="658"/>
    </row>
    <row r="705" spans="1:50" ht="26.25" customHeight="1">
      <c r="A705" s="619"/>
      <c r="B705" s="620"/>
      <c r="C705" s="752"/>
      <c r="D705" s="753"/>
      <c r="E705" s="753"/>
      <c r="F705" s="753"/>
      <c r="G705" s="753"/>
      <c r="H705" s="753"/>
      <c r="I705" s="753"/>
      <c r="J705" s="753"/>
      <c r="K705" s="753"/>
      <c r="L705" s="753"/>
      <c r="M705" s="753"/>
      <c r="N705" s="753"/>
      <c r="O705" s="754"/>
      <c r="P705" s="765"/>
      <c r="Q705" s="765"/>
      <c r="R705" s="765"/>
      <c r="S705" s="766"/>
      <c r="T705" s="769"/>
      <c r="U705" s="571"/>
      <c r="V705" s="571"/>
      <c r="W705" s="571"/>
      <c r="X705" s="571"/>
      <c r="Y705" s="571"/>
      <c r="Z705" s="571"/>
      <c r="AA705" s="571"/>
      <c r="AB705" s="571"/>
      <c r="AC705" s="571"/>
      <c r="AD705" s="571"/>
      <c r="AE705" s="571"/>
      <c r="AF705" s="770"/>
      <c r="AG705" s="104"/>
      <c r="AH705" s="105"/>
      <c r="AI705" s="105"/>
      <c r="AJ705" s="105"/>
      <c r="AK705" s="105"/>
      <c r="AL705" s="105"/>
      <c r="AM705" s="105"/>
      <c r="AN705" s="105"/>
      <c r="AO705" s="105"/>
      <c r="AP705" s="105"/>
      <c r="AQ705" s="105"/>
      <c r="AR705" s="105"/>
      <c r="AS705" s="105"/>
      <c r="AT705" s="105"/>
      <c r="AU705" s="105"/>
      <c r="AV705" s="105"/>
      <c r="AW705" s="105"/>
      <c r="AX705" s="106"/>
    </row>
    <row r="706" spans="1:50" ht="56.25" customHeight="1">
      <c r="A706" s="564" t="s">
        <v>54</v>
      </c>
      <c r="B706" s="565"/>
      <c r="C706" s="279" t="s">
        <v>60</v>
      </c>
      <c r="D706" s="749"/>
      <c r="E706" s="749"/>
      <c r="F706" s="750"/>
      <c r="G706" s="763" t="s">
        <v>559</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56.25" customHeight="1" thickBot="1">
      <c r="A707" s="566"/>
      <c r="B707" s="567"/>
      <c r="C707" s="758" t="s">
        <v>64</v>
      </c>
      <c r="D707" s="759"/>
      <c r="E707" s="759"/>
      <c r="F707" s="760"/>
      <c r="G707" s="761" t="s">
        <v>560</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45" customHeight="1" thickBot="1">
      <c r="A709" s="734"/>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45" customHeight="1" thickBot="1">
      <c r="A711" s="561"/>
      <c r="B711" s="562"/>
      <c r="C711" s="562"/>
      <c r="D711" s="562"/>
      <c r="E711" s="563"/>
      <c r="F711" s="604"/>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45" customHeight="1" thickBot="1">
      <c r="A713" s="714"/>
      <c r="B713" s="715"/>
      <c r="C713" s="715"/>
      <c r="D713" s="715"/>
      <c r="E713" s="716"/>
      <c r="F713" s="735"/>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75" customHeight="1" thickBot="1">
      <c r="A715" s="598" t="s">
        <v>561</v>
      </c>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c r="A717" s="568" t="s">
        <v>460</v>
      </c>
      <c r="B717" s="300"/>
      <c r="C717" s="300"/>
      <c r="D717" s="300"/>
      <c r="E717" s="300"/>
      <c r="F717" s="300"/>
      <c r="G717" s="717" t="s">
        <v>538</v>
      </c>
      <c r="H717" s="718"/>
      <c r="I717" s="718"/>
      <c r="J717" s="718"/>
      <c r="K717" s="718"/>
      <c r="L717" s="718"/>
      <c r="M717" s="718"/>
      <c r="N717" s="718"/>
      <c r="O717" s="718"/>
      <c r="P717" s="718"/>
      <c r="Q717" s="300" t="s">
        <v>373</v>
      </c>
      <c r="R717" s="300"/>
      <c r="S717" s="300"/>
      <c r="T717" s="300"/>
      <c r="U717" s="300"/>
      <c r="V717" s="300"/>
      <c r="W717" s="717" t="s">
        <v>562</v>
      </c>
      <c r="X717" s="718"/>
      <c r="Y717" s="718"/>
      <c r="Z717" s="718"/>
      <c r="AA717" s="718"/>
      <c r="AB717" s="718"/>
      <c r="AC717" s="718"/>
      <c r="AD717" s="718"/>
      <c r="AE717" s="718"/>
      <c r="AF717" s="718"/>
      <c r="AG717" s="300" t="s">
        <v>374</v>
      </c>
      <c r="AH717" s="300"/>
      <c r="AI717" s="300"/>
      <c r="AJ717" s="300"/>
      <c r="AK717" s="300"/>
      <c r="AL717" s="300"/>
      <c r="AM717" s="718">
        <v>174</v>
      </c>
      <c r="AN717" s="718"/>
      <c r="AO717" s="718"/>
      <c r="AP717" s="718"/>
      <c r="AQ717" s="718"/>
      <c r="AR717" s="718"/>
      <c r="AS717" s="718"/>
      <c r="AT717" s="718"/>
      <c r="AU717" s="718"/>
      <c r="AV717" s="718"/>
      <c r="AW717" s="60"/>
      <c r="AX717" s="61"/>
    </row>
    <row r="718" spans="1:50" ht="19.899999999999999" customHeight="1" thickBot="1">
      <c r="A718" s="713" t="s">
        <v>375</v>
      </c>
      <c r="B718" s="657"/>
      <c r="C718" s="657"/>
      <c r="D718" s="657"/>
      <c r="E718" s="657"/>
      <c r="F718" s="657"/>
      <c r="G718" s="774">
        <v>124</v>
      </c>
      <c r="H718" s="774"/>
      <c r="I718" s="774"/>
      <c r="J718" s="774"/>
      <c r="K718" s="774"/>
      <c r="L718" s="774"/>
      <c r="M718" s="774"/>
      <c r="N718" s="774"/>
      <c r="O718" s="774"/>
      <c r="P718" s="774"/>
      <c r="Q718" s="657" t="s">
        <v>376</v>
      </c>
      <c r="R718" s="657"/>
      <c r="S718" s="657"/>
      <c r="T718" s="657"/>
      <c r="U718" s="657"/>
      <c r="V718" s="657"/>
      <c r="W718" s="656">
        <v>121</v>
      </c>
      <c r="X718" s="656"/>
      <c r="Y718" s="656"/>
      <c r="Z718" s="656"/>
      <c r="AA718" s="656"/>
      <c r="AB718" s="656"/>
      <c r="AC718" s="656"/>
      <c r="AD718" s="656"/>
      <c r="AE718" s="656"/>
      <c r="AF718" s="656"/>
      <c r="AG718" s="657" t="s">
        <v>377</v>
      </c>
      <c r="AH718" s="657"/>
      <c r="AI718" s="657"/>
      <c r="AJ718" s="657"/>
      <c r="AK718" s="657"/>
      <c r="AL718" s="657"/>
      <c r="AM718" s="751">
        <v>126</v>
      </c>
      <c r="AN718" s="751"/>
      <c r="AO718" s="751"/>
      <c r="AP718" s="751"/>
      <c r="AQ718" s="751"/>
      <c r="AR718" s="751"/>
      <c r="AS718" s="751"/>
      <c r="AT718" s="751"/>
      <c r="AU718" s="751"/>
      <c r="AV718" s="751"/>
      <c r="AW718" s="62"/>
      <c r="AX718" s="63"/>
    </row>
    <row r="719" spans="1:50" ht="23.65" customHeight="1">
      <c r="A719" s="650" t="s">
        <v>27</v>
      </c>
      <c r="B719" s="651"/>
      <c r="C719" s="651"/>
      <c r="D719" s="651"/>
      <c r="E719" s="651"/>
      <c r="F719" s="652"/>
      <c r="G719" s="87" t="s">
        <v>381</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729" t="s">
        <v>32</v>
      </c>
      <c r="B758" s="730"/>
      <c r="C758" s="730"/>
      <c r="D758" s="730"/>
      <c r="E758" s="730"/>
      <c r="F758" s="731"/>
      <c r="G758" s="392" t="s">
        <v>563</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566</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c r="A759" s="569"/>
      <c r="B759" s="732"/>
      <c r="C759" s="732"/>
      <c r="D759" s="732"/>
      <c r="E759" s="732"/>
      <c r="F759" s="733"/>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c r="A760" s="569"/>
      <c r="B760" s="732"/>
      <c r="C760" s="732"/>
      <c r="D760" s="732"/>
      <c r="E760" s="732"/>
      <c r="F760" s="733"/>
      <c r="G760" s="290" t="s">
        <v>564</v>
      </c>
      <c r="H760" s="291"/>
      <c r="I760" s="291"/>
      <c r="J760" s="291"/>
      <c r="K760" s="292"/>
      <c r="L760" s="293" t="s">
        <v>565</v>
      </c>
      <c r="M760" s="294"/>
      <c r="N760" s="294"/>
      <c r="O760" s="294"/>
      <c r="P760" s="294"/>
      <c r="Q760" s="294"/>
      <c r="R760" s="294"/>
      <c r="S760" s="294"/>
      <c r="T760" s="294"/>
      <c r="U760" s="294"/>
      <c r="V760" s="294"/>
      <c r="W760" s="294"/>
      <c r="X760" s="295"/>
      <c r="Y760" s="455">
        <v>9543</v>
      </c>
      <c r="Z760" s="456"/>
      <c r="AA760" s="456"/>
      <c r="AB760" s="540"/>
      <c r="AC760" s="290" t="s">
        <v>567</v>
      </c>
      <c r="AD760" s="291"/>
      <c r="AE760" s="291"/>
      <c r="AF760" s="291"/>
      <c r="AG760" s="292"/>
      <c r="AH760" s="293" t="s">
        <v>569</v>
      </c>
      <c r="AI760" s="294"/>
      <c r="AJ760" s="294"/>
      <c r="AK760" s="294"/>
      <c r="AL760" s="294"/>
      <c r="AM760" s="294"/>
      <c r="AN760" s="294"/>
      <c r="AO760" s="294"/>
      <c r="AP760" s="294"/>
      <c r="AQ760" s="294"/>
      <c r="AR760" s="294"/>
      <c r="AS760" s="294"/>
      <c r="AT760" s="295"/>
      <c r="AU760" s="455">
        <v>820</v>
      </c>
      <c r="AV760" s="456"/>
      <c r="AW760" s="456"/>
      <c r="AX760" s="457"/>
    </row>
    <row r="761" spans="1:50" ht="24.75" customHeight="1">
      <c r="A761" s="569"/>
      <c r="B761" s="732"/>
      <c r="C761" s="732"/>
      <c r="D761" s="732"/>
      <c r="E761" s="732"/>
      <c r="F761" s="733"/>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c r="A762" s="569"/>
      <c r="B762" s="732"/>
      <c r="C762" s="732"/>
      <c r="D762" s="732"/>
      <c r="E762" s="732"/>
      <c r="F762" s="733"/>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c r="A763" s="569"/>
      <c r="B763" s="732"/>
      <c r="C763" s="732"/>
      <c r="D763" s="732"/>
      <c r="E763" s="732"/>
      <c r="F763" s="733"/>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c r="A764" s="569"/>
      <c r="B764" s="732"/>
      <c r="C764" s="732"/>
      <c r="D764" s="732"/>
      <c r="E764" s="732"/>
      <c r="F764" s="733"/>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c r="A765" s="569"/>
      <c r="B765" s="732"/>
      <c r="C765" s="732"/>
      <c r="D765" s="732"/>
      <c r="E765" s="732"/>
      <c r="F765" s="733"/>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c r="A766" s="569"/>
      <c r="B766" s="732"/>
      <c r="C766" s="732"/>
      <c r="D766" s="732"/>
      <c r="E766" s="732"/>
      <c r="F766" s="733"/>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c r="A767" s="569"/>
      <c r="B767" s="732"/>
      <c r="C767" s="732"/>
      <c r="D767" s="732"/>
      <c r="E767" s="732"/>
      <c r="F767" s="733"/>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c r="A768" s="569"/>
      <c r="B768" s="732"/>
      <c r="C768" s="732"/>
      <c r="D768" s="732"/>
      <c r="E768" s="732"/>
      <c r="F768" s="733"/>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c r="A769" s="569"/>
      <c r="B769" s="732"/>
      <c r="C769" s="732"/>
      <c r="D769" s="732"/>
      <c r="E769" s="732"/>
      <c r="F769" s="733"/>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c r="A770" s="569"/>
      <c r="B770" s="732"/>
      <c r="C770" s="732"/>
      <c r="D770" s="732"/>
      <c r="E770" s="732"/>
      <c r="F770" s="733"/>
      <c r="G770" s="376" t="s">
        <v>22</v>
      </c>
      <c r="H770" s="377"/>
      <c r="I770" s="377"/>
      <c r="J770" s="377"/>
      <c r="K770" s="377"/>
      <c r="L770" s="378"/>
      <c r="M770" s="379"/>
      <c r="N770" s="379"/>
      <c r="O770" s="379"/>
      <c r="P770" s="379"/>
      <c r="Q770" s="379"/>
      <c r="R770" s="379"/>
      <c r="S770" s="379"/>
      <c r="T770" s="379"/>
      <c r="U770" s="379"/>
      <c r="V770" s="379"/>
      <c r="W770" s="379"/>
      <c r="X770" s="380"/>
      <c r="Y770" s="381">
        <f>SUM(Y760:AB769)</f>
        <v>9543</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820</v>
      </c>
      <c r="AV770" s="382"/>
      <c r="AW770" s="382"/>
      <c r="AX770" s="384"/>
    </row>
    <row r="771" spans="1:50" ht="30" customHeight="1">
      <c r="A771" s="569"/>
      <c r="B771" s="732"/>
      <c r="C771" s="732"/>
      <c r="D771" s="732"/>
      <c r="E771" s="732"/>
      <c r="F771" s="733"/>
      <c r="G771" s="392" t="s">
        <v>570</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573</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c r="A772" s="569"/>
      <c r="B772" s="732"/>
      <c r="C772" s="732"/>
      <c r="D772" s="732"/>
      <c r="E772" s="732"/>
      <c r="F772" s="733"/>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c r="A773" s="569"/>
      <c r="B773" s="732"/>
      <c r="C773" s="732"/>
      <c r="D773" s="732"/>
      <c r="E773" s="732"/>
      <c r="F773" s="733"/>
      <c r="G773" s="290" t="s">
        <v>571</v>
      </c>
      <c r="H773" s="291"/>
      <c r="I773" s="291"/>
      <c r="J773" s="291"/>
      <c r="K773" s="292"/>
      <c r="L773" s="293" t="s">
        <v>572</v>
      </c>
      <c r="M773" s="294"/>
      <c r="N773" s="294"/>
      <c r="O773" s="294"/>
      <c r="P773" s="294"/>
      <c r="Q773" s="294"/>
      <c r="R773" s="294"/>
      <c r="S773" s="294"/>
      <c r="T773" s="294"/>
      <c r="U773" s="294"/>
      <c r="V773" s="294"/>
      <c r="W773" s="294"/>
      <c r="X773" s="295"/>
      <c r="Y773" s="455">
        <v>12</v>
      </c>
      <c r="Z773" s="456"/>
      <c r="AA773" s="456"/>
      <c r="AB773" s="540"/>
      <c r="AC773" s="290" t="s">
        <v>574</v>
      </c>
      <c r="AD773" s="291"/>
      <c r="AE773" s="291"/>
      <c r="AF773" s="291"/>
      <c r="AG773" s="292"/>
      <c r="AH773" s="293" t="s">
        <v>575</v>
      </c>
      <c r="AI773" s="294"/>
      <c r="AJ773" s="294"/>
      <c r="AK773" s="294"/>
      <c r="AL773" s="294"/>
      <c r="AM773" s="294"/>
      <c r="AN773" s="294"/>
      <c r="AO773" s="294"/>
      <c r="AP773" s="294"/>
      <c r="AQ773" s="294"/>
      <c r="AR773" s="294"/>
      <c r="AS773" s="294"/>
      <c r="AT773" s="295"/>
      <c r="AU773" s="455">
        <v>14</v>
      </c>
      <c r="AV773" s="456"/>
      <c r="AW773" s="456"/>
      <c r="AX773" s="457"/>
    </row>
    <row r="774" spans="1:50" ht="24.75" customHeight="1">
      <c r="A774" s="569"/>
      <c r="B774" s="732"/>
      <c r="C774" s="732"/>
      <c r="D774" s="732"/>
      <c r="E774" s="732"/>
      <c r="F774" s="733"/>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c r="A775" s="569"/>
      <c r="B775" s="732"/>
      <c r="C775" s="732"/>
      <c r="D775" s="732"/>
      <c r="E775" s="732"/>
      <c r="F775" s="733"/>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c r="A776" s="569"/>
      <c r="B776" s="732"/>
      <c r="C776" s="732"/>
      <c r="D776" s="732"/>
      <c r="E776" s="732"/>
      <c r="F776" s="733"/>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c r="A777" s="569"/>
      <c r="B777" s="732"/>
      <c r="C777" s="732"/>
      <c r="D777" s="732"/>
      <c r="E777" s="732"/>
      <c r="F777" s="733"/>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c r="A778" s="569"/>
      <c r="B778" s="732"/>
      <c r="C778" s="732"/>
      <c r="D778" s="732"/>
      <c r="E778" s="732"/>
      <c r="F778" s="733"/>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c r="A779" s="569"/>
      <c r="B779" s="732"/>
      <c r="C779" s="732"/>
      <c r="D779" s="732"/>
      <c r="E779" s="732"/>
      <c r="F779" s="733"/>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c r="A780" s="569"/>
      <c r="B780" s="732"/>
      <c r="C780" s="732"/>
      <c r="D780" s="732"/>
      <c r="E780" s="732"/>
      <c r="F780" s="733"/>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c r="A781" s="569"/>
      <c r="B781" s="732"/>
      <c r="C781" s="732"/>
      <c r="D781" s="732"/>
      <c r="E781" s="732"/>
      <c r="F781" s="733"/>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c r="A782" s="569"/>
      <c r="B782" s="732"/>
      <c r="C782" s="732"/>
      <c r="D782" s="732"/>
      <c r="E782" s="732"/>
      <c r="F782" s="733"/>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c r="A783" s="569"/>
      <c r="B783" s="732"/>
      <c r="C783" s="732"/>
      <c r="D783" s="732"/>
      <c r="E783" s="732"/>
      <c r="F783" s="733"/>
      <c r="G783" s="376" t="s">
        <v>22</v>
      </c>
      <c r="H783" s="377"/>
      <c r="I783" s="377"/>
      <c r="J783" s="377"/>
      <c r="K783" s="377"/>
      <c r="L783" s="378"/>
      <c r="M783" s="379"/>
      <c r="N783" s="379"/>
      <c r="O783" s="379"/>
      <c r="P783" s="379"/>
      <c r="Q783" s="379"/>
      <c r="R783" s="379"/>
      <c r="S783" s="379"/>
      <c r="T783" s="379"/>
      <c r="U783" s="379"/>
      <c r="V783" s="379"/>
      <c r="W783" s="379"/>
      <c r="X783" s="380"/>
      <c r="Y783" s="381">
        <f>SUM(Y773:AB782)</f>
        <v>12</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14</v>
      </c>
      <c r="AV783" s="382"/>
      <c r="AW783" s="382"/>
      <c r="AX783" s="384"/>
    </row>
    <row r="784" spans="1:50" ht="30" hidden="1" customHeight="1">
      <c r="A784" s="569"/>
      <c r="B784" s="732"/>
      <c r="C784" s="732"/>
      <c r="D784" s="732"/>
      <c r="E784" s="732"/>
      <c r="F784" s="733"/>
      <c r="G784" s="392"/>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c r="A785" s="569"/>
      <c r="B785" s="732"/>
      <c r="C785" s="732"/>
      <c r="D785" s="732"/>
      <c r="E785" s="732"/>
      <c r="F785" s="733"/>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c r="A786" s="569"/>
      <c r="B786" s="732"/>
      <c r="C786" s="732"/>
      <c r="D786" s="732"/>
      <c r="E786" s="732"/>
      <c r="F786" s="733"/>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40"/>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c r="A787" s="569"/>
      <c r="B787" s="732"/>
      <c r="C787" s="732"/>
      <c r="D787" s="732"/>
      <c r="E787" s="732"/>
      <c r="F787" s="733"/>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c r="A788" s="569"/>
      <c r="B788" s="732"/>
      <c r="C788" s="732"/>
      <c r="D788" s="732"/>
      <c r="E788" s="732"/>
      <c r="F788" s="733"/>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c r="A789" s="569"/>
      <c r="B789" s="732"/>
      <c r="C789" s="732"/>
      <c r="D789" s="732"/>
      <c r="E789" s="732"/>
      <c r="F789" s="733"/>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c r="A790" s="569"/>
      <c r="B790" s="732"/>
      <c r="C790" s="732"/>
      <c r="D790" s="732"/>
      <c r="E790" s="732"/>
      <c r="F790" s="733"/>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c r="A791" s="569"/>
      <c r="B791" s="732"/>
      <c r="C791" s="732"/>
      <c r="D791" s="732"/>
      <c r="E791" s="732"/>
      <c r="F791" s="733"/>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c r="A792" s="569"/>
      <c r="B792" s="732"/>
      <c r="C792" s="732"/>
      <c r="D792" s="732"/>
      <c r="E792" s="732"/>
      <c r="F792" s="733"/>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c r="A793" s="569"/>
      <c r="B793" s="732"/>
      <c r="C793" s="732"/>
      <c r="D793" s="732"/>
      <c r="E793" s="732"/>
      <c r="F793" s="733"/>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c r="A794" s="569"/>
      <c r="B794" s="732"/>
      <c r="C794" s="732"/>
      <c r="D794" s="732"/>
      <c r="E794" s="732"/>
      <c r="F794" s="733"/>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c r="A795" s="569"/>
      <c r="B795" s="732"/>
      <c r="C795" s="732"/>
      <c r="D795" s="732"/>
      <c r="E795" s="732"/>
      <c r="F795" s="733"/>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c r="A796" s="569"/>
      <c r="B796" s="732"/>
      <c r="C796" s="732"/>
      <c r="D796" s="732"/>
      <c r="E796" s="732"/>
      <c r="F796" s="733"/>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c r="A797" s="569"/>
      <c r="B797" s="732"/>
      <c r="C797" s="732"/>
      <c r="D797" s="732"/>
      <c r="E797" s="732"/>
      <c r="F797" s="733"/>
      <c r="G797" s="392"/>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c r="A798" s="569"/>
      <c r="B798" s="732"/>
      <c r="C798" s="732"/>
      <c r="D798" s="732"/>
      <c r="E798" s="732"/>
      <c r="F798" s="733"/>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c r="A799" s="569"/>
      <c r="B799" s="732"/>
      <c r="C799" s="732"/>
      <c r="D799" s="732"/>
      <c r="E799" s="732"/>
      <c r="F799" s="733"/>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40"/>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c r="A800" s="569"/>
      <c r="B800" s="732"/>
      <c r="C800" s="732"/>
      <c r="D800" s="732"/>
      <c r="E800" s="732"/>
      <c r="F800" s="733"/>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c r="A801" s="569"/>
      <c r="B801" s="732"/>
      <c r="C801" s="732"/>
      <c r="D801" s="732"/>
      <c r="E801" s="732"/>
      <c r="F801" s="733"/>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c r="A802" s="569"/>
      <c r="B802" s="732"/>
      <c r="C802" s="732"/>
      <c r="D802" s="732"/>
      <c r="E802" s="732"/>
      <c r="F802" s="733"/>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c r="A803" s="569"/>
      <c r="B803" s="732"/>
      <c r="C803" s="732"/>
      <c r="D803" s="732"/>
      <c r="E803" s="732"/>
      <c r="F803" s="733"/>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c r="A804" s="569"/>
      <c r="B804" s="732"/>
      <c r="C804" s="732"/>
      <c r="D804" s="732"/>
      <c r="E804" s="732"/>
      <c r="F804" s="733"/>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c r="A805" s="569"/>
      <c r="B805" s="732"/>
      <c r="C805" s="732"/>
      <c r="D805" s="732"/>
      <c r="E805" s="732"/>
      <c r="F805" s="733"/>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c r="A806" s="569"/>
      <c r="B806" s="732"/>
      <c r="C806" s="732"/>
      <c r="D806" s="732"/>
      <c r="E806" s="732"/>
      <c r="F806" s="733"/>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c r="A807" s="569"/>
      <c r="B807" s="732"/>
      <c r="C807" s="732"/>
      <c r="D807" s="732"/>
      <c r="E807" s="732"/>
      <c r="F807" s="733"/>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c r="A808" s="569"/>
      <c r="B808" s="732"/>
      <c r="C808" s="732"/>
      <c r="D808" s="732"/>
      <c r="E808" s="732"/>
      <c r="F808" s="733"/>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c r="A809" s="569"/>
      <c r="B809" s="732"/>
      <c r="C809" s="732"/>
      <c r="D809" s="732"/>
      <c r="E809" s="732"/>
      <c r="F809" s="733"/>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31.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604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88"/>
      <c r="B815" s="288"/>
      <c r="C815" s="288" t="s">
        <v>30</v>
      </c>
      <c r="D815" s="288"/>
      <c r="E815" s="288"/>
      <c r="F815" s="288"/>
      <c r="G815" s="288"/>
      <c r="H815" s="288"/>
      <c r="I815" s="288"/>
      <c r="J815" s="183" t="s">
        <v>461</v>
      </c>
      <c r="K815" s="286"/>
      <c r="L815" s="286"/>
      <c r="M815" s="286"/>
      <c r="N815" s="286"/>
      <c r="O815" s="286"/>
      <c r="P815" s="297" t="s">
        <v>397</v>
      </c>
      <c r="Q815" s="297"/>
      <c r="R815" s="297"/>
      <c r="S815" s="297"/>
      <c r="T815" s="297"/>
      <c r="U815" s="297"/>
      <c r="V815" s="297"/>
      <c r="W815" s="297"/>
      <c r="X815" s="297"/>
      <c r="Y815" s="287" t="s">
        <v>457</v>
      </c>
      <c r="Z815" s="296"/>
      <c r="AA815" s="296"/>
      <c r="AB815" s="296"/>
      <c r="AC815" s="183" t="s">
        <v>396</v>
      </c>
      <c r="AD815" s="183"/>
      <c r="AE815" s="183"/>
      <c r="AF815" s="183"/>
      <c r="AG815" s="183"/>
      <c r="AH815" s="287" t="s">
        <v>413</v>
      </c>
      <c r="AI815" s="288"/>
      <c r="AJ815" s="288"/>
      <c r="AK815" s="288"/>
      <c r="AL815" s="288" t="s">
        <v>23</v>
      </c>
      <c r="AM815" s="288"/>
      <c r="AN815" s="288"/>
      <c r="AO815" s="289"/>
      <c r="AP815" s="387" t="s">
        <v>462</v>
      </c>
      <c r="AQ815" s="387"/>
      <c r="AR815" s="387"/>
      <c r="AS815" s="387"/>
      <c r="AT815" s="387"/>
      <c r="AU815" s="387"/>
      <c r="AV815" s="387"/>
      <c r="AW815" s="387"/>
      <c r="AX815" s="387"/>
    </row>
    <row r="816" spans="1:50" ht="30" customHeight="1">
      <c r="A816" s="374">
        <v>1</v>
      </c>
      <c r="B816" s="374">
        <v>1</v>
      </c>
      <c r="C816" s="388" t="s">
        <v>576</v>
      </c>
      <c r="D816" s="385"/>
      <c r="E816" s="385"/>
      <c r="F816" s="385"/>
      <c r="G816" s="385"/>
      <c r="H816" s="385"/>
      <c r="I816" s="385"/>
      <c r="J816" s="167">
        <v>2000012100001</v>
      </c>
      <c r="K816" s="168"/>
      <c r="L816" s="168"/>
      <c r="M816" s="168"/>
      <c r="N816" s="168"/>
      <c r="O816" s="168"/>
      <c r="P816" s="156" t="s">
        <v>565</v>
      </c>
      <c r="Q816" s="157"/>
      <c r="R816" s="157"/>
      <c r="S816" s="157"/>
      <c r="T816" s="157"/>
      <c r="U816" s="157"/>
      <c r="V816" s="157"/>
      <c r="W816" s="157"/>
      <c r="X816" s="157"/>
      <c r="Y816" s="158">
        <v>9543</v>
      </c>
      <c r="Z816" s="159"/>
      <c r="AA816" s="159"/>
      <c r="AB816" s="160"/>
      <c r="AC816" s="273" t="s">
        <v>578</v>
      </c>
      <c r="AD816" s="273"/>
      <c r="AE816" s="273"/>
      <c r="AF816" s="273"/>
      <c r="AG816" s="273"/>
      <c r="AH816" s="274" t="s">
        <v>579</v>
      </c>
      <c r="AI816" s="275"/>
      <c r="AJ816" s="275"/>
      <c r="AK816" s="275"/>
      <c r="AL816" s="276" t="s">
        <v>579</v>
      </c>
      <c r="AM816" s="277"/>
      <c r="AN816" s="277"/>
      <c r="AO816" s="278"/>
      <c r="AP816" s="267" t="s">
        <v>579</v>
      </c>
      <c r="AQ816" s="267"/>
      <c r="AR816" s="267"/>
      <c r="AS816" s="267"/>
      <c r="AT816" s="267"/>
      <c r="AU816" s="267"/>
      <c r="AV816" s="267"/>
      <c r="AW816" s="267"/>
      <c r="AX816" s="267"/>
    </row>
    <row r="817" spans="1:50" ht="30" customHeight="1">
      <c r="A817" s="374">
        <v>2</v>
      </c>
      <c r="B817" s="374">
        <v>1</v>
      </c>
      <c r="C817" s="388" t="s">
        <v>577</v>
      </c>
      <c r="D817" s="385"/>
      <c r="E817" s="385"/>
      <c r="F817" s="385"/>
      <c r="G817" s="385"/>
      <c r="H817" s="385"/>
      <c r="I817" s="385"/>
      <c r="J817" s="167">
        <v>2000012100001</v>
      </c>
      <c r="K817" s="168"/>
      <c r="L817" s="168"/>
      <c r="M817" s="168"/>
      <c r="N817" s="168"/>
      <c r="O817" s="168"/>
      <c r="P817" s="156" t="s">
        <v>565</v>
      </c>
      <c r="Q817" s="157"/>
      <c r="R817" s="157"/>
      <c r="S817" s="157"/>
      <c r="T817" s="157"/>
      <c r="U817" s="157"/>
      <c r="V817" s="157"/>
      <c r="W817" s="157"/>
      <c r="X817" s="157"/>
      <c r="Y817" s="158">
        <v>8240</v>
      </c>
      <c r="Z817" s="159"/>
      <c r="AA817" s="159"/>
      <c r="AB817" s="160"/>
      <c r="AC817" s="273" t="s">
        <v>578</v>
      </c>
      <c r="AD817" s="273"/>
      <c r="AE817" s="273"/>
      <c r="AF817" s="273"/>
      <c r="AG817" s="273"/>
      <c r="AH817" s="274" t="s">
        <v>579</v>
      </c>
      <c r="AI817" s="275"/>
      <c r="AJ817" s="275"/>
      <c r="AK817" s="275"/>
      <c r="AL817" s="276" t="s">
        <v>579</v>
      </c>
      <c r="AM817" s="277"/>
      <c r="AN817" s="277"/>
      <c r="AO817" s="278"/>
      <c r="AP817" s="267" t="s">
        <v>579</v>
      </c>
      <c r="AQ817" s="267"/>
      <c r="AR817" s="267"/>
      <c r="AS817" s="267"/>
      <c r="AT817" s="267"/>
      <c r="AU817" s="267"/>
      <c r="AV817" s="267"/>
      <c r="AW817" s="267"/>
      <c r="AX817" s="267"/>
    </row>
    <row r="818" spans="1:50" ht="30" hidden="1" customHeight="1">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54" t="s">
        <v>580</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96"/>
      <c r="B848" s="296"/>
      <c r="C848" s="296" t="s">
        <v>30</v>
      </c>
      <c r="D848" s="296"/>
      <c r="E848" s="296"/>
      <c r="F848" s="296"/>
      <c r="G848" s="296"/>
      <c r="H848" s="296"/>
      <c r="I848" s="296"/>
      <c r="J848" s="183" t="s">
        <v>461</v>
      </c>
      <c r="K848" s="183"/>
      <c r="L848" s="183"/>
      <c r="M848" s="183"/>
      <c r="N848" s="183"/>
      <c r="O848" s="183"/>
      <c r="P848" s="287" t="s">
        <v>397</v>
      </c>
      <c r="Q848" s="287"/>
      <c r="R848" s="287"/>
      <c r="S848" s="287"/>
      <c r="T848" s="287"/>
      <c r="U848" s="287"/>
      <c r="V848" s="287"/>
      <c r="W848" s="287"/>
      <c r="X848" s="287"/>
      <c r="Y848" s="287" t="s">
        <v>457</v>
      </c>
      <c r="Z848" s="296"/>
      <c r="AA848" s="296"/>
      <c r="AB848" s="296"/>
      <c r="AC848" s="183" t="s">
        <v>396</v>
      </c>
      <c r="AD848" s="183"/>
      <c r="AE848" s="183"/>
      <c r="AF848" s="183"/>
      <c r="AG848" s="183"/>
      <c r="AH848" s="287" t="s">
        <v>413</v>
      </c>
      <c r="AI848" s="296"/>
      <c r="AJ848" s="296"/>
      <c r="AK848" s="296"/>
      <c r="AL848" s="296" t="s">
        <v>23</v>
      </c>
      <c r="AM848" s="296"/>
      <c r="AN848" s="296"/>
      <c r="AO848" s="386"/>
      <c r="AP848" s="387" t="s">
        <v>504</v>
      </c>
      <c r="AQ848" s="387"/>
      <c r="AR848" s="387"/>
      <c r="AS848" s="387"/>
      <c r="AT848" s="387"/>
      <c r="AU848" s="387"/>
      <c r="AV848" s="387"/>
      <c r="AW848" s="387"/>
      <c r="AX848" s="387"/>
    </row>
    <row r="849" spans="1:50" ht="30" customHeight="1">
      <c r="A849" s="374">
        <v>1</v>
      </c>
      <c r="B849" s="374">
        <v>1</v>
      </c>
      <c r="C849" s="385" t="s">
        <v>581</v>
      </c>
      <c r="D849" s="385"/>
      <c r="E849" s="385"/>
      <c r="F849" s="385"/>
      <c r="G849" s="385"/>
      <c r="H849" s="385"/>
      <c r="I849" s="385"/>
      <c r="J849" s="167" t="s">
        <v>591</v>
      </c>
      <c r="K849" s="168"/>
      <c r="L849" s="168"/>
      <c r="M849" s="168"/>
      <c r="N849" s="168"/>
      <c r="O849" s="168"/>
      <c r="P849" s="156" t="s">
        <v>568</v>
      </c>
      <c r="Q849" s="157"/>
      <c r="R849" s="157"/>
      <c r="S849" s="157"/>
      <c r="T849" s="157"/>
      <c r="U849" s="157"/>
      <c r="V849" s="157"/>
      <c r="W849" s="157"/>
      <c r="X849" s="157"/>
      <c r="Y849" s="158">
        <v>820</v>
      </c>
      <c r="Z849" s="159"/>
      <c r="AA849" s="159"/>
      <c r="AB849" s="160"/>
      <c r="AC849" s="273" t="s">
        <v>419</v>
      </c>
      <c r="AD849" s="273"/>
      <c r="AE849" s="273"/>
      <c r="AF849" s="273"/>
      <c r="AG849" s="273"/>
      <c r="AH849" s="274">
        <v>4</v>
      </c>
      <c r="AI849" s="275"/>
      <c r="AJ849" s="275"/>
      <c r="AK849" s="275"/>
      <c r="AL849" s="276">
        <v>90</v>
      </c>
      <c r="AM849" s="277"/>
      <c r="AN849" s="277"/>
      <c r="AO849" s="278"/>
      <c r="AP849" s="267" t="s">
        <v>579</v>
      </c>
      <c r="AQ849" s="267"/>
      <c r="AR849" s="267"/>
      <c r="AS849" s="267"/>
      <c r="AT849" s="267"/>
      <c r="AU849" s="267"/>
      <c r="AV849" s="267"/>
      <c r="AW849" s="267"/>
      <c r="AX849" s="267"/>
    </row>
    <row r="850" spans="1:50" ht="30" customHeight="1">
      <c r="A850" s="374">
        <v>2</v>
      </c>
      <c r="B850" s="374">
        <v>1</v>
      </c>
      <c r="C850" s="385" t="s">
        <v>582</v>
      </c>
      <c r="D850" s="385"/>
      <c r="E850" s="385"/>
      <c r="F850" s="385"/>
      <c r="G850" s="385"/>
      <c r="H850" s="385"/>
      <c r="I850" s="385"/>
      <c r="J850" s="167" t="s">
        <v>592</v>
      </c>
      <c r="K850" s="168"/>
      <c r="L850" s="168"/>
      <c r="M850" s="168"/>
      <c r="N850" s="168"/>
      <c r="O850" s="168"/>
      <c r="P850" s="156" t="s">
        <v>601</v>
      </c>
      <c r="Q850" s="157"/>
      <c r="R850" s="157"/>
      <c r="S850" s="157"/>
      <c r="T850" s="157"/>
      <c r="U850" s="157"/>
      <c r="V850" s="157"/>
      <c r="W850" s="157"/>
      <c r="X850" s="157"/>
      <c r="Y850" s="158">
        <v>696</v>
      </c>
      <c r="Z850" s="159"/>
      <c r="AA850" s="159"/>
      <c r="AB850" s="160"/>
      <c r="AC850" s="273" t="s">
        <v>419</v>
      </c>
      <c r="AD850" s="273"/>
      <c r="AE850" s="273"/>
      <c r="AF850" s="273"/>
      <c r="AG850" s="273"/>
      <c r="AH850" s="274">
        <v>2</v>
      </c>
      <c r="AI850" s="275"/>
      <c r="AJ850" s="275"/>
      <c r="AK850" s="275"/>
      <c r="AL850" s="276">
        <v>91</v>
      </c>
      <c r="AM850" s="277"/>
      <c r="AN850" s="277"/>
      <c r="AO850" s="278"/>
      <c r="AP850" s="267" t="s">
        <v>579</v>
      </c>
      <c r="AQ850" s="267"/>
      <c r="AR850" s="267"/>
      <c r="AS850" s="267"/>
      <c r="AT850" s="267"/>
      <c r="AU850" s="267"/>
      <c r="AV850" s="267"/>
      <c r="AW850" s="267"/>
      <c r="AX850" s="267"/>
    </row>
    <row r="851" spans="1:50" ht="30" customHeight="1">
      <c r="A851" s="374">
        <v>3</v>
      </c>
      <c r="B851" s="374">
        <v>1</v>
      </c>
      <c r="C851" s="385" t="s">
        <v>583</v>
      </c>
      <c r="D851" s="385"/>
      <c r="E851" s="385"/>
      <c r="F851" s="385"/>
      <c r="G851" s="385"/>
      <c r="H851" s="385"/>
      <c r="I851" s="385"/>
      <c r="J851" s="167" t="s">
        <v>593</v>
      </c>
      <c r="K851" s="168"/>
      <c r="L851" s="168"/>
      <c r="M851" s="168"/>
      <c r="N851" s="168"/>
      <c r="O851" s="168"/>
      <c r="P851" s="156" t="s">
        <v>568</v>
      </c>
      <c r="Q851" s="157"/>
      <c r="R851" s="157"/>
      <c r="S851" s="157"/>
      <c r="T851" s="157"/>
      <c r="U851" s="157"/>
      <c r="V851" s="157"/>
      <c r="W851" s="157"/>
      <c r="X851" s="157"/>
      <c r="Y851" s="158">
        <v>474</v>
      </c>
      <c r="Z851" s="159"/>
      <c r="AA851" s="159"/>
      <c r="AB851" s="160"/>
      <c r="AC851" s="273" t="s">
        <v>419</v>
      </c>
      <c r="AD851" s="273"/>
      <c r="AE851" s="273"/>
      <c r="AF851" s="273"/>
      <c r="AG851" s="273"/>
      <c r="AH851" s="274">
        <v>4</v>
      </c>
      <c r="AI851" s="275"/>
      <c r="AJ851" s="275"/>
      <c r="AK851" s="275"/>
      <c r="AL851" s="276">
        <v>91</v>
      </c>
      <c r="AM851" s="277"/>
      <c r="AN851" s="277"/>
      <c r="AO851" s="278"/>
      <c r="AP851" s="267" t="s">
        <v>579</v>
      </c>
      <c r="AQ851" s="267"/>
      <c r="AR851" s="267"/>
      <c r="AS851" s="267"/>
      <c r="AT851" s="267"/>
      <c r="AU851" s="267"/>
      <c r="AV851" s="267"/>
      <c r="AW851" s="267"/>
      <c r="AX851" s="267"/>
    </row>
    <row r="852" spans="1:50" ht="30" customHeight="1">
      <c r="A852" s="374">
        <v>4</v>
      </c>
      <c r="B852" s="374">
        <v>1</v>
      </c>
      <c r="C852" s="385" t="s">
        <v>584</v>
      </c>
      <c r="D852" s="385"/>
      <c r="E852" s="385"/>
      <c r="F852" s="385"/>
      <c r="G852" s="385"/>
      <c r="H852" s="385"/>
      <c r="I852" s="385"/>
      <c r="J852" s="167" t="s">
        <v>594</v>
      </c>
      <c r="K852" s="168"/>
      <c r="L852" s="168"/>
      <c r="M852" s="168"/>
      <c r="N852" s="168"/>
      <c r="O852" s="168"/>
      <c r="P852" s="156" t="s">
        <v>568</v>
      </c>
      <c r="Q852" s="157"/>
      <c r="R852" s="157"/>
      <c r="S852" s="157"/>
      <c r="T852" s="157"/>
      <c r="U852" s="157"/>
      <c r="V852" s="157"/>
      <c r="W852" s="157"/>
      <c r="X852" s="157"/>
      <c r="Y852" s="158">
        <v>472</v>
      </c>
      <c r="Z852" s="159"/>
      <c r="AA852" s="159"/>
      <c r="AB852" s="160"/>
      <c r="AC852" s="273" t="s">
        <v>419</v>
      </c>
      <c r="AD852" s="273"/>
      <c r="AE852" s="273"/>
      <c r="AF852" s="273"/>
      <c r="AG852" s="273"/>
      <c r="AH852" s="274">
        <v>10</v>
      </c>
      <c r="AI852" s="275"/>
      <c r="AJ852" s="275"/>
      <c r="AK852" s="275"/>
      <c r="AL852" s="276">
        <v>88</v>
      </c>
      <c r="AM852" s="277"/>
      <c r="AN852" s="277"/>
      <c r="AO852" s="278"/>
      <c r="AP852" s="267" t="s">
        <v>579</v>
      </c>
      <c r="AQ852" s="267"/>
      <c r="AR852" s="267"/>
      <c r="AS852" s="267"/>
      <c r="AT852" s="267"/>
      <c r="AU852" s="267"/>
      <c r="AV852" s="267"/>
      <c r="AW852" s="267"/>
      <c r="AX852" s="267"/>
    </row>
    <row r="853" spans="1:50" ht="30" customHeight="1">
      <c r="A853" s="374">
        <v>5</v>
      </c>
      <c r="B853" s="374">
        <v>1</v>
      </c>
      <c r="C853" s="385" t="s">
        <v>585</v>
      </c>
      <c r="D853" s="385"/>
      <c r="E853" s="385"/>
      <c r="F853" s="385"/>
      <c r="G853" s="385"/>
      <c r="H853" s="385"/>
      <c r="I853" s="385"/>
      <c r="J853" s="167" t="s">
        <v>595</v>
      </c>
      <c r="K853" s="168"/>
      <c r="L853" s="168"/>
      <c r="M853" s="168"/>
      <c r="N853" s="168"/>
      <c r="O853" s="168"/>
      <c r="P853" s="156" t="s">
        <v>568</v>
      </c>
      <c r="Q853" s="157"/>
      <c r="R853" s="157"/>
      <c r="S853" s="157"/>
      <c r="T853" s="157"/>
      <c r="U853" s="157"/>
      <c r="V853" s="157"/>
      <c r="W853" s="157"/>
      <c r="X853" s="157"/>
      <c r="Y853" s="158">
        <v>466</v>
      </c>
      <c r="Z853" s="159"/>
      <c r="AA853" s="159"/>
      <c r="AB853" s="160"/>
      <c r="AC853" s="273" t="s">
        <v>419</v>
      </c>
      <c r="AD853" s="273"/>
      <c r="AE853" s="273"/>
      <c r="AF853" s="273"/>
      <c r="AG853" s="273"/>
      <c r="AH853" s="274">
        <v>10</v>
      </c>
      <c r="AI853" s="275"/>
      <c r="AJ853" s="275"/>
      <c r="AK853" s="275"/>
      <c r="AL853" s="276">
        <v>88</v>
      </c>
      <c r="AM853" s="277"/>
      <c r="AN853" s="277"/>
      <c r="AO853" s="278"/>
      <c r="AP853" s="267" t="s">
        <v>579</v>
      </c>
      <c r="AQ853" s="267"/>
      <c r="AR853" s="267"/>
      <c r="AS853" s="267"/>
      <c r="AT853" s="267"/>
      <c r="AU853" s="267"/>
      <c r="AV853" s="267"/>
      <c r="AW853" s="267"/>
      <c r="AX853" s="267"/>
    </row>
    <row r="854" spans="1:50" ht="30" customHeight="1">
      <c r="A854" s="374">
        <v>6</v>
      </c>
      <c r="B854" s="374">
        <v>1</v>
      </c>
      <c r="C854" s="385" t="s">
        <v>586</v>
      </c>
      <c r="D854" s="385"/>
      <c r="E854" s="385"/>
      <c r="F854" s="385"/>
      <c r="G854" s="385"/>
      <c r="H854" s="385"/>
      <c r="I854" s="385"/>
      <c r="J854" s="167" t="s">
        <v>596</v>
      </c>
      <c r="K854" s="168"/>
      <c r="L854" s="168"/>
      <c r="M854" s="168"/>
      <c r="N854" s="168"/>
      <c r="O854" s="168"/>
      <c r="P854" s="156" t="s">
        <v>568</v>
      </c>
      <c r="Q854" s="157"/>
      <c r="R854" s="157"/>
      <c r="S854" s="157"/>
      <c r="T854" s="157"/>
      <c r="U854" s="157"/>
      <c r="V854" s="157"/>
      <c r="W854" s="157"/>
      <c r="X854" s="157"/>
      <c r="Y854" s="158">
        <v>450</v>
      </c>
      <c r="Z854" s="159"/>
      <c r="AA854" s="159"/>
      <c r="AB854" s="160"/>
      <c r="AC854" s="273" t="s">
        <v>419</v>
      </c>
      <c r="AD854" s="273"/>
      <c r="AE854" s="273"/>
      <c r="AF854" s="273"/>
      <c r="AG854" s="273"/>
      <c r="AH854" s="274">
        <v>11</v>
      </c>
      <c r="AI854" s="275"/>
      <c r="AJ854" s="275"/>
      <c r="AK854" s="275"/>
      <c r="AL854" s="276">
        <v>90</v>
      </c>
      <c r="AM854" s="277"/>
      <c r="AN854" s="277"/>
      <c r="AO854" s="278"/>
      <c r="AP854" s="267" t="s">
        <v>579</v>
      </c>
      <c r="AQ854" s="267"/>
      <c r="AR854" s="267"/>
      <c r="AS854" s="267"/>
      <c r="AT854" s="267"/>
      <c r="AU854" s="267"/>
      <c r="AV854" s="267"/>
      <c r="AW854" s="267"/>
      <c r="AX854" s="267"/>
    </row>
    <row r="855" spans="1:50" ht="30" customHeight="1">
      <c r="A855" s="374">
        <v>7</v>
      </c>
      <c r="B855" s="374">
        <v>1</v>
      </c>
      <c r="C855" s="385" t="s">
        <v>587</v>
      </c>
      <c r="D855" s="385"/>
      <c r="E855" s="385"/>
      <c r="F855" s="385"/>
      <c r="G855" s="385"/>
      <c r="H855" s="385"/>
      <c r="I855" s="385"/>
      <c r="J855" s="167" t="s">
        <v>597</v>
      </c>
      <c r="K855" s="168"/>
      <c r="L855" s="168"/>
      <c r="M855" s="168"/>
      <c r="N855" s="168"/>
      <c r="O855" s="168"/>
      <c r="P855" s="156" t="s">
        <v>601</v>
      </c>
      <c r="Q855" s="157"/>
      <c r="R855" s="157"/>
      <c r="S855" s="157"/>
      <c r="T855" s="157"/>
      <c r="U855" s="157"/>
      <c r="V855" s="157"/>
      <c r="W855" s="157"/>
      <c r="X855" s="157"/>
      <c r="Y855" s="158">
        <v>448</v>
      </c>
      <c r="Z855" s="159"/>
      <c r="AA855" s="159"/>
      <c r="AB855" s="160"/>
      <c r="AC855" s="273" t="s">
        <v>419</v>
      </c>
      <c r="AD855" s="273"/>
      <c r="AE855" s="273"/>
      <c r="AF855" s="273"/>
      <c r="AG855" s="273"/>
      <c r="AH855" s="274">
        <v>3</v>
      </c>
      <c r="AI855" s="275"/>
      <c r="AJ855" s="275"/>
      <c r="AK855" s="275"/>
      <c r="AL855" s="276">
        <v>91</v>
      </c>
      <c r="AM855" s="277"/>
      <c r="AN855" s="277"/>
      <c r="AO855" s="278"/>
      <c r="AP855" s="267" t="s">
        <v>579</v>
      </c>
      <c r="AQ855" s="267"/>
      <c r="AR855" s="267"/>
      <c r="AS855" s="267"/>
      <c r="AT855" s="267"/>
      <c r="AU855" s="267"/>
      <c r="AV855" s="267"/>
      <c r="AW855" s="267"/>
      <c r="AX855" s="267"/>
    </row>
    <row r="856" spans="1:50" ht="30" customHeight="1">
      <c r="A856" s="374">
        <v>8</v>
      </c>
      <c r="B856" s="374">
        <v>1</v>
      </c>
      <c r="C856" s="385" t="s">
        <v>588</v>
      </c>
      <c r="D856" s="385"/>
      <c r="E856" s="385"/>
      <c r="F856" s="385"/>
      <c r="G856" s="385"/>
      <c r="H856" s="385"/>
      <c r="I856" s="385"/>
      <c r="J856" s="167" t="s">
        <v>598</v>
      </c>
      <c r="K856" s="168"/>
      <c r="L856" s="168"/>
      <c r="M856" s="168"/>
      <c r="N856" s="168"/>
      <c r="O856" s="168"/>
      <c r="P856" s="156" t="s">
        <v>601</v>
      </c>
      <c r="Q856" s="157"/>
      <c r="R856" s="157"/>
      <c r="S856" s="157"/>
      <c r="T856" s="157"/>
      <c r="U856" s="157"/>
      <c r="V856" s="157"/>
      <c r="W856" s="157"/>
      <c r="X856" s="157"/>
      <c r="Y856" s="158">
        <v>447</v>
      </c>
      <c r="Z856" s="159"/>
      <c r="AA856" s="159"/>
      <c r="AB856" s="160"/>
      <c r="AC856" s="273" t="s">
        <v>419</v>
      </c>
      <c r="AD856" s="273"/>
      <c r="AE856" s="273"/>
      <c r="AF856" s="273"/>
      <c r="AG856" s="273"/>
      <c r="AH856" s="274">
        <v>6</v>
      </c>
      <c r="AI856" s="275"/>
      <c r="AJ856" s="275"/>
      <c r="AK856" s="275"/>
      <c r="AL856" s="276">
        <v>90</v>
      </c>
      <c r="AM856" s="277"/>
      <c r="AN856" s="277"/>
      <c r="AO856" s="278"/>
      <c r="AP856" s="267" t="s">
        <v>579</v>
      </c>
      <c r="AQ856" s="267"/>
      <c r="AR856" s="267"/>
      <c r="AS856" s="267"/>
      <c r="AT856" s="267"/>
      <c r="AU856" s="267"/>
      <c r="AV856" s="267"/>
      <c r="AW856" s="267"/>
      <c r="AX856" s="267"/>
    </row>
    <row r="857" spans="1:50" ht="30" customHeight="1">
      <c r="A857" s="374">
        <v>9</v>
      </c>
      <c r="B857" s="374">
        <v>1</v>
      </c>
      <c r="C857" s="385" t="s">
        <v>589</v>
      </c>
      <c r="D857" s="385"/>
      <c r="E857" s="385"/>
      <c r="F857" s="385"/>
      <c r="G857" s="385"/>
      <c r="H857" s="385"/>
      <c r="I857" s="385"/>
      <c r="J857" s="167" t="s">
        <v>599</v>
      </c>
      <c r="K857" s="168"/>
      <c r="L857" s="168"/>
      <c r="M857" s="168"/>
      <c r="N857" s="168"/>
      <c r="O857" s="168"/>
      <c r="P857" s="156" t="s">
        <v>602</v>
      </c>
      <c r="Q857" s="157"/>
      <c r="R857" s="157"/>
      <c r="S857" s="157"/>
      <c r="T857" s="157"/>
      <c r="U857" s="157"/>
      <c r="V857" s="157"/>
      <c r="W857" s="157"/>
      <c r="X857" s="157"/>
      <c r="Y857" s="158">
        <v>435</v>
      </c>
      <c r="Z857" s="159"/>
      <c r="AA857" s="159"/>
      <c r="AB857" s="160"/>
      <c r="AC857" s="273" t="s">
        <v>603</v>
      </c>
      <c r="AD857" s="273"/>
      <c r="AE857" s="273"/>
      <c r="AF857" s="273"/>
      <c r="AG857" s="273"/>
      <c r="AH857" s="274">
        <v>2</v>
      </c>
      <c r="AI857" s="275"/>
      <c r="AJ857" s="275"/>
      <c r="AK857" s="275"/>
      <c r="AL857" s="276">
        <v>99</v>
      </c>
      <c r="AM857" s="277"/>
      <c r="AN857" s="277"/>
      <c r="AO857" s="278"/>
      <c r="AP857" s="267" t="s">
        <v>579</v>
      </c>
      <c r="AQ857" s="267"/>
      <c r="AR857" s="267"/>
      <c r="AS857" s="267"/>
      <c r="AT857" s="267"/>
      <c r="AU857" s="267"/>
      <c r="AV857" s="267"/>
      <c r="AW857" s="267"/>
      <c r="AX857" s="267"/>
    </row>
    <row r="858" spans="1:50" ht="30" customHeight="1">
      <c r="A858" s="374">
        <v>10</v>
      </c>
      <c r="B858" s="374">
        <v>1</v>
      </c>
      <c r="C858" s="385" t="s">
        <v>590</v>
      </c>
      <c r="D858" s="385"/>
      <c r="E858" s="385"/>
      <c r="F858" s="385"/>
      <c r="G858" s="385"/>
      <c r="H858" s="385"/>
      <c r="I858" s="385"/>
      <c r="J858" s="167" t="s">
        <v>600</v>
      </c>
      <c r="K858" s="168"/>
      <c r="L858" s="168"/>
      <c r="M858" s="168"/>
      <c r="N858" s="168"/>
      <c r="O858" s="168"/>
      <c r="P858" s="156" t="s">
        <v>568</v>
      </c>
      <c r="Q858" s="157"/>
      <c r="R858" s="157"/>
      <c r="S858" s="157"/>
      <c r="T858" s="157"/>
      <c r="U858" s="157"/>
      <c r="V858" s="157"/>
      <c r="W858" s="157"/>
      <c r="X858" s="157"/>
      <c r="Y858" s="158">
        <v>341</v>
      </c>
      <c r="Z858" s="159"/>
      <c r="AA858" s="159"/>
      <c r="AB858" s="160"/>
      <c r="AC858" s="273" t="s">
        <v>419</v>
      </c>
      <c r="AD858" s="273"/>
      <c r="AE858" s="273"/>
      <c r="AF858" s="273"/>
      <c r="AG858" s="273"/>
      <c r="AH858" s="274">
        <v>9</v>
      </c>
      <c r="AI858" s="275"/>
      <c r="AJ858" s="275"/>
      <c r="AK858" s="275"/>
      <c r="AL858" s="276">
        <v>88</v>
      </c>
      <c r="AM858" s="277"/>
      <c r="AN858" s="277"/>
      <c r="AO858" s="278"/>
      <c r="AP858" s="267" t="s">
        <v>579</v>
      </c>
      <c r="AQ858" s="267"/>
      <c r="AR858" s="267"/>
      <c r="AS858" s="267"/>
      <c r="AT858" s="267"/>
      <c r="AU858" s="267"/>
      <c r="AV858" s="267"/>
      <c r="AW858" s="267"/>
      <c r="AX858" s="267"/>
    </row>
    <row r="859" spans="1:50" ht="30" hidden="1" customHeight="1">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c r="A880" s="67"/>
      <c r="B880" s="54" t="s">
        <v>605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c r="A881" s="296"/>
      <c r="B881" s="296"/>
      <c r="C881" s="296" t="s">
        <v>30</v>
      </c>
      <c r="D881" s="296"/>
      <c r="E881" s="296"/>
      <c r="F881" s="296"/>
      <c r="G881" s="296"/>
      <c r="H881" s="296"/>
      <c r="I881" s="296"/>
      <c r="J881" s="183" t="s">
        <v>461</v>
      </c>
      <c r="K881" s="183"/>
      <c r="L881" s="183"/>
      <c r="M881" s="183"/>
      <c r="N881" s="183"/>
      <c r="O881" s="183"/>
      <c r="P881" s="287" t="s">
        <v>397</v>
      </c>
      <c r="Q881" s="287"/>
      <c r="R881" s="287"/>
      <c r="S881" s="287"/>
      <c r="T881" s="287"/>
      <c r="U881" s="287"/>
      <c r="V881" s="287"/>
      <c r="W881" s="287"/>
      <c r="X881" s="287"/>
      <c r="Y881" s="287" t="s">
        <v>457</v>
      </c>
      <c r="Z881" s="296"/>
      <c r="AA881" s="296"/>
      <c r="AB881" s="296"/>
      <c r="AC881" s="183" t="s">
        <v>396</v>
      </c>
      <c r="AD881" s="183"/>
      <c r="AE881" s="183"/>
      <c r="AF881" s="183"/>
      <c r="AG881" s="183"/>
      <c r="AH881" s="287" t="s">
        <v>413</v>
      </c>
      <c r="AI881" s="296"/>
      <c r="AJ881" s="296"/>
      <c r="AK881" s="296"/>
      <c r="AL881" s="296" t="s">
        <v>23</v>
      </c>
      <c r="AM881" s="296"/>
      <c r="AN881" s="296"/>
      <c r="AO881" s="386"/>
      <c r="AP881" s="387" t="s">
        <v>504</v>
      </c>
      <c r="AQ881" s="387"/>
      <c r="AR881" s="387"/>
      <c r="AS881" s="387"/>
      <c r="AT881" s="387"/>
      <c r="AU881" s="387"/>
      <c r="AV881" s="387"/>
      <c r="AW881" s="387"/>
      <c r="AX881" s="387"/>
    </row>
    <row r="882" spans="1:50" ht="30" customHeight="1">
      <c r="A882" s="374">
        <v>1</v>
      </c>
      <c r="B882" s="374">
        <v>1</v>
      </c>
      <c r="C882" s="388" t="s">
        <v>606</v>
      </c>
      <c r="D882" s="385"/>
      <c r="E882" s="385"/>
      <c r="F882" s="385"/>
      <c r="G882" s="385"/>
      <c r="H882" s="385"/>
      <c r="I882" s="385"/>
      <c r="J882" s="167">
        <v>5000020390003</v>
      </c>
      <c r="K882" s="168"/>
      <c r="L882" s="168"/>
      <c r="M882" s="168"/>
      <c r="N882" s="168"/>
      <c r="O882" s="168"/>
      <c r="P882" s="156" t="s">
        <v>572</v>
      </c>
      <c r="Q882" s="157"/>
      <c r="R882" s="157"/>
      <c r="S882" s="157"/>
      <c r="T882" s="157"/>
      <c r="U882" s="157"/>
      <c r="V882" s="157"/>
      <c r="W882" s="157"/>
      <c r="X882" s="157"/>
      <c r="Y882" s="158">
        <v>12</v>
      </c>
      <c r="Z882" s="159"/>
      <c r="AA882" s="159"/>
      <c r="AB882" s="160"/>
      <c r="AC882" s="273" t="s">
        <v>608</v>
      </c>
      <c r="AD882" s="273"/>
      <c r="AE882" s="273"/>
      <c r="AF882" s="273"/>
      <c r="AG882" s="273"/>
      <c r="AH882" s="274" t="s">
        <v>625</v>
      </c>
      <c r="AI882" s="275"/>
      <c r="AJ882" s="275"/>
      <c r="AK882" s="275"/>
      <c r="AL882" s="276">
        <v>100</v>
      </c>
      <c r="AM882" s="277"/>
      <c r="AN882" s="277"/>
      <c r="AO882" s="278"/>
      <c r="AP882" s="267" t="s">
        <v>579</v>
      </c>
      <c r="AQ882" s="267"/>
      <c r="AR882" s="267"/>
      <c r="AS882" s="267"/>
      <c r="AT882" s="267"/>
      <c r="AU882" s="267"/>
      <c r="AV882" s="267"/>
      <c r="AW882" s="267"/>
      <c r="AX882" s="267"/>
    </row>
    <row r="883" spans="1:50" ht="30" customHeight="1">
      <c r="A883" s="374">
        <v>2</v>
      </c>
      <c r="B883" s="374">
        <v>1</v>
      </c>
      <c r="C883" s="388" t="s">
        <v>607</v>
      </c>
      <c r="D883" s="385"/>
      <c r="E883" s="385"/>
      <c r="F883" s="385"/>
      <c r="G883" s="385"/>
      <c r="H883" s="385"/>
      <c r="I883" s="385"/>
      <c r="J883" s="167">
        <v>6000020362042</v>
      </c>
      <c r="K883" s="168"/>
      <c r="L883" s="168"/>
      <c r="M883" s="168"/>
      <c r="N883" s="168"/>
      <c r="O883" s="168"/>
      <c r="P883" s="156" t="s">
        <v>620</v>
      </c>
      <c r="Q883" s="157"/>
      <c r="R883" s="157"/>
      <c r="S883" s="157"/>
      <c r="T883" s="157"/>
      <c r="U883" s="157"/>
      <c r="V883" s="157"/>
      <c r="W883" s="157"/>
      <c r="X883" s="157"/>
      <c r="Y883" s="158">
        <v>5</v>
      </c>
      <c r="Z883" s="159"/>
      <c r="AA883" s="159"/>
      <c r="AB883" s="160"/>
      <c r="AC883" s="273" t="s">
        <v>608</v>
      </c>
      <c r="AD883" s="273"/>
      <c r="AE883" s="273"/>
      <c r="AF883" s="273"/>
      <c r="AG883" s="273"/>
      <c r="AH883" s="274" t="s">
        <v>625</v>
      </c>
      <c r="AI883" s="275"/>
      <c r="AJ883" s="275"/>
      <c r="AK883" s="275"/>
      <c r="AL883" s="276">
        <v>100</v>
      </c>
      <c r="AM883" s="277"/>
      <c r="AN883" s="277"/>
      <c r="AO883" s="278"/>
      <c r="AP883" s="267" t="s">
        <v>579</v>
      </c>
      <c r="AQ883" s="267"/>
      <c r="AR883" s="267"/>
      <c r="AS883" s="267"/>
      <c r="AT883" s="267"/>
      <c r="AU883" s="267"/>
      <c r="AV883" s="267"/>
      <c r="AW883" s="267"/>
      <c r="AX883" s="267"/>
    </row>
    <row r="884" spans="1:50" ht="30" hidden="1" customHeight="1">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c r="A913" s="67"/>
      <c r="B913" s="54" t="s">
        <v>609</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c r="A914" s="296"/>
      <c r="B914" s="296"/>
      <c r="C914" s="296" t="s">
        <v>30</v>
      </c>
      <c r="D914" s="296"/>
      <c r="E914" s="296"/>
      <c r="F914" s="296"/>
      <c r="G914" s="296"/>
      <c r="H914" s="296"/>
      <c r="I914" s="296"/>
      <c r="J914" s="183" t="s">
        <v>461</v>
      </c>
      <c r="K914" s="183"/>
      <c r="L914" s="183"/>
      <c r="M914" s="183"/>
      <c r="N914" s="183"/>
      <c r="O914" s="183"/>
      <c r="P914" s="287" t="s">
        <v>397</v>
      </c>
      <c r="Q914" s="287"/>
      <c r="R914" s="287"/>
      <c r="S914" s="287"/>
      <c r="T914" s="287"/>
      <c r="U914" s="287"/>
      <c r="V914" s="287"/>
      <c r="W914" s="287"/>
      <c r="X914" s="287"/>
      <c r="Y914" s="287" t="s">
        <v>457</v>
      </c>
      <c r="Z914" s="296"/>
      <c r="AA914" s="296"/>
      <c r="AB914" s="296"/>
      <c r="AC914" s="183" t="s">
        <v>396</v>
      </c>
      <c r="AD914" s="183"/>
      <c r="AE914" s="183"/>
      <c r="AF914" s="183"/>
      <c r="AG914" s="183"/>
      <c r="AH914" s="287" t="s">
        <v>413</v>
      </c>
      <c r="AI914" s="296"/>
      <c r="AJ914" s="296"/>
      <c r="AK914" s="296"/>
      <c r="AL914" s="296" t="s">
        <v>23</v>
      </c>
      <c r="AM914" s="296"/>
      <c r="AN914" s="296"/>
      <c r="AO914" s="386"/>
      <c r="AP914" s="387" t="s">
        <v>504</v>
      </c>
      <c r="AQ914" s="387"/>
      <c r="AR914" s="387"/>
      <c r="AS914" s="387"/>
      <c r="AT914" s="387"/>
      <c r="AU914" s="387"/>
      <c r="AV914" s="387"/>
      <c r="AW914" s="387"/>
      <c r="AX914" s="387"/>
    </row>
    <row r="915" spans="1:50" ht="30" customHeight="1">
      <c r="A915" s="374">
        <v>1</v>
      </c>
      <c r="B915" s="374">
        <v>1</v>
      </c>
      <c r="C915" s="388" t="s">
        <v>610</v>
      </c>
      <c r="D915" s="385"/>
      <c r="E915" s="385"/>
      <c r="F915" s="385"/>
      <c r="G915" s="385"/>
      <c r="H915" s="385"/>
      <c r="I915" s="385"/>
      <c r="J915" s="167" t="s">
        <v>579</v>
      </c>
      <c r="K915" s="168"/>
      <c r="L915" s="168"/>
      <c r="M915" s="168"/>
      <c r="N915" s="168"/>
      <c r="O915" s="168"/>
      <c r="P915" s="156" t="s">
        <v>575</v>
      </c>
      <c r="Q915" s="157"/>
      <c r="R915" s="157"/>
      <c r="S915" s="157"/>
      <c r="T915" s="157"/>
      <c r="U915" s="157"/>
      <c r="V915" s="157"/>
      <c r="W915" s="157"/>
      <c r="X915" s="157"/>
      <c r="Y915" s="158">
        <v>14</v>
      </c>
      <c r="Z915" s="159"/>
      <c r="AA915" s="159"/>
      <c r="AB915" s="160"/>
      <c r="AC915" s="273" t="s">
        <v>608</v>
      </c>
      <c r="AD915" s="273"/>
      <c r="AE915" s="273"/>
      <c r="AF915" s="273"/>
      <c r="AG915" s="273"/>
      <c r="AH915" s="274" t="s">
        <v>579</v>
      </c>
      <c r="AI915" s="275"/>
      <c r="AJ915" s="275"/>
      <c r="AK915" s="275"/>
      <c r="AL915" s="276">
        <v>100</v>
      </c>
      <c r="AM915" s="277"/>
      <c r="AN915" s="277"/>
      <c r="AO915" s="278"/>
      <c r="AP915" s="267" t="s">
        <v>579</v>
      </c>
      <c r="AQ915" s="267"/>
      <c r="AR915" s="267"/>
      <c r="AS915" s="267"/>
      <c r="AT915" s="267"/>
      <c r="AU915" s="267"/>
      <c r="AV915" s="267"/>
      <c r="AW915" s="267"/>
      <c r="AX915" s="267"/>
    </row>
    <row r="916" spans="1:50" ht="30" customHeight="1">
      <c r="A916" s="374">
        <v>2</v>
      </c>
      <c r="B916" s="374">
        <v>1</v>
      </c>
      <c r="C916" s="388" t="s">
        <v>611</v>
      </c>
      <c r="D916" s="385"/>
      <c r="E916" s="385"/>
      <c r="F916" s="385"/>
      <c r="G916" s="385"/>
      <c r="H916" s="385"/>
      <c r="I916" s="385"/>
      <c r="J916" s="167" t="s">
        <v>579</v>
      </c>
      <c r="K916" s="168"/>
      <c r="L916" s="168"/>
      <c r="M916" s="168"/>
      <c r="N916" s="168"/>
      <c r="O916" s="168"/>
      <c r="P916" s="156" t="s">
        <v>620</v>
      </c>
      <c r="Q916" s="157"/>
      <c r="R916" s="157"/>
      <c r="S916" s="157"/>
      <c r="T916" s="157"/>
      <c r="U916" s="157"/>
      <c r="V916" s="157"/>
      <c r="W916" s="157"/>
      <c r="X916" s="157"/>
      <c r="Y916" s="158">
        <v>12</v>
      </c>
      <c r="Z916" s="159"/>
      <c r="AA916" s="159"/>
      <c r="AB916" s="160"/>
      <c r="AC916" s="273" t="s">
        <v>608</v>
      </c>
      <c r="AD916" s="273"/>
      <c r="AE916" s="273"/>
      <c r="AF916" s="273"/>
      <c r="AG916" s="273"/>
      <c r="AH916" s="274" t="s">
        <v>579</v>
      </c>
      <c r="AI916" s="275"/>
      <c r="AJ916" s="275"/>
      <c r="AK916" s="275"/>
      <c r="AL916" s="276">
        <v>100</v>
      </c>
      <c r="AM916" s="277"/>
      <c r="AN916" s="277"/>
      <c r="AO916" s="278"/>
      <c r="AP916" s="267" t="s">
        <v>579</v>
      </c>
      <c r="AQ916" s="267"/>
      <c r="AR916" s="267"/>
      <c r="AS916" s="267"/>
      <c r="AT916" s="267"/>
      <c r="AU916" s="267"/>
      <c r="AV916" s="267"/>
      <c r="AW916" s="267"/>
      <c r="AX916" s="267"/>
    </row>
    <row r="917" spans="1:50" ht="30" customHeight="1">
      <c r="A917" s="374">
        <v>3</v>
      </c>
      <c r="B917" s="374">
        <v>1</v>
      </c>
      <c r="C917" s="388" t="s">
        <v>612</v>
      </c>
      <c r="D917" s="385"/>
      <c r="E917" s="385"/>
      <c r="F917" s="385"/>
      <c r="G917" s="385"/>
      <c r="H917" s="385"/>
      <c r="I917" s="385"/>
      <c r="J917" s="167" t="s">
        <v>579</v>
      </c>
      <c r="K917" s="168"/>
      <c r="L917" s="168"/>
      <c r="M917" s="168"/>
      <c r="N917" s="168"/>
      <c r="O917" s="168"/>
      <c r="P917" s="156" t="s">
        <v>572</v>
      </c>
      <c r="Q917" s="157"/>
      <c r="R917" s="157"/>
      <c r="S917" s="157"/>
      <c r="T917" s="157"/>
      <c r="U917" s="157"/>
      <c r="V917" s="157"/>
      <c r="W917" s="157"/>
      <c r="X917" s="157"/>
      <c r="Y917" s="158">
        <v>3</v>
      </c>
      <c r="Z917" s="159"/>
      <c r="AA917" s="159"/>
      <c r="AB917" s="160"/>
      <c r="AC917" s="273" t="s">
        <v>608</v>
      </c>
      <c r="AD917" s="273"/>
      <c r="AE917" s="273"/>
      <c r="AF917" s="273"/>
      <c r="AG917" s="273"/>
      <c r="AH917" s="274" t="s">
        <v>579</v>
      </c>
      <c r="AI917" s="275"/>
      <c r="AJ917" s="275"/>
      <c r="AK917" s="275"/>
      <c r="AL917" s="276">
        <v>100</v>
      </c>
      <c r="AM917" s="277"/>
      <c r="AN917" s="277"/>
      <c r="AO917" s="278"/>
      <c r="AP917" s="267" t="s">
        <v>579</v>
      </c>
      <c r="AQ917" s="267"/>
      <c r="AR917" s="267"/>
      <c r="AS917" s="267"/>
      <c r="AT917" s="267"/>
      <c r="AU917" s="267"/>
      <c r="AV917" s="267"/>
      <c r="AW917" s="267"/>
      <c r="AX917" s="267"/>
    </row>
    <row r="918" spans="1:50" ht="30" customHeight="1">
      <c r="A918" s="374">
        <v>4</v>
      </c>
      <c r="B918" s="374">
        <v>1</v>
      </c>
      <c r="C918" s="388" t="s">
        <v>613</v>
      </c>
      <c r="D918" s="385"/>
      <c r="E918" s="385"/>
      <c r="F918" s="385"/>
      <c r="G918" s="385"/>
      <c r="H918" s="385"/>
      <c r="I918" s="385"/>
      <c r="J918" s="167" t="s">
        <v>579</v>
      </c>
      <c r="K918" s="168"/>
      <c r="L918" s="168"/>
      <c r="M918" s="168"/>
      <c r="N918" s="168"/>
      <c r="O918" s="168"/>
      <c r="P918" s="156" t="s">
        <v>575</v>
      </c>
      <c r="Q918" s="157"/>
      <c r="R918" s="157"/>
      <c r="S918" s="157"/>
      <c r="T918" s="157"/>
      <c r="U918" s="157"/>
      <c r="V918" s="157"/>
      <c r="W918" s="157"/>
      <c r="X918" s="157"/>
      <c r="Y918" s="158">
        <v>1</v>
      </c>
      <c r="Z918" s="159"/>
      <c r="AA918" s="159"/>
      <c r="AB918" s="160"/>
      <c r="AC918" s="273" t="s">
        <v>608</v>
      </c>
      <c r="AD918" s="273"/>
      <c r="AE918" s="273"/>
      <c r="AF918" s="273"/>
      <c r="AG918" s="273"/>
      <c r="AH918" s="274" t="s">
        <v>579</v>
      </c>
      <c r="AI918" s="275"/>
      <c r="AJ918" s="275"/>
      <c r="AK918" s="275"/>
      <c r="AL918" s="276">
        <v>100</v>
      </c>
      <c r="AM918" s="277"/>
      <c r="AN918" s="277"/>
      <c r="AO918" s="278"/>
      <c r="AP918" s="267" t="s">
        <v>579</v>
      </c>
      <c r="AQ918" s="267"/>
      <c r="AR918" s="267"/>
      <c r="AS918" s="267"/>
      <c r="AT918" s="267"/>
      <c r="AU918" s="267"/>
      <c r="AV918" s="267"/>
      <c r="AW918" s="267"/>
      <c r="AX918" s="267"/>
    </row>
    <row r="919" spans="1:50" ht="30" customHeight="1">
      <c r="A919" s="374">
        <v>5</v>
      </c>
      <c r="B919" s="374">
        <v>1</v>
      </c>
      <c r="C919" s="388" t="s">
        <v>614</v>
      </c>
      <c r="D919" s="385"/>
      <c r="E919" s="385"/>
      <c r="F919" s="385"/>
      <c r="G919" s="385"/>
      <c r="H919" s="385"/>
      <c r="I919" s="385"/>
      <c r="J919" s="167" t="s">
        <v>579</v>
      </c>
      <c r="K919" s="168"/>
      <c r="L919" s="168"/>
      <c r="M919" s="168"/>
      <c r="N919" s="168"/>
      <c r="O919" s="168"/>
      <c r="P919" s="156" t="s">
        <v>572</v>
      </c>
      <c r="Q919" s="157"/>
      <c r="R919" s="157"/>
      <c r="S919" s="157"/>
      <c r="T919" s="157"/>
      <c r="U919" s="157"/>
      <c r="V919" s="157"/>
      <c r="W919" s="157"/>
      <c r="X919" s="157"/>
      <c r="Y919" s="158">
        <v>1</v>
      </c>
      <c r="Z919" s="159"/>
      <c r="AA919" s="159"/>
      <c r="AB919" s="160"/>
      <c r="AC919" s="273" t="s">
        <v>608</v>
      </c>
      <c r="AD919" s="273"/>
      <c r="AE919" s="273"/>
      <c r="AF919" s="273"/>
      <c r="AG919" s="273"/>
      <c r="AH919" s="274" t="s">
        <v>579</v>
      </c>
      <c r="AI919" s="275"/>
      <c r="AJ919" s="275"/>
      <c r="AK919" s="275"/>
      <c r="AL919" s="276">
        <v>100</v>
      </c>
      <c r="AM919" s="277"/>
      <c r="AN919" s="277"/>
      <c r="AO919" s="278"/>
      <c r="AP919" s="267" t="s">
        <v>579</v>
      </c>
      <c r="AQ919" s="267"/>
      <c r="AR919" s="267"/>
      <c r="AS919" s="267"/>
      <c r="AT919" s="267"/>
      <c r="AU919" s="267"/>
      <c r="AV919" s="267"/>
      <c r="AW919" s="267"/>
      <c r="AX919" s="267"/>
    </row>
    <row r="920" spans="1:50" ht="30" customHeight="1">
      <c r="A920" s="374">
        <v>6</v>
      </c>
      <c r="B920" s="374">
        <v>1</v>
      </c>
      <c r="C920" s="388" t="s">
        <v>615</v>
      </c>
      <c r="D920" s="385"/>
      <c r="E920" s="385"/>
      <c r="F920" s="385"/>
      <c r="G920" s="385"/>
      <c r="H920" s="385"/>
      <c r="I920" s="385"/>
      <c r="J920" s="167" t="s">
        <v>579</v>
      </c>
      <c r="K920" s="168"/>
      <c r="L920" s="168"/>
      <c r="M920" s="168"/>
      <c r="N920" s="168"/>
      <c r="O920" s="168"/>
      <c r="P920" s="156" t="s">
        <v>620</v>
      </c>
      <c r="Q920" s="157"/>
      <c r="R920" s="157"/>
      <c r="S920" s="157"/>
      <c r="T920" s="157"/>
      <c r="U920" s="157"/>
      <c r="V920" s="157"/>
      <c r="W920" s="157"/>
      <c r="X920" s="157"/>
      <c r="Y920" s="158">
        <v>0.4</v>
      </c>
      <c r="Z920" s="159"/>
      <c r="AA920" s="159"/>
      <c r="AB920" s="160"/>
      <c r="AC920" s="273" t="s">
        <v>608</v>
      </c>
      <c r="AD920" s="273"/>
      <c r="AE920" s="273"/>
      <c r="AF920" s="273"/>
      <c r="AG920" s="273"/>
      <c r="AH920" s="274" t="s">
        <v>579</v>
      </c>
      <c r="AI920" s="275"/>
      <c r="AJ920" s="275"/>
      <c r="AK920" s="275"/>
      <c r="AL920" s="276">
        <v>100</v>
      </c>
      <c r="AM920" s="277"/>
      <c r="AN920" s="277"/>
      <c r="AO920" s="278"/>
      <c r="AP920" s="267" t="s">
        <v>579</v>
      </c>
      <c r="AQ920" s="267"/>
      <c r="AR920" s="267"/>
      <c r="AS920" s="267"/>
      <c r="AT920" s="267"/>
      <c r="AU920" s="267"/>
      <c r="AV920" s="267"/>
      <c r="AW920" s="267"/>
      <c r="AX920" s="267"/>
    </row>
    <row r="921" spans="1:50" ht="30" customHeight="1">
      <c r="A921" s="374">
        <v>7</v>
      </c>
      <c r="B921" s="374">
        <v>1</v>
      </c>
      <c r="C921" s="388" t="s">
        <v>616</v>
      </c>
      <c r="D921" s="385"/>
      <c r="E921" s="385"/>
      <c r="F921" s="385"/>
      <c r="G921" s="385"/>
      <c r="H921" s="385"/>
      <c r="I921" s="385"/>
      <c r="J921" s="167" t="s">
        <v>579</v>
      </c>
      <c r="K921" s="168"/>
      <c r="L921" s="168"/>
      <c r="M921" s="168"/>
      <c r="N921" s="168"/>
      <c r="O921" s="168"/>
      <c r="P921" s="156" t="s">
        <v>572</v>
      </c>
      <c r="Q921" s="157"/>
      <c r="R921" s="157"/>
      <c r="S921" s="157"/>
      <c r="T921" s="157"/>
      <c r="U921" s="157"/>
      <c r="V921" s="157"/>
      <c r="W921" s="157"/>
      <c r="X921" s="157"/>
      <c r="Y921" s="158">
        <v>0.2</v>
      </c>
      <c r="Z921" s="159"/>
      <c r="AA921" s="159"/>
      <c r="AB921" s="160"/>
      <c r="AC921" s="273" t="s">
        <v>608</v>
      </c>
      <c r="AD921" s="273"/>
      <c r="AE921" s="273"/>
      <c r="AF921" s="273"/>
      <c r="AG921" s="273"/>
      <c r="AH921" s="274" t="s">
        <v>579</v>
      </c>
      <c r="AI921" s="275"/>
      <c r="AJ921" s="275"/>
      <c r="AK921" s="275"/>
      <c r="AL921" s="276">
        <v>100</v>
      </c>
      <c r="AM921" s="277"/>
      <c r="AN921" s="277"/>
      <c r="AO921" s="278"/>
      <c r="AP921" s="267" t="s">
        <v>579</v>
      </c>
      <c r="AQ921" s="267"/>
      <c r="AR921" s="267"/>
      <c r="AS921" s="267"/>
      <c r="AT921" s="267"/>
      <c r="AU921" s="267"/>
      <c r="AV921" s="267"/>
      <c r="AW921" s="267"/>
      <c r="AX921" s="267"/>
    </row>
    <row r="922" spans="1:50" ht="30" customHeight="1">
      <c r="A922" s="374">
        <v>8</v>
      </c>
      <c r="B922" s="374">
        <v>1</v>
      </c>
      <c r="C922" s="388" t="s">
        <v>617</v>
      </c>
      <c r="D922" s="385"/>
      <c r="E922" s="385"/>
      <c r="F922" s="385"/>
      <c r="G922" s="385"/>
      <c r="H922" s="385"/>
      <c r="I922" s="385"/>
      <c r="J922" s="167" t="s">
        <v>579</v>
      </c>
      <c r="K922" s="168"/>
      <c r="L922" s="168"/>
      <c r="M922" s="168"/>
      <c r="N922" s="168"/>
      <c r="O922" s="168"/>
      <c r="P922" s="156" t="s">
        <v>575</v>
      </c>
      <c r="Q922" s="157"/>
      <c r="R922" s="157"/>
      <c r="S922" s="157"/>
      <c r="T922" s="157"/>
      <c r="U922" s="157"/>
      <c r="V922" s="157"/>
      <c r="W922" s="157"/>
      <c r="X922" s="157"/>
      <c r="Y922" s="158">
        <v>0.1</v>
      </c>
      <c r="Z922" s="159"/>
      <c r="AA922" s="159"/>
      <c r="AB922" s="160"/>
      <c r="AC922" s="273" t="s">
        <v>608</v>
      </c>
      <c r="AD922" s="273"/>
      <c r="AE922" s="273"/>
      <c r="AF922" s="273"/>
      <c r="AG922" s="273"/>
      <c r="AH922" s="274" t="s">
        <v>579</v>
      </c>
      <c r="AI922" s="275"/>
      <c r="AJ922" s="275"/>
      <c r="AK922" s="275"/>
      <c r="AL922" s="276">
        <v>100</v>
      </c>
      <c r="AM922" s="277"/>
      <c r="AN922" s="277"/>
      <c r="AO922" s="278"/>
      <c r="AP922" s="267" t="s">
        <v>579</v>
      </c>
      <c r="AQ922" s="267"/>
      <c r="AR922" s="267"/>
      <c r="AS922" s="267"/>
      <c r="AT922" s="267"/>
      <c r="AU922" s="267"/>
      <c r="AV922" s="267"/>
      <c r="AW922" s="267"/>
      <c r="AX922" s="267"/>
    </row>
    <row r="923" spans="1:50" ht="30" customHeight="1">
      <c r="A923" s="374">
        <v>9</v>
      </c>
      <c r="B923" s="374">
        <v>1</v>
      </c>
      <c r="C923" s="388" t="s">
        <v>618</v>
      </c>
      <c r="D923" s="385"/>
      <c r="E923" s="385"/>
      <c r="F923" s="385"/>
      <c r="G923" s="385"/>
      <c r="H923" s="385"/>
      <c r="I923" s="385"/>
      <c r="J923" s="167" t="s">
        <v>579</v>
      </c>
      <c r="K923" s="168"/>
      <c r="L923" s="168"/>
      <c r="M923" s="168"/>
      <c r="N923" s="168"/>
      <c r="O923" s="168"/>
      <c r="P923" s="156" t="s">
        <v>572</v>
      </c>
      <c r="Q923" s="157"/>
      <c r="R923" s="157"/>
      <c r="S923" s="157"/>
      <c r="T923" s="157"/>
      <c r="U923" s="157"/>
      <c r="V923" s="157"/>
      <c r="W923" s="157"/>
      <c r="X923" s="157"/>
      <c r="Y923" s="158">
        <v>0.06</v>
      </c>
      <c r="Z923" s="159"/>
      <c r="AA923" s="159"/>
      <c r="AB923" s="160"/>
      <c r="AC923" s="273" t="s">
        <v>608</v>
      </c>
      <c r="AD923" s="273"/>
      <c r="AE923" s="273"/>
      <c r="AF923" s="273"/>
      <c r="AG923" s="273"/>
      <c r="AH923" s="274" t="s">
        <v>579</v>
      </c>
      <c r="AI923" s="275"/>
      <c r="AJ923" s="275"/>
      <c r="AK923" s="275"/>
      <c r="AL923" s="276">
        <v>100</v>
      </c>
      <c r="AM923" s="277"/>
      <c r="AN923" s="277"/>
      <c r="AO923" s="278"/>
      <c r="AP923" s="267" t="s">
        <v>579</v>
      </c>
      <c r="AQ923" s="267"/>
      <c r="AR923" s="267"/>
      <c r="AS923" s="267"/>
      <c r="AT923" s="267"/>
      <c r="AU923" s="267"/>
      <c r="AV923" s="267"/>
      <c r="AW923" s="267"/>
      <c r="AX923" s="267"/>
    </row>
    <row r="924" spans="1:50" ht="30" customHeight="1">
      <c r="A924" s="374">
        <v>10</v>
      </c>
      <c r="B924" s="374">
        <v>1</v>
      </c>
      <c r="C924" s="388" t="s">
        <v>619</v>
      </c>
      <c r="D924" s="385"/>
      <c r="E924" s="385"/>
      <c r="F924" s="385"/>
      <c r="G924" s="385"/>
      <c r="H924" s="385"/>
      <c r="I924" s="385"/>
      <c r="J924" s="167" t="s">
        <v>579</v>
      </c>
      <c r="K924" s="168"/>
      <c r="L924" s="168"/>
      <c r="M924" s="168"/>
      <c r="N924" s="168"/>
      <c r="O924" s="168"/>
      <c r="P924" s="156" t="s">
        <v>572</v>
      </c>
      <c r="Q924" s="157"/>
      <c r="R924" s="157"/>
      <c r="S924" s="157"/>
      <c r="T924" s="157"/>
      <c r="U924" s="157"/>
      <c r="V924" s="157"/>
      <c r="W924" s="157"/>
      <c r="X924" s="157"/>
      <c r="Y924" s="158">
        <v>5.0000000000000001E-3</v>
      </c>
      <c r="Z924" s="159"/>
      <c r="AA924" s="159"/>
      <c r="AB924" s="160"/>
      <c r="AC924" s="273" t="s">
        <v>608</v>
      </c>
      <c r="AD924" s="273"/>
      <c r="AE924" s="273"/>
      <c r="AF924" s="273"/>
      <c r="AG924" s="273"/>
      <c r="AH924" s="274" t="s">
        <v>579</v>
      </c>
      <c r="AI924" s="275"/>
      <c r="AJ924" s="275"/>
      <c r="AK924" s="275"/>
      <c r="AL924" s="276">
        <v>100</v>
      </c>
      <c r="AM924" s="277"/>
      <c r="AN924" s="277"/>
      <c r="AO924" s="278"/>
      <c r="AP924" s="267" t="s">
        <v>579</v>
      </c>
      <c r="AQ924" s="267"/>
      <c r="AR924" s="267"/>
      <c r="AS924" s="267"/>
      <c r="AT924" s="267"/>
      <c r="AU924" s="267"/>
      <c r="AV924" s="267"/>
      <c r="AW924" s="267"/>
      <c r="AX924" s="267"/>
    </row>
    <row r="925" spans="1:50" ht="30" hidden="1" customHeight="1">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325</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96"/>
      <c r="B947" s="296"/>
      <c r="C947" s="296" t="s">
        <v>30</v>
      </c>
      <c r="D947" s="296"/>
      <c r="E947" s="296"/>
      <c r="F947" s="296"/>
      <c r="G947" s="296"/>
      <c r="H947" s="296"/>
      <c r="I947" s="296"/>
      <c r="J947" s="183" t="s">
        <v>461</v>
      </c>
      <c r="K947" s="183"/>
      <c r="L947" s="183"/>
      <c r="M947" s="183"/>
      <c r="N947" s="183"/>
      <c r="O947" s="183"/>
      <c r="P947" s="287" t="s">
        <v>397</v>
      </c>
      <c r="Q947" s="287"/>
      <c r="R947" s="287"/>
      <c r="S947" s="287"/>
      <c r="T947" s="287"/>
      <c r="U947" s="287"/>
      <c r="V947" s="287"/>
      <c r="W947" s="287"/>
      <c r="X947" s="287"/>
      <c r="Y947" s="287" t="s">
        <v>457</v>
      </c>
      <c r="Z947" s="296"/>
      <c r="AA947" s="296"/>
      <c r="AB947" s="296"/>
      <c r="AC947" s="183" t="s">
        <v>396</v>
      </c>
      <c r="AD947" s="183"/>
      <c r="AE947" s="183"/>
      <c r="AF947" s="183"/>
      <c r="AG947" s="183"/>
      <c r="AH947" s="287" t="s">
        <v>413</v>
      </c>
      <c r="AI947" s="296"/>
      <c r="AJ947" s="296"/>
      <c r="AK947" s="296"/>
      <c r="AL947" s="296" t="s">
        <v>23</v>
      </c>
      <c r="AM947" s="296"/>
      <c r="AN947" s="296"/>
      <c r="AO947" s="386"/>
      <c r="AP947" s="387" t="s">
        <v>504</v>
      </c>
      <c r="AQ947" s="387"/>
      <c r="AR947" s="387"/>
      <c r="AS947" s="387"/>
      <c r="AT947" s="387"/>
      <c r="AU947" s="387"/>
      <c r="AV947" s="387"/>
      <c r="AW947" s="387"/>
      <c r="AX947" s="387"/>
    </row>
    <row r="948" spans="1:50" ht="30" hidden="1" customHeight="1">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326</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96"/>
      <c r="B980" s="296"/>
      <c r="C980" s="296" t="s">
        <v>30</v>
      </c>
      <c r="D980" s="296"/>
      <c r="E980" s="296"/>
      <c r="F980" s="296"/>
      <c r="G980" s="296"/>
      <c r="H980" s="296"/>
      <c r="I980" s="296"/>
      <c r="J980" s="183" t="s">
        <v>461</v>
      </c>
      <c r="K980" s="183"/>
      <c r="L980" s="183"/>
      <c r="M980" s="183"/>
      <c r="N980" s="183"/>
      <c r="O980" s="183"/>
      <c r="P980" s="287" t="s">
        <v>397</v>
      </c>
      <c r="Q980" s="287"/>
      <c r="R980" s="287"/>
      <c r="S980" s="287"/>
      <c r="T980" s="287"/>
      <c r="U980" s="287"/>
      <c r="V980" s="287"/>
      <c r="W980" s="287"/>
      <c r="X980" s="287"/>
      <c r="Y980" s="287" t="s">
        <v>457</v>
      </c>
      <c r="Z980" s="296"/>
      <c r="AA980" s="296"/>
      <c r="AB980" s="296"/>
      <c r="AC980" s="183" t="s">
        <v>396</v>
      </c>
      <c r="AD980" s="183"/>
      <c r="AE980" s="183"/>
      <c r="AF980" s="183"/>
      <c r="AG980" s="183"/>
      <c r="AH980" s="287" t="s">
        <v>413</v>
      </c>
      <c r="AI980" s="296"/>
      <c r="AJ980" s="296"/>
      <c r="AK980" s="296"/>
      <c r="AL980" s="296" t="s">
        <v>23</v>
      </c>
      <c r="AM980" s="296"/>
      <c r="AN980" s="296"/>
      <c r="AO980" s="386"/>
      <c r="AP980" s="387" t="s">
        <v>504</v>
      </c>
      <c r="AQ980" s="387"/>
      <c r="AR980" s="387"/>
      <c r="AS980" s="387"/>
      <c r="AT980" s="387"/>
      <c r="AU980" s="387"/>
      <c r="AV980" s="387"/>
      <c r="AW980" s="387"/>
      <c r="AX980" s="387"/>
    </row>
    <row r="981" spans="1:50" ht="30" hidden="1" customHeight="1">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327</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96"/>
      <c r="B1013" s="296"/>
      <c r="C1013" s="296" t="s">
        <v>30</v>
      </c>
      <c r="D1013" s="296"/>
      <c r="E1013" s="296"/>
      <c r="F1013" s="296"/>
      <c r="G1013" s="296"/>
      <c r="H1013" s="296"/>
      <c r="I1013" s="296"/>
      <c r="J1013" s="183" t="s">
        <v>461</v>
      </c>
      <c r="K1013" s="183"/>
      <c r="L1013" s="183"/>
      <c r="M1013" s="183"/>
      <c r="N1013" s="183"/>
      <c r="O1013" s="183"/>
      <c r="P1013" s="287" t="s">
        <v>397</v>
      </c>
      <c r="Q1013" s="287"/>
      <c r="R1013" s="287"/>
      <c r="S1013" s="287"/>
      <c r="T1013" s="287"/>
      <c r="U1013" s="287"/>
      <c r="V1013" s="287"/>
      <c r="W1013" s="287"/>
      <c r="X1013" s="287"/>
      <c r="Y1013" s="287" t="s">
        <v>457</v>
      </c>
      <c r="Z1013" s="296"/>
      <c r="AA1013" s="296"/>
      <c r="AB1013" s="296"/>
      <c r="AC1013" s="183" t="s">
        <v>396</v>
      </c>
      <c r="AD1013" s="183"/>
      <c r="AE1013" s="183"/>
      <c r="AF1013" s="183"/>
      <c r="AG1013" s="183"/>
      <c r="AH1013" s="287" t="s">
        <v>413</v>
      </c>
      <c r="AI1013" s="296"/>
      <c r="AJ1013" s="296"/>
      <c r="AK1013" s="296"/>
      <c r="AL1013" s="296" t="s">
        <v>23</v>
      </c>
      <c r="AM1013" s="296"/>
      <c r="AN1013" s="296"/>
      <c r="AO1013" s="386"/>
      <c r="AP1013" s="387" t="s">
        <v>504</v>
      </c>
      <c r="AQ1013" s="387"/>
      <c r="AR1013" s="387"/>
      <c r="AS1013" s="387"/>
      <c r="AT1013" s="387"/>
      <c r="AU1013" s="387"/>
      <c r="AV1013" s="387"/>
      <c r="AW1013" s="387"/>
      <c r="AX1013" s="387"/>
    </row>
    <row r="1014" spans="1:50" ht="30" hidden="1" customHeight="1">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328</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96"/>
      <c r="B1046" s="296"/>
      <c r="C1046" s="296" t="s">
        <v>30</v>
      </c>
      <c r="D1046" s="296"/>
      <c r="E1046" s="296"/>
      <c r="F1046" s="296"/>
      <c r="G1046" s="296"/>
      <c r="H1046" s="296"/>
      <c r="I1046" s="296"/>
      <c r="J1046" s="183" t="s">
        <v>461</v>
      </c>
      <c r="K1046" s="183"/>
      <c r="L1046" s="183"/>
      <c r="M1046" s="183"/>
      <c r="N1046" s="183"/>
      <c r="O1046" s="183"/>
      <c r="P1046" s="287" t="s">
        <v>397</v>
      </c>
      <c r="Q1046" s="287"/>
      <c r="R1046" s="287"/>
      <c r="S1046" s="287"/>
      <c r="T1046" s="287"/>
      <c r="U1046" s="287"/>
      <c r="V1046" s="287"/>
      <c r="W1046" s="287"/>
      <c r="X1046" s="287"/>
      <c r="Y1046" s="287" t="s">
        <v>457</v>
      </c>
      <c r="Z1046" s="296"/>
      <c r="AA1046" s="296"/>
      <c r="AB1046" s="296"/>
      <c r="AC1046" s="183" t="s">
        <v>396</v>
      </c>
      <c r="AD1046" s="183"/>
      <c r="AE1046" s="183"/>
      <c r="AF1046" s="183"/>
      <c r="AG1046" s="183"/>
      <c r="AH1046" s="287" t="s">
        <v>413</v>
      </c>
      <c r="AI1046" s="296"/>
      <c r="AJ1046" s="296"/>
      <c r="AK1046" s="296"/>
      <c r="AL1046" s="296" t="s">
        <v>23</v>
      </c>
      <c r="AM1046" s="296"/>
      <c r="AN1046" s="296"/>
      <c r="AO1046" s="386"/>
      <c r="AP1046" s="387" t="s">
        <v>504</v>
      </c>
      <c r="AQ1046" s="387"/>
      <c r="AR1046" s="387"/>
      <c r="AS1046" s="387"/>
      <c r="AT1046" s="387"/>
      <c r="AU1046" s="387"/>
      <c r="AV1046" s="387"/>
      <c r="AW1046" s="387"/>
      <c r="AX1046" s="387"/>
    </row>
    <row r="1047" spans="1:50" ht="30" hidden="1" customHeight="1">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c r="A1077" s="845" t="s">
        <v>503</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77"/>
      <c r="AM1077" s="77"/>
      <c r="AN1077" s="77"/>
      <c r="AO1077" s="77"/>
      <c r="AP1077" s="77"/>
      <c r="AQ1077" s="77"/>
      <c r="AR1077" s="77"/>
      <c r="AS1077" s="77"/>
      <c r="AT1077" s="77"/>
      <c r="AU1077" s="77"/>
      <c r="AV1077" s="77"/>
      <c r="AW1077" s="77"/>
      <c r="AX1077" s="78"/>
    </row>
    <row r="1078" spans="1:50" s="57" customFormat="1" ht="60"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374"/>
      <c r="B1080" s="374"/>
      <c r="C1080" s="183" t="s">
        <v>424</v>
      </c>
      <c r="D1080" s="841"/>
      <c r="E1080" s="183" t="s">
        <v>423</v>
      </c>
      <c r="F1080" s="841"/>
      <c r="G1080" s="841"/>
      <c r="H1080" s="841"/>
      <c r="I1080" s="841"/>
      <c r="J1080" s="183" t="s">
        <v>461</v>
      </c>
      <c r="K1080" s="183"/>
      <c r="L1080" s="183"/>
      <c r="M1080" s="183"/>
      <c r="N1080" s="183"/>
      <c r="O1080" s="183"/>
      <c r="P1080" s="287" t="s">
        <v>31</v>
      </c>
      <c r="Q1080" s="287"/>
      <c r="R1080" s="287"/>
      <c r="S1080" s="287"/>
      <c r="T1080" s="287"/>
      <c r="U1080" s="287"/>
      <c r="V1080" s="287"/>
      <c r="W1080" s="287"/>
      <c r="X1080" s="287"/>
      <c r="Y1080" s="183" t="s">
        <v>464</v>
      </c>
      <c r="Z1080" s="841"/>
      <c r="AA1080" s="841"/>
      <c r="AB1080" s="841"/>
      <c r="AC1080" s="183" t="s">
        <v>396</v>
      </c>
      <c r="AD1080" s="183"/>
      <c r="AE1080" s="183"/>
      <c r="AF1080" s="183"/>
      <c r="AG1080" s="183"/>
      <c r="AH1080" s="287" t="s">
        <v>413</v>
      </c>
      <c r="AI1080" s="296"/>
      <c r="AJ1080" s="296"/>
      <c r="AK1080" s="296"/>
      <c r="AL1080" s="296" t="s">
        <v>23</v>
      </c>
      <c r="AM1080" s="296"/>
      <c r="AN1080" s="296"/>
      <c r="AO1080" s="842"/>
      <c r="AP1080" s="387" t="s">
        <v>505</v>
      </c>
      <c r="AQ1080" s="387"/>
      <c r="AR1080" s="387"/>
      <c r="AS1080" s="387"/>
      <c r="AT1080" s="387"/>
      <c r="AU1080" s="387"/>
      <c r="AV1080" s="387"/>
      <c r="AW1080" s="387"/>
      <c r="AX1080" s="387"/>
    </row>
    <row r="1081" spans="1:50" ht="30.75" customHeight="1">
      <c r="A1081" s="374">
        <v>1</v>
      </c>
      <c r="B1081" s="374">
        <v>1</v>
      </c>
      <c r="C1081" s="844"/>
      <c r="D1081" s="844"/>
      <c r="E1081" s="201" t="s">
        <v>579</v>
      </c>
      <c r="F1081" s="843"/>
      <c r="G1081" s="843"/>
      <c r="H1081" s="843"/>
      <c r="I1081" s="843"/>
      <c r="J1081" s="167" t="s">
        <v>579</v>
      </c>
      <c r="K1081" s="168"/>
      <c r="L1081" s="168"/>
      <c r="M1081" s="168"/>
      <c r="N1081" s="168"/>
      <c r="O1081" s="168"/>
      <c r="P1081" s="156" t="s">
        <v>579</v>
      </c>
      <c r="Q1081" s="157"/>
      <c r="R1081" s="157"/>
      <c r="S1081" s="157"/>
      <c r="T1081" s="157"/>
      <c r="U1081" s="157"/>
      <c r="V1081" s="157"/>
      <c r="W1081" s="157"/>
      <c r="X1081" s="157"/>
      <c r="Y1081" s="158" t="s">
        <v>579</v>
      </c>
      <c r="Z1081" s="159"/>
      <c r="AA1081" s="159"/>
      <c r="AB1081" s="160"/>
      <c r="AC1081" s="273" t="s">
        <v>579</v>
      </c>
      <c r="AD1081" s="273"/>
      <c r="AE1081" s="273"/>
      <c r="AF1081" s="273"/>
      <c r="AG1081" s="273"/>
      <c r="AH1081" s="274" t="s">
        <v>579</v>
      </c>
      <c r="AI1081" s="275"/>
      <c r="AJ1081" s="275"/>
      <c r="AK1081" s="275"/>
      <c r="AL1081" s="276" t="s">
        <v>579</v>
      </c>
      <c r="AM1081" s="277"/>
      <c r="AN1081" s="277"/>
      <c r="AO1081" s="278"/>
      <c r="AP1081" s="267" t="s">
        <v>579</v>
      </c>
      <c r="AQ1081" s="267"/>
      <c r="AR1081" s="267"/>
      <c r="AS1081" s="267"/>
      <c r="AT1081" s="267"/>
      <c r="AU1081" s="267"/>
      <c r="AV1081" s="267"/>
      <c r="AW1081" s="267"/>
      <c r="AX1081" s="267"/>
    </row>
    <row r="1082" spans="1:50" ht="30.75" hidden="1" customHeight="1">
      <c r="A1082" s="374">
        <v>2</v>
      </c>
      <c r="B1082" s="374">
        <v>1</v>
      </c>
      <c r="C1082" s="844"/>
      <c r="D1082" s="844"/>
      <c r="E1082" s="843"/>
      <c r="F1082" s="843"/>
      <c r="G1082" s="843"/>
      <c r="H1082" s="843"/>
      <c r="I1082" s="84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c r="A1083" s="374">
        <v>3</v>
      </c>
      <c r="B1083" s="374">
        <v>1</v>
      </c>
      <c r="C1083" s="844"/>
      <c r="D1083" s="844"/>
      <c r="E1083" s="843"/>
      <c r="F1083" s="843"/>
      <c r="G1083" s="843"/>
      <c r="H1083" s="843"/>
      <c r="I1083" s="84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c r="A1084" s="374">
        <v>4</v>
      </c>
      <c r="B1084" s="374">
        <v>1</v>
      </c>
      <c r="C1084" s="844"/>
      <c r="D1084" s="844"/>
      <c r="E1084" s="843"/>
      <c r="F1084" s="843"/>
      <c r="G1084" s="843"/>
      <c r="H1084" s="843"/>
      <c r="I1084" s="84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c r="A1085" s="374">
        <v>5</v>
      </c>
      <c r="B1085" s="374">
        <v>1</v>
      </c>
      <c r="C1085" s="844"/>
      <c r="D1085" s="844"/>
      <c r="E1085" s="843"/>
      <c r="F1085" s="843"/>
      <c r="G1085" s="843"/>
      <c r="H1085" s="843"/>
      <c r="I1085" s="84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c r="A1086" s="374">
        <v>6</v>
      </c>
      <c r="B1086" s="374">
        <v>1</v>
      </c>
      <c r="C1086" s="844"/>
      <c r="D1086" s="844"/>
      <c r="E1086" s="843"/>
      <c r="F1086" s="843"/>
      <c r="G1086" s="843"/>
      <c r="H1086" s="843"/>
      <c r="I1086" s="84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c r="A1087" s="374">
        <v>7</v>
      </c>
      <c r="B1087" s="374">
        <v>1</v>
      </c>
      <c r="C1087" s="844"/>
      <c r="D1087" s="844"/>
      <c r="E1087" s="843"/>
      <c r="F1087" s="843"/>
      <c r="G1087" s="843"/>
      <c r="H1087" s="843"/>
      <c r="I1087" s="84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c r="A1088" s="374">
        <v>8</v>
      </c>
      <c r="B1088" s="374">
        <v>1</v>
      </c>
      <c r="C1088" s="844"/>
      <c r="D1088" s="844"/>
      <c r="E1088" s="843"/>
      <c r="F1088" s="843"/>
      <c r="G1088" s="843"/>
      <c r="H1088" s="843"/>
      <c r="I1088" s="84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c r="A1089" s="374">
        <v>9</v>
      </c>
      <c r="B1089" s="374">
        <v>1</v>
      </c>
      <c r="C1089" s="844"/>
      <c r="D1089" s="844"/>
      <c r="E1089" s="843"/>
      <c r="F1089" s="843"/>
      <c r="G1089" s="843"/>
      <c r="H1089" s="843"/>
      <c r="I1089" s="84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c r="A1090" s="374">
        <v>10</v>
      </c>
      <c r="B1090" s="374">
        <v>1</v>
      </c>
      <c r="C1090" s="844"/>
      <c r="D1090" s="844"/>
      <c r="E1090" s="843"/>
      <c r="F1090" s="843"/>
      <c r="G1090" s="843"/>
      <c r="H1090" s="843"/>
      <c r="I1090" s="84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c r="A1091" s="374">
        <v>11</v>
      </c>
      <c r="B1091" s="374">
        <v>1</v>
      </c>
      <c r="C1091" s="844"/>
      <c r="D1091" s="844"/>
      <c r="E1091" s="843"/>
      <c r="F1091" s="843"/>
      <c r="G1091" s="843"/>
      <c r="H1091" s="843"/>
      <c r="I1091" s="84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c r="A1092" s="374">
        <v>12</v>
      </c>
      <c r="B1092" s="374">
        <v>1</v>
      </c>
      <c r="C1092" s="844"/>
      <c r="D1092" s="844"/>
      <c r="E1092" s="843"/>
      <c r="F1092" s="843"/>
      <c r="G1092" s="843"/>
      <c r="H1092" s="843"/>
      <c r="I1092" s="84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c r="A1093" s="374">
        <v>13</v>
      </c>
      <c r="B1093" s="374">
        <v>1</v>
      </c>
      <c r="C1093" s="844"/>
      <c r="D1093" s="844"/>
      <c r="E1093" s="843"/>
      <c r="F1093" s="843"/>
      <c r="G1093" s="843"/>
      <c r="H1093" s="843"/>
      <c r="I1093" s="84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c r="A1094" s="374">
        <v>14</v>
      </c>
      <c r="B1094" s="374">
        <v>1</v>
      </c>
      <c r="C1094" s="844"/>
      <c r="D1094" s="844"/>
      <c r="E1094" s="843"/>
      <c r="F1094" s="843"/>
      <c r="G1094" s="843"/>
      <c r="H1094" s="843"/>
      <c r="I1094" s="84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c r="A1095" s="374">
        <v>15</v>
      </c>
      <c r="B1095" s="374">
        <v>1</v>
      </c>
      <c r="C1095" s="844"/>
      <c r="D1095" s="844"/>
      <c r="E1095" s="843"/>
      <c r="F1095" s="843"/>
      <c r="G1095" s="843"/>
      <c r="H1095" s="843"/>
      <c r="I1095" s="84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c r="A1096" s="374">
        <v>16</v>
      </c>
      <c r="B1096" s="374">
        <v>1</v>
      </c>
      <c r="C1096" s="844"/>
      <c r="D1096" s="844"/>
      <c r="E1096" s="843"/>
      <c r="F1096" s="843"/>
      <c r="G1096" s="843"/>
      <c r="H1096" s="843"/>
      <c r="I1096" s="84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c r="A1097" s="374">
        <v>17</v>
      </c>
      <c r="B1097" s="374">
        <v>1</v>
      </c>
      <c r="C1097" s="844"/>
      <c r="D1097" s="844"/>
      <c r="E1097" s="843"/>
      <c r="F1097" s="843"/>
      <c r="G1097" s="843"/>
      <c r="H1097" s="843"/>
      <c r="I1097" s="84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c r="A1098" s="374">
        <v>18</v>
      </c>
      <c r="B1098" s="374">
        <v>1</v>
      </c>
      <c r="C1098" s="844"/>
      <c r="D1098" s="844"/>
      <c r="E1098" s="201"/>
      <c r="F1098" s="843"/>
      <c r="G1098" s="843"/>
      <c r="H1098" s="843"/>
      <c r="I1098" s="84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c r="A1099" s="374">
        <v>19</v>
      </c>
      <c r="B1099" s="374">
        <v>1</v>
      </c>
      <c r="C1099" s="844"/>
      <c r="D1099" s="844"/>
      <c r="E1099" s="843"/>
      <c r="F1099" s="843"/>
      <c r="G1099" s="843"/>
      <c r="H1099" s="843"/>
      <c r="I1099" s="84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c r="A1100" s="374">
        <v>20</v>
      </c>
      <c r="B1100" s="374">
        <v>1</v>
      </c>
      <c r="C1100" s="844"/>
      <c r="D1100" s="844"/>
      <c r="E1100" s="843"/>
      <c r="F1100" s="843"/>
      <c r="G1100" s="843"/>
      <c r="H1100" s="843"/>
      <c r="I1100" s="84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c r="A1101" s="374">
        <v>21</v>
      </c>
      <c r="B1101" s="374">
        <v>1</v>
      </c>
      <c r="C1101" s="844"/>
      <c r="D1101" s="844"/>
      <c r="E1101" s="843"/>
      <c r="F1101" s="843"/>
      <c r="G1101" s="843"/>
      <c r="H1101" s="843"/>
      <c r="I1101" s="84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c r="A1102" s="374">
        <v>22</v>
      </c>
      <c r="B1102" s="374">
        <v>1</v>
      </c>
      <c r="C1102" s="844"/>
      <c r="D1102" s="844"/>
      <c r="E1102" s="843"/>
      <c r="F1102" s="843"/>
      <c r="G1102" s="843"/>
      <c r="H1102" s="843"/>
      <c r="I1102" s="84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c r="A1103" s="374">
        <v>23</v>
      </c>
      <c r="B1103" s="374">
        <v>1</v>
      </c>
      <c r="C1103" s="844"/>
      <c r="D1103" s="844"/>
      <c r="E1103" s="843"/>
      <c r="F1103" s="843"/>
      <c r="G1103" s="843"/>
      <c r="H1103" s="843"/>
      <c r="I1103" s="84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c r="A1104" s="374">
        <v>24</v>
      </c>
      <c r="B1104" s="374">
        <v>1</v>
      </c>
      <c r="C1104" s="844"/>
      <c r="D1104" s="844"/>
      <c r="E1104" s="843"/>
      <c r="F1104" s="843"/>
      <c r="G1104" s="843"/>
      <c r="H1104" s="843"/>
      <c r="I1104" s="84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c r="A1105" s="374">
        <v>25</v>
      </c>
      <c r="B1105" s="374">
        <v>1</v>
      </c>
      <c r="C1105" s="844"/>
      <c r="D1105" s="844"/>
      <c r="E1105" s="843"/>
      <c r="F1105" s="843"/>
      <c r="G1105" s="843"/>
      <c r="H1105" s="843"/>
      <c r="I1105" s="84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c r="A1106" s="374">
        <v>26</v>
      </c>
      <c r="B1106" s="374">
        <v>1</v>
      </c>
      <c r="C1106" s="844"/>
      <c r="D1106" s="844"/>
      <c r="E1106" s="843"/>
      <c r="F1106" s="843"/>
      <c r="G1106" s="843"/>
      <c r="H1106" s="843"/>
      <c r="I1106" s="84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c r="A1107" s="374">
        <v>27</v>
      </c>
      <c r="B1107" s="374">
        <v>1</v>
      </c>
      <c r="C1107" s="844"/>
      <c r="D1107" s="844"/>
      <c r="E1107" s="843"/>
      <c r="F1107" s="843"/>
      <c r="G1107" s="843"/>
      <c r="H1107" s="843"/>
      <c r="I1107" s="84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c r="A1108" s="374">
        <v>28</v>
      </c>
      <c r="B1108" s="374">
        <v>1</v>
      </c>
      <c r="C1108" s="844"/>
      <c r="D1108" s="844"/>
      <c r="E1108" s="843"/>
      <c r="F1108" s="843"/>
      <c r="G1108" s="843"/>
      <c r="H1108" s="843"/>
      <c r="I1108" s="84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c r="A1109" s="374">
        <v>29</v>
      </c>
      <c r="B1109" s="374">
        <v>1</v>
      </c>
      <c r="C1109" s="844"/>
      <c r="D1109" s="844"/>
      <c r="E1109" s="843"/>
      <c r="F1109" s="843"/>
      <c r="G1109" s="843"/>
      <c r="H1109" s="843"/>
      <c r="I1109" s="84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c r="A1110" s="374">
        <v>30</v>
      </c>
      <c r="B1110" s="374">
        <v>1</v>
      </c>
      <c r="C1110" s="844"/>
      <c r="D1110" s="844"/>
      <c r="E1110" s="843"/>
      <c r="F1110" s="843"/>
      <c r="G1110" s="843"/>
      <c r="H1110" s="843"/>
      <c r="I1110" s="84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7" manualBreakCount="7">
    <brk id="35" max="49" man="1"/>
    <brk id="110" max="49" man="1"/>
    <brk id="680" max="49" man="1"/>
    <brk id="718" max="49" man="1"/>
    <brk id="757" max="49" man="1"/>
    <brk id="812"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9" sqref="Q9"/>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398</v>
      </c>
      <c r="AI1" s="55" t="s">
        <v>408</v>
      </c>
      <c r="AK1" s="55" t="s">
        <v>416</v>
      </c>
    </row>
    <row r="2" spans="1:37" ht="13.5" customHeight="1">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511</v>
      </c>
      <c r="R2" s="13" t="str">
        <f>IF(Q2="","",P2)</f>
        <v>直接実施</v>
      </c>
      <c r="S2" s="13" t="str">
        <f>IF(R2="","",IF(S1&lt;&gt;"",CONCATENATE(S1,"、",R2),R2))</f>
        <v>直接実施</v>
      </c>
      <c r="T2" s="13"/>
      <c r="U2" s="32" t="s">
        <v>364</v>
      </c>
      <c r="W2" s="32" t="s">
        <v>312</v>
      </c>
      <c r="Y2" s="32" t="s">
        <v>77</v>
      </c>
      <c r="Z2" s="30"/>
      <c r="AA2" s="32" t="s">
        <v>78</v>
      </c>
      <c r="AB2" s="31"/>
      <c r="AC2" s="33" t="s">
        <v>263</v>
      </c>
      <c r="AD2" s="28"/>
      <c r="AE2" s="45" t="s">
        <v>306</v>
      </c>
      <c r="AF2" s="30"/>
      <c r="AG2" s="55" t="s">
        <v>493</v>
      </c>
      <c r="AI2" s="55" t="s">
        <v>407</v>
      </c>
      <c r="AK2" s="55" t="s">
        <v>417</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511</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419</v>
      </c>
      <c r="AI3" s="55" t="s">
        <v>409</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466</v>
      </c>
      <c r="W4" s="32" t="s">
        <v>281</v>
      </c>
      <c r="Y4" s="32" t="s">
        <v>81</v>
      </c>
      <c r="Z4" s="30"/>
      <c r="AA4" s="32" t="s">
        <v>82</v>
      </c>
      <c r="AB4" s="31"/>
      <c r="AC4" s="32" t="s">
        <v>265</v>
      </c>
      <c r="AD4" s="28"/>
      <c r="AE4" s="45" t="s">
        <v>308</v>
      </c>
      <c r="AF4" s="30"/>
      <c r="AG4" s="58" t="s">
        <v>456</v>
      </c>
      <c r="AI4" s="55" t="s">
        <v>498</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v>
      </c>
      <c r="T5" s="13"/>
      <c r="W5" s="32" t="s">
        <v>496</v>
      </c>
      <c r="Y5" s="32" t="s">
        <v>83</v>
      </c>
      <c r="Z5" s="30"/>
      <c r="AA5" s="32" t="s">
        <v>84</v>
      </c>
      <c r="AB5" s="31"/>
      <c r="AC5" s="32" t="s">
        <v>311</v>
      </c>
      <c r="AD5" s="31"/>
      <c r="AE5" s="45" t="s">
        <v>309</v>
      </c>
      <c r="AF5" s="30"/>
      <c r="AG5" s="58" t="s">
        <v>420</v>
      </c>
      <c r="AI5" s="58" t="s">
        <v>499</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
      </c>
      <c r="K6" s="14" t="s">
        <v>234</v>
      </c>
      <c r="L6" s="15" t="s">
        <v>511</v>
      </c>
      <c r="M6" s="13" t="str">
        <f t="shared" si="2"/>
        <v>公共事業</v>
      </c>
      <c r="N6" s="13" t="str">
        <f t="shared" si="6"/>
        <v>公共事業</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421</v>
      </c>
      <c r="AI6" s="55" t="s">
        <v>502</v>
      </c>
      <c r="AK6" s="55" t="str">
        <f t="shared" si="7"/>
        <v>E</v>
      </c>
    </row>
    <row r="7" spans="1:37" ht="13.5" customHeight="1">
      <c r="A7" s="14" t="s">
        <v>216</v>
      </c>
      <c r="B7" s="15"/>
      <c r="C7" s="13" t="str">
        <f t="shared" si="0"/>
        <v/>
      </c>
      <c r="D7" s="13" t="str">
        <f t="shared" si="8"/>
        <v/>
      </c>
      <c r="F7" s="18" t="s">
        <v>467</v>
      </c>
      <c r="G7" s="17"/>
      <c r="H7" s="13" t="str">
        <f t="shared" si="1"/>
        <v/>
      </c>
      <c r="I7" s="13" t="str">
        <f t="shared" si="5"/>
        <v/>
      </c>
      <c r="K7" s="14" t="s">
        <v>235</v>
      </c>
      <c r="L7" s="15"/>
      <c r="M7" s="13" t="str">
        <f t="shared" si="2"/>
        <v/>
      </c>
      <c r="N7" s="13" t="str">
        <f t="shared" si="6"/>
        <v>公共事業</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422</v>
      </c>
      <c r="AK7" s="55" t="str">
        <f t="shared" si="7"/>
        <v>F</v>
      </c>
    </row>
    <row r="8" spans="1:37" ht="13.5" customHeight="1">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公共事業</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463</v>
      </c>
      <c r="AK8" s="55" t="str">
        <f t="shared" si="7"/>
        <v>G</v>
      </c>
    </row>
    <row r="9" spans="1:37" ht="13.5" customHeight="1">
      <c r="A9" s="14" t="s">
        <v>218</v>
      </c>
      <c r="B9" s="15"/>
      <c r="C9" s="13" t="str">
        <f t="shared" si="0"/>
        <v/>
      </c>
      <c r="D9" s="13" t="str">
        <f t="shared" si="8"/>
        <v/>
      </c>
      <c r="F9" s="18" t="s">
        <v>468</v>
      </c>
      <c r="G9" s="17"/>
      <c r="H9" s="13" t="str">
        <f t="shared" si="1"/>
        <v/>
      </c>
      <c r="I9" s="13" t="str">
        <f t="shared" si="5"/>
        <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c r="A10" s="14" t="s">
        <v>497</v>
      </c>
      <c r="B10" s="15"/>
      <c r="C10" s="13" t="str">
        <f t="shared" si="0"/>
        <v/>
      </c>
      <c r="D10" s="13" t="str">
        <f t="shared" si="8"/>
        <v/>
      </c>
      <c r="F10" s="18" t="s">
        <v>244</v>
      </c>
      <c r="G10" s="17"/>
      <c r="H10" s="13" t="str">
        <f t="shared" si="1"/>
        <v/>
      </c>
      <c r="I10" s="13" t="str">
        <f t="shared" si="5"/>
        <v/>
      </c>
      <c r="K10" s="14" t="s">
        <v>506</v>
      </c>
      <c r="L10" s="15"/>
      <c r="M10" s="13" t="str">
        <f t="shared" si="2"/>
        <v/>
      </c>
      <c r="N10" s="13" t="str">
        <f t="shared" si="6"/>
        <v>公共事業</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
      </c>
      <c r="F11" s="18" t="s">
        <v>245</v>
      </c>
      <c r="G11" s="17"/>
      <c r="H11" s="13" t="str">
        <f t="shared" si="1"/>
        <v/>
      </c>
      <c r="I11" s="13" t="str">
        <f t="shared" si="5"/>
        <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
      </c>
      <c r="F13" s="18" t="s">
        <v>247</v>
      </c>
      <c r="G13" s="17"/>
      <c r="H13" s="13" t="str">
        <f t="shared" si="1"/>
        <v/>
      </c>
      <c r="I13" s="13" t="str">
        <f t="shared" si="5"/>
        <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
      </c>
      <c r="F20" s="18" t="s">
        <v>477</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478</v>
      </c>
      <c r="B21" s="15"/>
      <c r="C21" s="13" t="str">
        <f t="shared" si="0"/>
        <v/>
      </c>
      <c r="D21" s="13" t="str">
        <f t="shared" si="8"/>
        <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479</v>
      </c>
      <c r="B22" s="15"/>
      <c r="C22" s="13" t="str">
        <f t="shared" si="0"/>
        <v/>
      </c>
      <c r="D22" s="13" t="str">
        <f t="shared" si="8"/>
        <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480</v>
      </c>
      <c r="B23" s="15"/>
      <c r="C23" s="13" t="str">
        <f t="shared" si="0"/>
        <v/>
      </c>
      <c r="D23" s="13" t="str">
        <f>IF(C23="",D22,IF(D22&lt;&gt;"",CONCATENATE(D22,"、",C23),C23))</f>
        <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481</v>
      </c>
      <c r="B24" s="15"/>
      <c r="C24" s="13" t="str">
        <f t="shared" si="0"/>
        <v/>
      </c>
      <c r="D24" s="13" t="str">
        <f t="shared" si="8"/>
        <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418</v>
      </c>
    </row>
    <row r="29" spans="1:37" ht="13.5" customHeight="1">
      <c r="A29" s="13"/>
      <c r="B29" s="13"/>
      <c r="F29" s="18" t="s">
        <v>469</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470</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471</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472</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473</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474</v>
      </c>
      <c r="G34" s="17"/>
      <c r="H34" s="13" t="str">
        <f t="shared" si="1"/>
        <v/>
      </c>
      <c r="I34" s="13" t="str">
        <f t="shared" si="5"/>
        <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475</v>
      </c>
      <c r="G35" s="17"/>
      <c r="H35" s="13" t="str">
        <f t="shared" si="1"/>
        <v/>
      </c>
      <c r="I35" s="13" t="str">
        <f t="shared" si="5"/>
        <v/>
      </c>
      <c r="K35" s="13"/>
      <c r="L35" s="13"/>
      <c r="O35" s="13"/>
      <c r="P35" s="13"/>
      <c r="Q35" s="19"/>
      <c r="T35" s="13"/>
      <c r="Y35" s="32" t="s">
        <v>142</v>
      </c>
      <c r="Z35" s="30"/>
      <c r="AC35" s="31"/>
      <c r="AF35" s="30"/>
      <c r="AK35" s="55" t="str">
        <f t="shared" si="7"/>
        <v>h</v>
      </c>
    </row>
    <row r="36" spans="1:37" ht="13.5" customHeight="1">
      <c r="A36" s="13"/>
      <c r="B36" s="13"/>
      <c r="F36" s="18" t="s">
        <v>476</v>
      </c>
      <c r="G36" s="17" t="s">
        <v>511</v>
      </c>
      <c r="H36" s="13" t="str">
        <f t="shared" si="1"/>
        <v>東日本大震災復興特別会計</v>
      </c>
      <c r="I36" s="13" t="str">
        <f t="shared" si="5"/>
        <v>東日本大震災復興特別会計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東日本大震災復興特別会計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東日本大震災復興特別会計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88" t="s">
        <v>13</v>
      </c>
      <c r="B2" s="489"/>
      <c r="C2" s="489"/>
      <c r="D2" s="489"/>
      <c r="E2" s="489"/>
      <c r="F2" s="490"/>
      <c r="G2" s="479" t="s">
        <v>276</v>
      </c>
      <c r="H2" s="354"/>
      <c r="I2" s="354"/>
      <c r="J2" s="354"/>
      <c r="K2" s="354"/>
      <c r="L2" s="354"/>
      <c r="M2" s="354"/>
      <c r="N2" s="354"/>
      <c r="O2" s="480"/>
      <c r="P2" s="483" t="s">
        <v>66</v>
      </c>
      <c r="Q2" s="354"/>
      <c r="R2" s="354"/>
      <c r="S2" s="354"/>
      <c r="T2" s="354"/>
      <c r="U2" s="354"/>
      <c r="V2" s="354"/>
      <c r="W2" s="354"/>
      <c r="X2" s="480"/>
      <c r="Y2" s="877"/>
      <c r="Z2" s="379"/>
      <c r="AA2" s="380"/>
      <c r="AB2" s="881" t="s">
        <v>12</v>
      </c>
      <c r="AC2" s="882"/>
      <c r="AD2" s="883"/>
      <c r="AE2" s="330" t="s">
        <v>369</v>
      </c>
      <c r="AF2" s="330"/>
      <c r="AG2" s="330"/>
      <c r="AH2" s="330"/>
      <c r="AI2" s="330" t="s">
        <v>370</v>
      </c>
      <c r="AJ2" s="330"/>
      <c r="AK2" s="330"/>
      <c r="AL2" s="330"/>
      <c r="AM2" s="330" t="s">
        <v>371</v>
      </c>
      <c r="AN2" s="330"/>
      <c r="AO2" s="330"/>
      <c r="AP2" s="332"/>
      <c r="AQ2" s="118" t="s">
        <v>367</v>
      </c>
      <c r="AR2" s="110"/>
      <c r="AS2" s="110"/>
      <c r="AT2" s="111"/>
      <c r="AU2" s="333" t="s">
        <v>262</v>
      </c>
      <c r="AV2" s="333"/>
      <c r="AW2" s="333"/>
      <c r="AX2" s="334"/>
    </row>
    <row r="3" spans="1:50" ht="18.75" customHeight="1">
      <c r="A3" s="488"/>
      <c r="B3" s="489"/>
      <c r="C3" s="489"/>
      <c r="D3" s="489"/>
      <c r="E3" s="489"/>
      <c r="F3" s="490"/>
      <c r="G3" s="481"/>
      <c r="H3" s="365"/>
      <c r="I3" s="365"/>
      <c r="J3" s="365"/>
      <c r="K3" s="365"/>
      <c r="L3" s="365"/>
      <c r="M3" s="365"/>
      <c r="N3" s="365"/>
      <c r="O3" s="482"/>
      <c r="P3" s="484"/>
      <c r="Q3" s="365"/>
      <c r="R3" s="365"/>
      <c r="S3" s="365"/>
      <c r="T3" s="365"/>
      <c r="U3" s="365"/>
      <c r="V3" s="365"/>
      <c r="W3" s="365"/>
      <c r="X3" s="482"/>
      <c r="Y3" s="878"/>
      <c r="Z3" s="879"/>
      <c r="AA3" s="880"/>
      <c r="AB3" s="884"/>
      <c r="AC3" s="885"/>
      <c r="AD3" s="886"/>
      <c r="AE3" s="331"/>
      <c r="AF3" s="331"/>
      <c r="AG3" s="331"/>
      <c r="AH3" s="331"/>
      <c r="AI3" s="331"/>
      <c r="AJ3" s="331"/>
      <c r="AK3" s="331"/>
      <c r="AL3" s="331"/>
      <c r="AM3" s="331"/>
      <c r="AN3" s="331"/>
      <c r="AO3" s="331"/>
      <c r="AP3" s="315"/>
      <c r="AQ3" s="335"/>
      <c r="AR3" s="336"/>
      <c r="AS3" s="113" t="s">
        <v>368</v>
      </c>
      <c r="AT3" s="114"/>
      <c r="AU3" s="336"/>
      <c r="AV3" s="336"/>
      <c r="AW3" s="365" t="s">
        <v>313</v>
      </c>
      <c r="AX3" s="366"/>
    </row>
    <row r="4" spans="1:50" ht="22.5" customHeight="1">
      <c r="A4" s="491"/>
      <c r="B4" s="489"/>
      <c r="C4" s="489"/>
      <c r="D4" s="489"/>
      <c r="E4" s="489"/>
      <c r="F4" s="490"/>
      <c r="G4" s="463"/>
      <c r="H4" s="887"/>
      <c r="I4" s="887"/>
      <c r="J4" s="887"/>
      <c r="K4" s="887"/>
      <c r="L4" s="887"/>
      <c r="M4" s="887"/>
      <c r="N4" s="887"/>
      <c r="O4" s="888"/>
      <c r="P4" s="102"/>
      <c r="Q4" s="895"/>
      <c r="R4" s="895"/>
      <c r="S4" s="895"/>
      <c r="T4" s="895"/>
      <c r="U4" s="895"/>
      <c r="V4" s="895"/>
      <c r="W4" s="895"/>
      <c r="X4" s="896"/>
      <c r="Y4" s="873" t="s">
        <v>14</v>
      </c>
      <c r="Z4" s="874"/>
      <c r="AA4" s="875"/>
      <c r="AB4" s="485"/>
      <c r="AC4" s="876"/>
      <c r="AD4" s="876"/>
      <c r="AE4" s="316"/>
      <c r="AF4" s="317"/>
      <c r="AG4" s="317"/>
      <c r="AH4" s="317"/>
      <c r="AI4" s="316"/>
      <c r="AJ4" s="317"/>
      <c r="AK4" s="317"/>
      <c r="AL4" s="317"/>
      <c r="AM4" s="316"/>
      <c r="AN4" s="317"/>
      <c r="AO4" s="317"/>
      <c r="AP4" s="317"/>
      <c r="AQ4" s="91"/>
      <c r="AR4" s="92"/>
      <c r="AS4" s="92"/>
      <c r="AT4" s="93"/>
      <c r="AU4" s="317"/>
      <c r="AV4" s="317"/>
      <c r="AW4" s="317"/>
      <c r="AX4" s="319"/>
    </row>
    <row r="5" spans="1:50" ht="22.5" customHeight="1">
      <c r="A5" s="492"/>
      <c r="B5" s="493"/>
      <c r="C5" s="493"/>
      <c r="D5" s="493"/>
      <c r="E5" s="493"/>
      <c r="F5" s="494"/>
      <c r="G5" s="889"/>
      <c r="H5" s="890"/>
      <c r="I5" s="890"/>
      <c r="J5" s="890"/>
      <c r="K5" s="890"/>
      <c r="L5" s="890"/>
      <c r="M5" s="890"/>
      <c r="N5" s="890"/>
      <c r="O5" s="891"/>
      <c r="P5" s="897"/>
      <c r="Q5" s="897"/>
      <c r="R5" s="897"/>
      <c r="S5" s="897"/>
      <c r="T5" s="897"/>
      <c r="U5" s="897"/>
      <c r="V5" s="897"/>
      <c r="W5" s="897"/>
      <c r="X5" s="898"/>
      <c r="Y5" s="252" t="s">
        <v>61</v>
      </c>
      <c r="Z5" s="870"/>
      <c r="AA5" s="871"/>
      <c r="AB5" s="500"/>
      <c r="AC5" s="872"/>
      <c r="AD5" s="872"/>
      <c r="AE5" s="316"/>
      <c r="AF5" s="317"/>
      <c r="AG5" s="317"/>
      <c r="AH5" s="317"/>
      <c r="AI5" s="316"/>
      <c r="AJ5" s="317"/>
      <c r="AK5" s="317"/>
      <c r="AL5" s="317"/>
      <c r="AM5" s="316"/>
      <c r="AN5" s="317"/>
      <c r="AO5" s="317"/>
      <c r="AP5" s="317"/>
      <c r="AQ5" s="91"/>
      <c r="AR5" s="92"/>
      <c r="AS5" s="92"/>
      <c r="AT5" s="93"/>
      <c r="AU5" s="317"/>
      <c r="AV5" s="317"/>
      <c r="AW5" s="317"/>
      <c r="AX5" s="319"/>
    </row>
    <row r="6" spans="1:50" ht="22.5" customHeight="1">
      <c r="A6" s="495"/>
      <c r="B6" s="496"/>
      <c r="C6" s="496"/>
      <c r="D6" s="496"/>
      <c r="E6" s="496"/>
      <c r="F6" s="497"/>
      <c r="G6" s="892"/>
      <c r="H6" s="893"/>
      <c r="I6" s="893"/>
      <c r="J6" s="893"/>
      <c r="K6" s="893"/>
      <c r="L6" s="893"/>
      <c r="M6" s="893"/>
      <c r="N6" s="893"/>
      <c r="O6" s="894"/>
      <c r="P6" s="899"/>
      <c r="Q6" s="899"/>
      <c r="R6" s="899"/>
      <c r="S6" s="899"/>
      <c r="T6" s="899"/>
      <c r="U6" s="899"/>
      <c r="V6" s="899"/>
      <c r="W6" s="899"/>
      <c r="X6" s="900"/>
      <c r="Y6" s="901" t="s">
        <v>15</v>
      </c>
      <c r="Z6" s="870"/>
      <c r="AA6" s="871"/>
      <c r="AB6" s="350" t="s">
        <v>315</v>
      </c>
      <c r="AC6" s="902"/>
      <c r="AD6" s="902"/>
      <c r="AE6" s="316"/>
      <c r="AF6" s="317"/>
      <c r="AG6" s="317"/>
      <c r="AH6" s="317"/>
      <c r="AI6" s="316"/>
      <c r="AJ6" s="317"/>
      <c r="AK6" s="317"/>
      <c r="AL6" s="317"/>
      <c r="AM6" s="316"/>
      <c r="AN6" s="317"/>
      <c r="AO6" s="317"/>
      <c r="AP6" s="317"/>
      <c r="AQ6" s="91"/>
      <c r="AR6" s="92"/>
      <c r="AS6" s="92"/>
      <c r="AT6" s="93"/>
      <c r="AU6" s="317"/>
      <c r="AV6" s="317"/>
      <c r="AW6" s="317"/>
      <c r="AX6" s="319"/>
    </row>
    <row r="7" spans="1:50" ht="18.75" customHeight="1">
      <c r="A7" s="488" t="s">
        <v>13</v>
      </c>
      <c r="B7" s="489"/>
      <c r="C7" s="489"/>
      <c r="D7" s="489"/>
      <c r="E7" s="489"/>
      <c r="F7" s="490"/>
      <c r="G7" s="479" t="s">
        <v>276</v>
      </c>
      <c r="H7" s="354"/>
      <c r="I7" s="354"/>
      <c r="J7" s="354"/>
      <c r="K7" s="354"/>
      <c r="L7" s="354"/>
      <c r="M7" s="354"/>
      <c r="N7" s="354"/>
      <c r="O7" s="480"/>
      <c r="P7" s="483" t="s">
        <v>66</v>
      </c>
      <c r="Q7" s="354"/>
      <c r="R7" s="354"/>
      <c r="S7" s="354"/>
      <c r="T7" s="354"/>
      <c r="U7" s="354"/>
      <c r="V7" s="354"/>
      <c r="W7" s="354"/>
      <c r="X7" s="480"/>
      <c r="Y7" s="877"/>
      <c r="Z7" s="379"/>
      <c r="AA7" s="380"/>
      <c r="AB7" s="881" t="s">
        <v>12</v>
      </c>
      <c r="AC7" s="882"/>
      <c r="AD7" s="883"/>
      <c r="AE7" s="330" t="s">
        <v>369</v>
      </c>
      <c r="AF7" s="330"/>
      <c r="AG7" s="330"/>
      <c r="AH7" s="330"/>
      <c r="AI7" s="330" t="s">
        <v>370</v>
      </c>
      <c r="AJ7" s="330"/>
      <c r="AK7" s="330"/>
      <c r="AL7" s="330"/>
      <c r="AM7" s="330" t="s">
        <v>371</v>
      </c>
      <c r="AN7" s="330"/>
      <c r="AO7" s="330"/>
      <c r="AP7" s="332"/>
      <c r="AQ7" s="118" t="s">
        <v>367</v>
      </c>
      <c r="AR7" s="110"/>
      <c r="AS7" s="110"/>
      <c r="AT7" s="111"/>
      <c r="AU7" s="333" t="s">
        <v>262</v>
      </c>
      <c r="AV7" s="333"/>
      <c r="AW7" s="333"/>
      <c r="AX7" s="334"/>
    </row>
    <row r="8" spans="1:50" ht="18.75" customHeight="1">
      <c r="A8" s="488"/>
      <c r="B8" s="489"/>
      <c r="C8" s="489"/>
      <c r="D8" s="489"/>
      <c r="E8" s="489"/>
      <c r="F8" s="490"/>
      <c r="G8" s="481"/>
      <c r="H8" s="365"/>
      <c r="I8" s="365"/>
      <c r="J8" s="365"/>
      <c r="K8" s="365"/>
      <c r="L8" s="365"/>
      <c r="M8" s="365"/>
      <c r="N8" s="365"/>
      <c r="O8" s="482"/>
      <c r="P8" s="484"/>
      <c r="Q8" s="365"/>
      <c r="R8" s="365"/>
      <c r="S8" s="365"/>
      <c r="T8" s="365"/>
      <c r="U8" s="365"/>
      <c r="V8" s="365"/>
      <c r="W8" s="365"/>
      <c r="X8" s="482"/>
      <c r="Y8" s="878"/>
      <c r="Z8" s="879"/>
      <c r="AA8" s="880"/>
      <c r="AB8" s="884"/>
      <c r="AC8" s="885"/>
      <c r="AD8" s="886"/>
      <c r="AE8" s="331"/>
      <c r="AF8" s="331"/>
      <c r="AG8" s="331"/>
      <c r="AH8" s="331"/>
      <c r="AI8" s="331"/>
      <c r="AJ8" s="331"/>
      <c r="AK8" s="331"/>
      <c r="AL8" s="331"/>
      <c r="AM8" s="331"/>
      <c r="AN8" s="331"/>
      <c r="AO8" s="331"/>
      <c r="AP8" s="315"/>
      <c r="AQ8" s="335"/>
      <c r="AR8" s="336"/>
      <c r="AS8" s="113" t="s">
        <v>368</v>
      </c>
      <c r="AT8" s="114"/>
      <c r="AU8" s="336"/>
      <c r="AV8" s="336"/>
      <c r="AW8" s="365" t="s">
        <v>313</v>
      </c>
      <c r="AX8" s="366"/>
    </row>
    <row r="9" spans="1:50" ht="22.5" customHeight="1">
      <c r="A9" s="491"/>
      <c r="B9" s="489"/>
      <c r="C9" s="489"/>
      <c r="D9" s="489"/>
      <c r="E9" s="489"/>
      <c r="F9" s="490"/>
      <c r="G9" s="463"/>
      <c r="H9" s="887"/>
      <c r="I9" s="887"/>
      <c r="J9" s="887"/>
      <c r="K9" s="887"/>
      <c r="L9" s="887"/>
      <c r="M9" s="887"/>
      <c r="N9" s="887"/>
      <c r="O9" s="888"/>
      <c r="P9" s="102"/>
      <c r="Q9" s="895"/>
      <c r="R9" s="895"/>
      <c r="S9" s="895"/>
      <c r="T9" s="895"/>
      <c r="U9" s="895"/>
      <c r="V9" s="895"/>
      <c r="W9" s="895"/>
      <c r="X9" s="896"/>
      <c r="Y9" s="873" t="s">
        <v>14</v>
      </c>
      <c r="Z9" s="874"/>
      <c r="AA9" s="875"/>
      <c r="AB9" s="485"/>
      <c r="AC9" s="876"/>
      <c r="AD9" s="876"/>
      <c r="AE9" s="316"/>
      <c r="AF9" s="317"/>
      <c r="AG9" s="317"/>
      <c r="AH9" s="317"/>
      <c r="AI9" s="316"/>
      <c r="AJ9" s="317"/>
      <c r="AK9" s="317"/>
      <c r="AL9" s="317"/>
      <c r="AM9" s="316"/>
      <c r="AN9" s="317"/>
      <c r="AO9" s="317"/>
      <c r="AP9" s="317"/>
      <c r="AQ9" s="91"/>
      <c r="AR9" s="92"/>
      <c r="AS9" s="92"/>
      <c r="AT9" s="93"/>
      <c r="AU9" s="317"/>
      <c r="AV9" s="317"/>
      <c r="AW9" s="317"/>
      <c r="AX9" s="319"/>
    </row>
    <row r="10" spans="1:50" ht="22.5" customHeight="1">
      <c r="A10" s="492"/>
      <c r="B10" s="493"/>
      <c r="C10" s="493"/>
      <c r="D10" s="493"/>
      <c r="E10" s="493"/>
      <c r="F10" s="494"/>
      <c r="G10" s="889"/>
      <c r="H10" s="890"/>
      <c r="I10" s="890"/>
      <c r="J10" s="890"/>
      <c r="K10" s="890"/>
      <c r="L10" s="890"/>
      <c r="M10" s="890"/>
      <c r="N10" s="890"/>
      <c r="O10" s="891"/>
      <c r="P10" s="897"/>
      <c r="Q10" s="897"/>
      <c r="R10" s="897"/>
      <c r="S10" s="897"/>
      <c r="T10" s="897"/>
      <c r="U10" s="897"/>
      <c r="V10" s="897"/>
      <c r="W10" s="897"/>
      <c r="X10" s="898"/>
      <c r="Y10" s="252" t="s">
        <v>61</v>
      </c>
      <c r="Z10" s="870"/>
      <c r="AA10" s="871"/>
      <c r="AB10" s="500"/>
      <c r="AC10" s="872"/>
      <c r="AD10" s="872"/>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c r="A11" s="495"/>
      <c r="B11" s="496"/>
      <c r="C11" s="496"/>
      <c r="D11" s="496"/>
      <c r="E11" s="496"/>
      <c r="F11" s="497"/>
      <c r="G11" s="892"/>
      <c r="H11" s="893"/>
      <c r="I11" s="893"/>
      <c r="J11" s="893"/>
      <c r="K11" s="893"/>
      <c r="L11" s="893"/>
      <c r="M11" s="893"/>
      <c r="N11" s="893"/>
      <c r="O11" s="894"/>
      <c r="P11" s="899"/>
      <c r="Q11" s="899"/>
      <c r="R11" s="899"/>
      <c r="S11" s="899"/>
      <c r="T11" s="899"/>
      <c r="U11" s="899"/>
      <c r="V11" s="899"/>
      <c r="W11" s="899"/>
      <c r="X11" s="900"/>
      <c r="Y11" s="901" t="s">
        <v>15</v>
      </c>
      <c r="Z11" s="870"/>
      <c r="AA11" s="871"/>
      <c r="AB11" s="350" t="s">
        <v>315</v>
      </c>
      <c r="AC11" s="902"/>
      <c r="AD11" s="902"/>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c r="A12" s="488" t="s">
        <v>13</v>
      </c>
      <c r="B12" s="489"/>
      <c r="C12" s="489"/>
      <c r="D12" s="489"/>
      <c r="E12" s="489"/>
      <c r="F12" s="490"/>
      <c r="G12" s="479" t="s">
        <v>276</v>
      </c>
      <c r="H12" s="354"/>
      <c r="I12" s="354"/>
      <c r="J12" s="354"/>
      <c r="K12" s="354"/>
      <c r="L12" s="354"/>
      <c r="M12" s="354"/>
      <c r="N12" s="354"/>
      <c r="O12" s="480"/>
      <c r="P12" s="483" t="s">
        <v>66</v>
      </c>
      <c r="Q12" s="354"/>
      <c r="R12" s="354"/>
      <c r="S12" s="354"/>
      <c r="T12" s="354"/>
      <c r="U12" s="354"/>
      <c r="V12" s="354"/>
      <c r="W12" s="354"/>
      <c r="X12" s="480"/>
      <c r="Y12" s="877"/>
      <c r="Z12" s="379"/>
      <c r="AA12" s="380"/>
      <c r="AB12" s="881" t="s">
        <v>12</v>
      </c>
      <c r="AC12" s="882"/>
      <c r="AD12" s="883"/>
      <c r="AE12" s="330" t="s">
        <v>369</v>
      </c>
      <c r="AF12" s="330"/>
      <c r="AG12" s="330"/>
      <c r="AH12" s="330"/>
      <c r="AI12" s="330" t="s">
        <v>370</v>
      </c>
      <c r="AJ12" s="330"/>
      <c r="AK12" s="330"/>
      <c r="AL12" s="330"/>
      <c r="AM12" s="330" t="s">
        <v>371</v>
      </c>
      <c r="AN12" s="330"/>
      <c r="AO12" s="330"/>
      <c r="AP12" s="332"/>
      <c r="AQ12" s="118" t="s">
        <v>367</v>
      </c>
      <c r="AR12" s="110"/>
      <c r="AS12" s="110"/>
      <c r="AT12" s="111"/>
      <c r="AU12" s="333" t="s">
        <v>262</v>
      </c>
      <c r="AV12" s="333"/>
      <c r="AW12" s="333"/>
      <c r="AX12" s="334"/>
    </row>
    <row r="13" spans="1:50" ht="18.75" customHeight="1">
      <c r="A13" s="488"/>
      <c r="B13" s="489"/>
      <c r="C13" s="489"/>
      <c r="D13" s="489"/>
      <c r="E13" s="489"/>
      <c r="F13" s="490"/>
      <c r="G13" s="481"/>
      <c r="H13" s="365"/>
      <c r="I13" s="365"/>
      <c r="J13" s="365"/>
      <c r="K13" s="365"/>
      <c r="L13" s="365"/>
      <c r="M13" s="365"/>
      <c r="N13" s="365"/>
      <c r="O13" s="482"/>
      <c r="P13" s="484"/>
      <c r="Q13" s="365"/>
      <c r="R13" s="365"/>
      <c r="S13" s="365"/>
      <c r="T13" s="365"/>
      <c r="U13" s="365"/>
      <c r="V13" s="365"/>
      <c r="W13" s="365"/>
      <c r="X13" s="482"/>
      <c r="Y13" s="878"/>
      <c r="Z13" s="879"/>
      <c r="AA13" s="880"/>
      <c r="AB13" s="884"/>
      <c r="AC13" s="885"/>
      <c r="AD13" s="886"/>
      <c r="AE13" s="331"/>
      <c r="AF13" s="331"/>
      <c r="AG13" s="331"/>
      <c r="AH13" s="331"/>
      <c r="AI13" s="331"/>
      <c r="AJ13" s="331"/>
      <c r="AK13" s="331"/>
      <c r="AL13" s="331"/>
      <c r="AM13" s="331"/>
      <c r="AN13" s="331"/>
      <c r="AO13" s="331"/>
      <c r="AP13" s="315"/>
      <c r="AQ13" s="335"/>
      <c r="AR13" s="336"/>
      <c r="AS13" s="113" t="s">
        <v>368</v>
      </c>
      <c r="AT13" s="114"/>
      <c r="AU13" s="336"/>
      <c r="AV13" s="336"/>
      <c r="AW13" s="365" t="s">
        <v>313</v>
      </c>
      <c r="AX13" s="366"/>
    </row>
    <row r="14" spans="1:50" ht="22.5" customHeight="1">
      <c r="A14" s="491"/>
      <c r="B14" s="489"/>
      <c r="C14" s="489"/>
      <c r="D14" s="489"/>
      <c r="E14" s="489"/>
      <c r="F14" s="490"/>
      <c r="G14" s="463"/>
      <c r="H14" s="887"/>
      <c r="I14" s="887"/>
      <c r="J14" s="887"/>
      <c r="K14" s="887"/>
      <c r="L14" s="887"/>
      <c r="M14" s="887"/>
      <c r="N14" s="887"/>
      <c r="O14" s="888"/>
      <c r="P14" s="102"/>
      <c r="Q14" s="895"/>
      <c r="R14" s="895"/>
      <c r="S14" s="895"/>
      <c r="T14" s="895"/>
      <c r="U14" s="895"/>
      <c r="V14" s="895"/>
      <c r="W14" s="895"/>
      <c r="X14" s="896"/>
      <c r="Y14" s="873" t="s">
        <v>14</v>
      </c>
      <c r="Z14" s="874"/>
      <c r="AA14" s="875"/>
      <c r="AB14" s="485"/>
      <c r="AC14" s="876"/>
      <c r="AD14" s="876"/>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c r="A15" s="492"/>
      <c r="B15" s="493"/>
      <c r="C15" s="493"/>
      <c r="D15" s="493"/>
      <c r="E15" s="493"/>
      <c r="F15" s="494"/>
      <c r="G15" s="889"/>
      <c r="H15" s="890"/>
      <c r="I15" s="890"/>
      <c r="J15" s="890"/>
      <c r="K15" s="890"/>
      <c r="L15" s="890"/>
      <c r="M15" s="890"/>
      <c r="N15" s="890"/>
      <c r="O15" s="891"/>
      <c r="P15" s="897"/>
      <c r="Q15" s="897"/>
      <c r="R15" s="897"/>
      <c r="S15" s="897"/>
      <c r="T15" s="897"/>
      <c r="U15" s="897"/>
      <c r="V15" s="897"/>
      <c r="W15" s="897"/>
      <c r="X15" s="898"/>
      <c r="Y15" s="252" t="s">
        <v>61</v>
      </c>
      <c r="Z15" s="870"/>
      <c r="AA15" s="871"/>
      <c r="AB15" s="500"/>
      <c r="AC15" s="872"/>
      <c r="AD15" s="872"/>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c r="A16" s="495"/>
      <c r="B16" s="496"/>
      <c r="C16" s="496"/>
      <c r="D16" s="496"/>
      <c r="E16" s="496"/>
      <c r="F16" s="497"/>
      <c r="G16" s="892"/>
      <c r="H16" s="893"/>
      <c r="I16" s="893"/>
      <c r="J16" s="893"/>
      <c r="K16" s="893"/>
      <c r="L16" s="893"/>
      <c r="M16" s="893"/>
      <c r="N16" s="893"/>
      <c r="O16" s="894"/>
      <c r="P16" s="899"/>
      <c r="Q16" s="899"/>
      <c r="R16" s="899"/>
      <c r="S16" s="899"/>
      <c r="T16" s="899"/>
      <c r="U16" s="899"/>
      <c r="V16" s="899"/>
      <c r="W16" s="899"/>
      <c r="X16" s="900"/>
      <c r="Y16" s="901" t="s">
        <v>15</v>
      </c>
      <c r="Z16" s="870"/>
      <c r="AA16" s="871"/>
      <c r="AB16" s="350" t="s">
        <v>315</v>
      </c>
      <c r="AC16" s="902"/>
      <c r="AD16" s="902"/>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c r="A17" s="488" t="s">
        <v>13</v>
      </c>
      <c r="B17" s="489"/>
      <c r="C17" s="489"/>
      <c r="D17" s="489"/>
      <c r="E17" s="489"/>
      <c r="F17" s="490"/>
      <c r="G17" s="479" t="s">
        <v>276</v>
      </c>
      <c r="H17" s="354"/>
      <c r="I17" s="354"/>
      <c r="J17" s="354"/>
      <c r="K17" s="354"/>
      <c r="L17" s="354"/>
      <c r="M17" s="354"/>
      <c r="N17" s="354"/>
      <c r="O17" s="480"/>
      <c r="P17" s="483" t="s">
        <v>66</v>
      </c>
      <c r="Q17" s="354"/>
      <c r="R17" s="354"/>
      <c r="S17" s="354"/>
      <c r="T17" s="354"/>
      <c r="U17" s="354"/>
      <c r="V17" s="354"/>
      <c r="W17" s="354"/>
      <c r="X17" s="480"/>
      <c r="Y17" s="877"/>
      <c r="Z17" s="379"/>
      <c r="AA17" s="380"/>
      <c r="AB17" s="881" t="s">
        <v>12</v>
      </c>
      <c r="AC17" s="882"/>
      <c r="AD17" s="883"/>
      <c r="AE17" s="330" t="s">
        <v>369</v>
      </c>
      <c r="AF17" s="330"/>
      <c r="AG17" s="330"/>
      <c r="AH17" s="330"/>
      <c r="AI17" s="330" t="s">
        <v>370</v>
      </c>
      <c r="AJ17" s="330"/>
      <c r="AK17" s="330"/>
      <c r="AL17" s="330"/>
      <c r="AM17" s="330" t="s">
        <v>371</v>
      </c>
      <c r="AN17" s="330"/>
      <c r="AO17" s="330"/>
      <c r="AP17" s="332"/>
      <c r="AQ17" s="118" t="s">
        <v>367</v>
      </c>
      <c r="AR17" s="110"/>
      <c r="AS17" s="110"/>
      <c r="AT17" s="111"/>
      <c r="AU17" s="333" t="s">
        <v>262</v>
      </c>
      <c r="AV17" s="333"/>
      <c r="AW17" s="333"/>
      <c r="AX17" s="334"/>
    </row>
    <row r="18" spans="1:50" ht="18.75" customHeight="1">
      <c r="A18" s="488"/>
      <c r="B18" s="489"/>
      <c r="C18" s="489"/>
      <c r="D18" s="489"/>
      <c r="E18" s="489"/>
      <c r="F18" s="490"/>
      <c r="G18" s="481"/>
      <c r="H18" s="365"/>
      <c r="I18" s="365"/>
      <c r="J18" s="365"/>
      <c r="K18" s="365"/>
      <c r="L18" s="365"/>
      <c r="M18" s="365"/>
      <c r="N18" s="365"/>
      <c r="O18" s="482"/>
      <c r="P18" s="484"/>
      <c r="Q18" s="365"/>
      <c r="R18" s="365"/>
      <c r="S18" s="365"/>
      <c r="T18" s="365"/>
      <c r="U18" s="365"/>
      <c r="V18" s="365"/>
      <c r="W18" s="365"/>
      <c r="X18" s="482"/>
      <c r="Y18" s="878"/>
      <c r="Z18" s="879"/>
      <c r="AA18" s="880"/>
      <c r="AB18" s="884"/>
      <c r="AC18" s="885"/>
      <c r="AD18" s="886"/>
      <c r="AE18" s="331"/>
      <c r="AF18" s="331"/>
      <c r="AG18" s="331"/>
      <c r="AH18" s="331"/>
      <c r="AI18" s="331"/>
      <c r="AJ18" s="331"/>
      <c r="AK18" s="331"/>
      <c r="AL18" s="331"/>
      <c r="AM18" s="331"/>
      <c r="AN18" s="331"/>
      <c r="AO18" s="331"/>
      <c r="AP18" s="315"/>
      <c r="AQ18" s="335"/>
      <c r="AR18" s="336"/>
      <c r="AS18" s="113" t="s">
        <v>368</v>
      </c>
      <c r="AT18" s="114"/>
      <c r="AU18" s="336"/>
      <c r="AV18" s="336"/>
      <c r="AW18" s="365" t="s">
        <v>313</v>
      </c>
      <c r="AX18" s="366"/>
    </row>
    <row r="19" spans="1:50" ht="22.5" customHeight="1">
      <c r="A19" s="491"/>
      <c r="B19" s="489"/>
      <c r="C19" s="489"/>
      <c r="D19" s="489"/>
      <c r="E19" s="489"/>
      <c r="F19" s="490"/>
      <c r="G19" s="463"/>
      <c r="H19" s="887"/>
      <c r="I19" s="887"/>
      <c r="J19" s="887"/>
      <c r="K19" s="887"/>
      <c r="L19" s="887"/>
      <c r="M19" s="887"/>
      <c r="N19" s="887"/>
      <c r="O19" s="888"/>
      <c r="P19" s="102"/>
      <c r="Q19" s="895"/>
      <c r="R19" s="895"/>
      <c r="S19" s="895"/>
      <c r="T19" s="895"/>
      <c r="U19" s="895"/>
      <c r="V19" s="895"/>
      <c r="W19" s="895"/>
      <c r="X19" s="896"/>
      <c r="Y19" s="873" t="s">
        <v>14</v>
      </c>
      <c r="Z19" s="874"/>
      <c r="AA19" s="875"/>
      <c r="AB19" s="485"/>
      <c r="AC19" s="876"/>
      <c r="AD19" s="876"/>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c r="A20" s="492"/>
      <c r="B20" s="493"/>
      <c r="C20" s="493"/>
      <c r="D20" s="493"/>
      <c r="E20" s="493"/>
      <c r="F20" s="494"/>
      <c r="G20" s="889"/>
      <c r="H20" s="890"/>
      <c r="I20" s="890"/>
      <c r="J20" s="890"/>
      <c r="K20" s="890"/>
      <c r="L20" s="890"/>
      <c r="M20" s="890"/>
      <c r="N20" s="890"/>
      <c r="O20" s="891"/>
      <c r="P20" s="897"/>
      <c r="Q20" s="897"/>
      <c r="R20" s="897"/>
      <c r="S20" s="897"/>
      <c r="T20" s="897"/>
      <c r="U20" s="897"/>
      <c r="V20" s="897"/>
      <c r="W20" s="897"/>
      <c r="X20" s="898"/>
      <c r="Y20" s="252" t="s">
        <v>61</v>
      </c>
      <c r="Z20" s="870"/>
      <c r="AA20" s="871"/>
      <c r="AB20" s="500"/>
      <c r="AC20" s="872"/>
      <c r="AD20" s="872"/>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c r="A21" s="495"/>
      <c r="B21" s="496"/>
      <c r="C21" s="496"/>
      <c r="D21" s="496"/>
      <c r="E21" s="496"/>
      <c r="F21" s="497"/>
      <c r="G21" s="892"/>
      <c r="H21" s="893"/>
      <c r="I21" s="893"/>
      <c r="J21" s="893"/>
      <c r="K21" s="893"/>
      <c r="L21" s="893"/>
      <c r="M21" s="893"/>
      <c r="N21" s="893"/>
      <c r="O21" s="894"/>
      <c r="P21" s="899"/>
      <c r="Q21" s="899"/>
      <c r="R21" s="899"/>
      <c r="S21" s="899"/>
      <c r="T21" s="899"/>
      <c r="U21" s="899"/>
      <c r="V21" s="899"/>
      <c r="W21" s="899"/>
      <c r="X21" s="900"/>
      <c r="Y21" s="901" t="s">
        <v>15</v>
      </c>
      <c r="Z21" s="870"/>
      <c r="AA21" s="871"/>
      <c r="AB21" s="350" t="s">
        <v>315</v>
      </c>
      <c r="AC21" s="902"/>
      <c r="AD21" s="902"/>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c r="A22" s="488" t="s">
        <v>13</v>
      </c>
      <c r="B22" s="489"/>
      <c r="C22" s="489"/>
      <c r="D22" s="489"/>
      <c r="E22" s="489"/>
      <c r="F22" s="490"/>
      <c r="G22" s="479" t="s">
        <v>276</v>
      </c>
      <c r="H22" s="354"/>
      <c r="I22" s="354"/>
      <c r="J22" s="354"/>
      <c r="K22" s="354"/>
      <c r="L22" s="354"/>
      <c r="M22" s="354"/>
      <c r="N22" s="354"/>
      <c r="O22" s="480"/>
      <c r="P22" s="483" t="s">
        <v>66</v>
      </c>
      <c r="Q22" s="354"/>
      <c r="R22" s="354"/>
      <c r="S22" s="354"/>
      <c r="T22" s="354"/>
      <c r="U22" s="354"/>
      <c r="V22" s="354"/>
      <c r="W22" s="354"/>
      <c r="X22" s="480"/>
      <c r="Y22" s="877"/>
      <c r="Z22" s="379"/>
      <c r="AA22" s="380"/>
      <c r="AB22" s="881" t="s">
        <v>12</v>
      </c>
      <c r="AC22" s="882"/>
      <c r="AD22" s="883"/>
      <c r="AE22" s="330" t="s">
        <v>369</v>
      </c>
      <c r="AF22" s="330"/>
      <c r="AG22" s="330"/>
      <c r="AH22" s="330"/>
      <c r="AI22" s="330" t="s">
        <v>370</v>
      </c>
      <c r="AJ22" s="330"/>
      <c r="AK22" s="330"/>
      <c r="AL22" s="330"/>
      <c r="AM22" s="330" t="s">
        <v>371</v>
      </c>
      <c r="AN22" s="330"/>
      <c r="AO22" s="330"/>
      <c r="AP22" s="332"/>
      <c r="AQ22" s="118" t="s">
        <v>367</v>
      </c>
      <c r="AR22" s="110"/>
      <c r="AS22" s="110"/>
      <c r="AT22" s="111"/>
      <c r="AU22" s="333" t="s">
        <v>262</v>
      </c>
      <c r="AV22" s="333"/>
      <c r="AW22" s="333"/>
      <c r="AX22" s="334"/>
    </row>
    <row r="23" spans="1:50" ht="18.75" customHeight="1">
      <c r="A23" s="488"/>
      <c r="B23" s="489"/>
      <c r="C23" s="489"/>
      <c r="D23" s="489"/>
      <c r="E23" s="489"/>
      <c r="F23" s="490"/>
      <c r="G23" s="481"/>
      <c r="H23" s="365"/>
      <c r="I23" s="365"/>
      <c r="J23" s="365"/>
      <c r="K23" s="365"/>
      <c r="L23" s="365"/>
      <c r="M23" s="365"/>
      <c r="N23" s="365"/>
      <c r="O23" s="482"/>
      <c r="P23" s="484"/>
      <c r="Q23" s="365"/>
      <c r="R23" s="365"/>
      <c r="S23" s="365"/>
      <c r="T23" s="365"/>
      <c r="U23" s="365"/>
      <c r="V23" s="365"/>
      <c r="W23" s="365"/>
      <c r="X23" s="482"/>
      <c r="Y23" s="878"/>
      <c r="Z23" s="879"/>
      <c r="AA23" s="880"/>
      <c r="AB23" s="884"/>
      <c r="AC23" s="885"/>
      <c r="AD23" s="886"/>
      <c r="AE23" s="331"/>
      <c r="AF23" s="331"/>
      <c r="AG23" s="331"/>
      <c r="AH23" s="331"/>
      <c r="AI23" s="331"/>
      <c r="AJ23" s="331"/>
      <c r="AK23" s="331"/>
      <c r="AL23" s="331"/>
      <c r="AM23" s="331"/>
      <c r="AN23" s="331"/>
      <c r="AO23" s="331"/>
      <c r="AP23" s="315"/>
      <c r="AQ23" s="335"/>
      <c r="AR23" s="336"/>
      <c r="AS23" s="113" t="s">
        <v>368</v>
      </c>
      <c r="AT23" s="114"/>
      <c r="AU23" s="336"/>
      <c r="AV23" s="336"/>
      <c r="AW23" s="365" t="s">
        <v>313</v>
      </c>
      <c r="AX23" s="366"/>
    </row>
    <row r="24" spans="1:50" ht="22.5" customHeight="1">
      <c r="A24" s="491"/>
      <c r="B24" s="489"/>
      <c r="C24" s="489"/>
      <c r="D24" s="489"/>
      <c r="E24" s="489"/>
      <c r="F24" s="490"/>
      <c r="G24" s="463"/>
      <c r="H24" s="887"/>
      <c r="I24" s="887"/>
      <c r="J24" s="887"/>
      <c r="K24" s="887"/>
      <c r="L24" s="887"/>
      <c r="M24" s="887"/>
      <c r="N24" s="887"/>
      <c r="O24" s="888"/>
      <c r="P24" s="102"/>
      <c r="Q24" s="895"/>
      <c r="R24" s="895"/>
      <c r="S24" s="895"/>
      <c r="T24" s="895"/>
      <c r="U24" s="895"/>
      <c r="V24" s="895"/>
      <c r="W24" s="895"/>
      <c r="X24" s="896"/>
      <c r="Y24" s="873" t="s">
        <v>14</v>
      </c>
      <c r="Z24" s="874"/>
      <c r="AA24" s="875"/>
      <c r="AB24" s="485"/>
      <c r="AC24" s="876"/>
      <c r="AD24" s="876"/>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c r="A25" s="492"/>
      <c r="B25" s="493"/>
      <c r="C25" s="493"/>
      <c r="D25" s="493"/>
      <c r="E25" s="493"/>
      <c r="F25" s="494"/>
      <c r="G25" s="889"/>
      <c r="H25" s="890"/>
      <c r="I25" s="890"/>
      <c r="J25" s="890"/>
      <c r="K25" s="890"/>
      <c r="L25" s="890"/>
      <c r="M25" s="890"/>
      <c r="N25" s="890"/>
      <c r="O25" s="891"/>
      <c r="P25" s="897"/>
      <c r="Q25" s="897"/>
      <c r="R25" s="897"/>
      <c r="S25" s="897"/>
      <c r="T25" s="897"/>
      <c r="U25" s="897"/>
      <c r="V25" s="897"/>
      <c r="W25" s="897"/>
      <c r="X25" s="898"/>
      <c r="Y25" s="252" t="s">
        <v>61</v>
      </c>
      <c r="Z25" s="870"/>
      <c r="AA25" s="871"/>
      <c r="AB25" s="500"/>
      <c r="AC25" s="872"/>
      <c r="AD25" s="872"/>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c r="A26" s="495"/>
      <c r="B26" s="496"/>
      <c r="C26" s="496"/>
      <c r="D26" s="496"/>
      <c r="E26" s="496"/>
      <c r="F26" s="497"/>
      <c r="G26" s="892"/>
      <c r="H26" s="893"/>
      <c r="I26" s="893"/>
      <c r="J26" s="893"/>
      <c r="K26" s="893"/>
      <c r="L26" s="893"/>
      <c r="M26" s="893"/>
      <c r="N26" s="893"/>
      <c r="O26" s="894"/>
      <c r="P26" s="899"/>
      <c r="Q26" s="899"/>
      <c r="R26" s="899"/>
      <c r="S26" s="899"/>
      <c r="T26" s="899"/>
      <c r="U26" s="899"/>
      <c r="V26" s="899"/>
      <c r="W26" s="899"/>
      <c r="X26" s="900"/>
      <c r="Y26" s="901" t="s">
        <v>15</v>
      </c>
      <c r="Z26" s="870"/>
      <c r="AA26" s="871"/>
      <c r="AB26" s="350" t="s">
        <v>315</v>
      </c>
      <c r="AC26" s="902"/>
      <c r="AD26" s="902"/>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c r="A27" s="488" t="s">
        <v>13</v>
      </c>
      <c r="B27" s="489"/>
      <c r="C27" s="489"/>
      <c r="D27" s="489"/>
      <c r="E27" s="489"/>
      <c r="F27" s="490"/>
      <c r="G27" s="479" t="s">
        <v>276</v>
      </c>
      <c r="H27" s="354"/>
      <c r="I27" s="354"/>
      <c r="J27" s="354"/>
      <c r="K27" s="354"/>
      <c r="L27" s="354"/>
      <c r="M27" s="354"/>
      <c r="N27" s="354"/>
      <c r="O27" s="480"/>
      <c r="P27" s="483" t="s">
        <v>66</v>
      </c>
      <c r="Q27" s="354"/>
      <c r="R27" s="354"/>
      <c r="S27" s="354"/>
      <c r="T27" s="354"/>
      <c r="U27" s="354"/>
      <c r="V27" s="354"/>
      <c r="W27" s="354"/>
      <c r="X27" s="480"/>
      <c r="Y27" s="877"/>
      <c r="Z27" s="379"/>
      <c r="AA27" s="380"/>
      <c r="AB27" s="881" t="s">
        <v>12</v>
      </c>
      <c r="AC27" s="882"/>
      <c r="AD27" s="883"/>
      <c r="AE27" s="330" t="s">
        <v>369</v>
      </c>
      <c r="AF27" s="330"/>
      <c r="AG27" s="330"/>
      <c r="AH27" s="330"/>
      <c r="AI27" s="330" t="s">
        <v>370</v>
      </c>
      <c r="AJ27" s="330"/>
      <c r="AK27" s="330"/>
      <c r="AL27" s="330"/>
      <c r="AM27" s="330" t="s">
        <v>371</v>
      </c>
      <c r="AN27" s="330"/>
      <c r="AO27" s="330"/>
      <c r="AP27" s="332"/>
      <c r="AQ27" s="118" t="s">
        <v>367</v>
      </c>
      <c r="AR27" s="110"/>
      <c r="AS27" s="110"/>
      <c r="AT27" s="111"/>
      <c r="AU27" s="333" t="s">
        <v>262</v>
      </c>
      <c r="AV27" s="333"/>
      <c r="AW27" s="333"/>
      <c r="AX27" s="334"/>
    </row>
    <row r="28" spans="1:50" ht="18.75" customHeight="1">
      <c r="A28" s="488"/>
      <c r="B28" s="489"/>
      <c r="C28" s="489"/>
      <c r="D28" s="489"/>
      <c r="E28" s="489"/>
      <c r="F28" s="490"/>
      <c r="G28" s="481"/>
      <c r="H28" s="365"/>
      <c r="I28" s="365"/>
      <c r="J28" s="365"/>
      <c r="K28" s="365"/>
      <c r="L28" s="365"/>
      <c r="M28" s="365"/>
      <c r="N28" s="365"/>
      <c r="O28" s="482"/>
      <c r="P28" s="484"/>
      <c r="Q28" s="365"/>
      <c r="R28" s="365"/>
      <c r="S28" s="365"/>
      <c r="T28" s="365"/>
      <c r="U28" s="365"/>
      <c r="V28" s="365"/>
      <c r="W28" s="365"/>
      <c r="X28" s="482"/>
      <c r="Y28" s="878"/>
      <c r="Z28" s="879"/>
      <c r="AA28" s="880"/>
      <c r="AB28" s="884"/>
      <c r="AC28" s="885"/>
      <c r="AD28" s="886"/>
      <c r="AE28" s="331"/>
      <c r="AF28" s="331"/>
      <c r="AG28" s="331"/>
      <c r="AH28" s="331"/>
      <c r="AI28" s="331"/>
      <c r="AJ28" s="331"/>
      <c r="AK28" s="331"/>
      <c r="AL28" s="331"/>
      <c r="AM28" s="331"/>
      <c r="AN28" s="331"/>
      <c r="AO28" s="331"/>
      <c r="AP28" s="315"/>
      <c r="AQ28" s="335"/>
      <c r="AR28" s="336"/>
      <c r="AS28" s="113" t="s">
        <v>368</v>
      </c>
      <c r="AT28" s="114"/>
      <c r="AU28" s="336"/>
      <c r="AV28" s="336"/>
      <c r="AW28" s="365" t="s">
        <v>313</v>
      </c>
      <c r="AX28" s="366"/>
    </row>
    <row r="29" spans="1:50" ht="22.5" customHeight="1">
      <c r="A29" s="491"/>
      <c r="B29" s="489"/>
      <c r="C29" s="489"/>
      <c r="D29" s="489"/>
      <c r="E29" s="489"/>
      <c r="F29" s="490"/>
      <c r="G29" s="463"/>
      <c r="H29" s="887"/>
      <c r="I29" s="887"/>
      <c r="J29" s="887"/>
      <c r="K29" s="887"/>
      <c r="L29" s="887"/>
      <c r="M29" s="887"/>
      <c r="N29" s="887"/>
      <c r="O29" s="888"/>
      <c r="P29" s="102"/>
      <c r="Q29" s="895"/>
      <c r="R29" s="895"/>
      <c r="S29" s="895"/>
      <c r="T29" s="895"/>
      <c r="U29" s="895"/>
      <c r="V29" s="895"/>
      <c r="W29" s="895"/>
      <c r="X29" s="896"/>
      <c r="Y29" s="873" t="s">
        <v>14</v>
      </c>
      <c r="Z29" s="874"/>
      <c r="AA29" s="875"/>
      <c r="AB29" s="485"/>
      <c r="AC29" s="876"/>
      <c r="AD29" s="87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c r="A30" s="492"/>
      <c r="B30" s="493"/>
      <c r="C30" s="493"/>
      <c r="D30" s="493"/>
      <c r="E30" s="493"/>
      <c r="F30" s="494"/>
      <c r="G30" s="889"/>
      <c r="H30" s="890"/>
      <c r="I30" s="890"/>
      <c r="J30" s="890"/>
      <c r="K30" s="890"/>
      <c r="L30" s="890"/>
      <c r="M30" s="890"/>
      <c r="N30" s="890"/>
      <c r="O30" s="891"/>
      <c r="P30" s="897"/>
      <c r="Q30" s="897"/>
      <c r="R30" s="897"/>
      <c r="S30" s="897"/>
      <c r="T30" s="897"/>
      <c r="U30" s="897"/>
      <c r="V30" s="897"/>
      <c r="W30" s="897"/>
      <c r="X30" s="898"/>
      <c r="Y30" s="252" t="s">
        <v>61</v>
      </c>
      <c r="Z30" s="870"/>
      <c r="AA30" s="871"/>
      <c r="AB30" s="500"/>
      <c r="AC30" s="872"/>
      <c r="AD30" s="872"/>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c r="A31" s="495"/>
      <c r="B31" s="496"/>
      <c r="C31" s="496"/>
      <c r="D31" s="496"/>
      <c r="E31" s="496"/>
      <c r="F31" s="497"/>
      <c r="G31" s="892"/>
      <c r="H31" s="893"/>
      <c r="I31" s="893"/>
      <c r="J31" s="893"/>
      <c r="K31" s="893"/>
      <c r="L31" s="893"/>
      <c r="M31" s="893"/>
      <c r="N31" s="893"/>
      <c r="O31" s="894"/>
      <c r="P31" s="899"/>
      <c r="Q31" s="899"/>
      <c r="R31" s="899"/>
      <c r="S31" s="899"/>
      <c r="T31" s="899"/>
      <c r="U31" s="899"/>
      <c r="V31" s="899"/>
      <c r="W31" s="899"/>
      <c r="X31" s="900"/>
      <c r="Y31" s="901" t="s">
        <v>15</v>
      </c>
      <c r="Z31" s="870"/>
      <c r="AA31" s="871"/>
      <c r="AB31" s="350" t="s">
        <v>315</v>
      </c>
      <c r="AC31" s="902"/>
      <c r="AD31" s="902"/>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c r="A32" s="488" t="s">
        <v>13</v>
      </c>
      <c r="B32" s="489"/>
      <c r="C32" s="489"/>
      <c r="D32" s="489"/>
      <c r="E32" s="489"/>
      <c r="F32" s="490"/>
      <c r="G32" s="479" t="s">
        <v>276</v>
      </c>
      <c r="H32" s="354"/>
      <c r="I32" s="354"/>
      <c r="J32" s="354"/>
      <c r="K32" s="354"/>
      <c r="L32" s="354"/>
      <c r="M32" s="354"/>
      <c r="N32" s="354"/>
      <c r="O32" s="480"/>
      <c r="P32" s="483" t="s">
        <v>66</v>
      </c>
      <c r="Q32" s="354"/>
      <c r="R32" s="354"/>
      <c r="S32" s="354"/>
      <c r="T32" s="354"/>
      <c r="U32" s="354"/>
      <c r="V32" s="354"/>
      <c r="W32" s="354"/>
      <c r="X32" s="480"/>
      <c r="Y32" s="877"/>
      <c r="Z32" s="379"/>
      <c r="AA32" s="380"/>
      <c r="AB32" s="881" t="s">
        <v>12</v>
      </c>
      <c r="AC32" s="882"/>
      <c r="AD32" s="883"/>
      <c r="AE32" s="330" t="s">
        <v>369</v>
      </c>
      <c r="AF32" s="330"/>
      <c r="AG32" s="330"/>
      <c r="AH32" s="330"/>
      <c r="AI32" s="330" t="s">
        <v>370</v>
      </c>
      <c r="AJ32" s="330"/>
      <c r="AK32" s="330"/>
      <c r="AL32" s="330"/>
      <c r="AM32" s="330" t="s">
        <v>371</v>
      </c>
      <c r="AN32" s="330"/>
      <c r="AO32" s="330"/>
      <c r="AP32" s="332"/>
      <c r="AQ32" s="118" t="s">
        <v>367</v>
      </c>
      <c r="AR32" s="110"/>
      <c r="AS32" s="110"/>
      <c r="AT32" s="111"/>
      <c r="AU32" s="333" t="s">
        <v>262</v>
      </c>
      <c r="AV32" s="333"/>
      <c r="AW32" s="333"/>
      <c r="AX32" s="334"/>
    </row>
    <row r="33" spans="1:50" ht="18.75" customHeight="1">
      <c r="A33" s="488"/>
      <c r="B33" s="489"/>
      <c r="C33" s="489"/>
      <c r="D33" s="489"/>
      <c r="E33" s="489"/>
      <c r="F33" s="490"/>
      <c r="G33" s="481"/>
      <c r="H33" s="365"/>
      <c r="I33" s="365"/>
      <c r="J33" s="365"/>
      <c r="K33" s="365"/>
      <c r="L33" s="365"/>
      <c r="M33" s="365"/>
      <c r="N33" s="365"/>
      <c r="O33" s="482"/>
      <c r="P33" s="484"/>
      <c r="Q33" s="365"/>
      <c r="R33" s="365"/>
      <c r="S33" s="365"/>
      <c r="T33" s="365"/>
      <c r="U33" s="365"/>
      <c r="V33" s="365"/>
      <c r="W33" s="365"/>
      <c r="X33" s="482"/>
      <c r="Y33" s="878"/>
      <c r="Z33" s="879"/>
      <c r="AA33" s="880"/>
      <c r="AB33" s="884"/>
      <c r="AC33" s="885"/>
      <c r="AD33" s="886"/>
      <c r="AE33" s="331"/>
      <c r="AF33" s="331"/>
      <c r="AG33" s="331"/>
      <c r="AH33" s="331"/>
      <c r="AI33" s="331"/>
      <c r="AJ33" s="331"/>
      <c r="AK33" s="331"/>
      <c r="AL33" s="331"/>
      <c r="AM33" s="331"/>
      <c r="AN33" s="331"/>
      <c r="AO33" s="331"/>
      <c r="AP33" s="315"/>
      <c r="AQ33" s="335"/>
      <c r="AR33" s="336"/>
      <c r="AS33" s="113" t="s">
        <v>368</v>
      </c>
      <c r="AT33" s="114"/>
      <c r="AU33" s="336"/>
      <c r="AV33" s="336"/>
      <c r="AW33" s="365" t="s">
        <v>313</v>
      </c>
      <c r="AX33" s="366"/>
    </row>
    <row r="34" spans="1:50" ht="22.5" customHeight="1">
      <c r="A34" s="491"/>
      <c r="B34" s="489"/>
      <c r="C34" s="489"/>
      <c r="D34" s="489"/>
      <c r="E34" s="489"/>
      <c r="F34" s="490"/>
      <c r="G34" s="463"/>
      <c r="H34" s="887"/>
      <c r="I34" s="887"/>
      <c r="J34" s="887"/>
      <c r="K34" s="887"/>
      <c r="L34" s="887"/>
      <c r="M34" s="887"/>
      <c r="N34" s="887"/>
      <c r="O34" s="888"/>
      <c r="P34" s="102"/>
      <c r="Q34" s="895"/>
      <c r="R34" s="895"/>
      <c r="S34" s="895"/>
      <c r="T34" s="895"/>
      <c r="U34" s="895"/>
      <c r="V34" s="895"/>
      <c r="W34" s="895"/>
      <c r="X34" s="896"/>
      <c r="Y34" s="873" t="s">
        <v>14</v>
      </c>
      <c r="Z34" s="874"/>
      <c r="AA34" s="875"/>
      <c r="AB34" s="485"/>
      <c r="AC34" s="876"/>
      <c r="AD34" s="87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c r="A35" s="492"/>
      <c r="B35" s="493"/>
      <c r="C35" s="493"/>
      <c r="D35" s="493"/>
      <c r="E35" s="493"/>
      <c r="F35" s="494"/>
      <c r="G35" s="889"/>
      <c r="H35" s="890"/>
      <c r="I35" s="890"/>
      <c r="J35" s="890"/>
      <c r="K35" s="890"/>
      <c r="L35" s="890"/>
      <c r="M35" s="890"/>
      <c r="N35" s="890"/>
      <c r="O35" s="891"/>
      <c r="P35" s="897"/>
      <c r="Q35" s="897"/>
      <c r="R35" s="897"/>
      <c r="S35" s="897"/>
      <c r="T35" s="897"/>
      <c r="U35" s="897"/>
      <c r="V35" s="897"/>
      <c r="W35" s="897"/>
      <c r="X35" s="898"/>
      <c r="Y35" s="252" t="s">
        <v>61</v>
      </c>
      <c r="Z35" s="870"/>
      <c r="AA35" s="871"/>
      <c r="AB35" s="500"/>
      <c r="AC35" s="872"/>
      <c r="AD35" s="872"/>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c r="A36" s="495"/>
      <c r="B36" s="496"/>
      <c r="C36" s="496"/>
      <c r="D36" s="496"/>
      <c r="E36" s="496"/>
      <c r="F36" s="497"/>
      <c r="G36" s="892"/>
      <c r="H36" s="893"/>
      <c r="I36" s="893"/>
      <c r="J36" s="893"/>
      <c r="K36" s="893"/>
      <c r="L36" s="893"/>
      <c r="M36" s="893"/>
      <c r="N36" s="893"/>
      <c r="O36" s="894"/>
      <c r="P36" s="899"/>
      <c r="Q36" s="899"/>
      <c r="R36" s="899"/>
      <c r="S36" s="899"/>
      <c r="T36" s="899"/>
      <c r="U36" s="899"/>
      <c r="V36" s="899"/>
      <c r="W36" s="899"/>
      <c r="X36" s="900"/>
      <c r="Y36" s="901" t="s">
        <v>15</v>
      </c>
      <c r="Z36" s="870"/>
      <c r="AA36" s="871"/>
      <c r="AB36" s="350" t="s">
        <v>315</v>
      </c>
      <c r="AC36" s="902"/>
      <c r="AD36" s="902"/>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c r="A37" s="488" t="s">
        <v>13</v>
      </c>
      <c r="B37" s="489"/>
      <c r="C37" s="489"/>
      <c r="D37" s="489"/>
      <c r="E37" s="489"/>
      <c r="F37" s="490"/>
      <c r="G37" s="479" t="s">
        <v>276</v>
      </c>
      <c r="H37" s="354"/>
      <c r="I37" s="354"/>
      <c r="J37" s="354"/>
      <c r="K37" s="354"/>
      <c r="L37" s="354"/>
      <c r="M37" s="354"/>
      <c r="N37" s="354"/>
      <c r="O37" s="480"/>
      <c r="P37" s="483" t="s">
        <v>66</v>
      </c>
      <c r="Q37" s="354"/>
      <c r="R37" s="354"/>
      <c r="S37" s="354"/>
      <c r="T37" s="354"/>
      <c r="U37" s="354"/>
      <c r="V37" s="354"/>
      <c r="W37" s="354"/>
      <c r="X37" s="480"/>
      <c r="Y37" s="877"/>
      <c r="Z37" s="379"/>
      <c r="AA37" s="380"/>
      <c r="AB37" s="881" t="s">
        <v>12</v>
      </c>
      <c r="AC37" s="882"/>
      <c r="AD37" s="883"/>
      <c r="AE37" s="330" t="s">
        <v>369</v>
      </c>
      <c r="AF37" s="330"/>
      <c r="AG37" s="330"/>
      <c r="AH37" s="330"/>
      <c r="AI37" s="330" t="s">
        <v>370</v>
      </c>
      <c r="AJ37" s="330"/>
      <c r="AK37" s="330"/>
      <c r="AL37" s="330"/>
      <c r="AM37" s="330" t="s">
        <v>371</v>
      </c>
      <c r="AN37" s="330"/>
      <c r="AO37" s="330"/>
      <c r="AP37" s="332"/>
      <c r="AQ37" s="118" t="s">
        <v>367</v>
      </c>
      <c r="AR37" s="110"/>
      <c r="AS37" s="110"/>
      <c r="AT37" s="111"/>
      <c r="AU37" s="333" t="s">
        <v>262</v>
      </c>
      <c r="AV37" s="333"/>
      <c r="AW37" s="333"/>
      <c r="AX37" s="334"/>
    </row>
    <row r="38" spans="1:50" ht="18.75" customHeight="1">
      <c r="A38" s="488"/>
      <c r="B38" s="489"/>
      <c r="C38" s="489"/>
      <c r="D38" s="489"/>
      <c r="E38" s="489"/>
      <c r="F38" s="490"/>
      <c r="G38" s="481"/>
      <c r="H38" s="365"/>
      <c r="I38" s="365"/>
      <c r="J38" s="365"/>
      <c r="K38" s="365"/>
      <c r="L38" s="365"/>
      <c r="M38" s="365"/>
      <c r="N38" s="365"/>
      <c r="O38" s="482"/>
      <c r="P38" s="484"/>
      <c r="Q38" s="365"/>
      <c r="R38" s="365"/>
      <c r="S38" s="365"/>
      <c r="T38" s="365"/>
      <c r="U38" s="365"/>
      <c r="V38" s="365"/>
      <c r="W38" s="365"/>
      <c r="X38" s="482"/>
      <c r="Y38" s="878"/>
      <c r="Z38" s="879"/>
      <c r="AA38" s="880"/>
      <c r="AB38" s="884"/>
      <c r="AC38" s="885"/>
      <c r="AD38" s="886"/>
      <c r="AE38" s="331"/>
      <c r="AF38" s="331"/>
      <c r="AG38" s="331"/>
      <c r="AH38" s="331"/>
      <c r="AI38" s="331"/>
      <c r="AJ38" s="331"/>
      <c r="AK38" s="331"/>
      <c r="AL38" s="331"/>
      <c r="AM38" s="331"/>
      <c r="AN38" s="331"/>
      <c r="AO38" s="331"/>
      <c r="AP38" s="315"/>
      <c r="AQ38" s="335"/>
      <c r="AR38" s="336"/>
      <c r="AS38" s="113" t="s">
        <v>368</v>
      </c>
      <c r="AT38" s="114"/>
      <c r="AU38" s="336"/>
      <c r="AV38" s="336"/>
      <c r="AW38" s="365" t="s">
        <v>313</v>
      </c>
      <c r="AX38" s="366"/>
    </row>
    <row r="39" spans="1:50" ht="22.5" customHeight="1">
      <c r="A39" s="491"/>
      <c r="B39" s="489"/>
      <c r="C39" s="489"/>
      <c r="D39" s="489"/>
      <c r="E39" s="489"/>
      <c r="F39" s="490"/>
      <c r="G39" s="463"/>
      <c r="H39" s="887"/>
      <c r="I39" s="887"/>
      <c r="J39" s="887"/>
      <c r="K39" s="887"/>
      <c r="L39" s="887"/>
      <c r="M39" s="887"/>
      <c r="N39" s="887"/>
      <c r="O39" s="888"/>
      <c r="P39" s="102"/>
      <c r="Q39" s="895"/>
      <c r="R39" s="895"/>
      <c r="S39" s="895"/>
      <c r="T39" s="895"/>
      <c r="U39" s="895"/>
      <c r="V39" s="895"/>
      <c r="W39" s="895"/>
      <c r="X39" s="896"/>
      <c r="Y39" s="873" t="s">
        <v>14</v>
      </c>
      <c r="Z39" s="874"/>
      <c r="AA39" s="875"/>
      <c r="AB39" s="485"/>
      <c r="AC39" s="876"/>
      <c r="AD39" s="87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c r="A40" s="492"/>
      <c r="B40" s="493"/>
      <c r="C40" s="493"/>
      <c r="D40" s="493"/>
      <c r="E40" s="493"/>
      <c r="F40" s="494"/>
      <c r="G40" s="889"/>
      <c r="H40" s="890"/>
      <c r="I40" s="890"/>
      <c r="J40" s="890"/>
      <c r="K40" s="890"/>
      <c r="L40" s="890"/>
      <c r="M40" s="890"/>
      <c r="N40" s="890"/>
      <c r="O40" s="891"/>
      <c r="P40" s="897"/>
      <c r="Q40" s="897"/>
      <c r="R40" s="897"/>
      <c r="S40" s="897"/>
      <c r="T40" s="897"/>
      <c r="U40" s="897"/>
      <c r="V40" s="897"/>
      <c r="W40" s="897"/>
      <c r="X40" s="898"/>
      <c r="Y40" s="252" t="s">
        <v>61</v>
      </c>
      <c r="Z40" s="870"/>
      <c r="AA40" s="871"/>
      <c r="AB40" s="500"/>
      <c r="AC40" s="872"/>
      <c r="AD40" s="872"/>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c r="A41" s="495"/>
      <c r="B41" s="496"/>
      <c r="C41" s="496"/>
      <c r="D41" s="496"/>
      <c r="E41" s="496"/>
      <c r="F41" s="497"/>
      <c r="G41" s="892"/>
      <c r="H41" s="893"/>
      <c r="I41" s="893"/>
      <c r="J41" s="893"/>
      <c r="K41" s="893"/>
      <c r="L41" s="893"/>
      <c r="M41" s="893"/>
      <c r="N41" s="893"/>
      <c r="O41" s="894"/>
      <c r="P41" s="899"/>
      <c r="Q41" s="899"/>
      <c r="R41" s="899"/>
      <c r="S41" s="899"/>
      <c r="T41" s="899"/>
      <c r="U41" s="899"/>
      <c r="V41" s="899"/>
      <c r="W41" s="899"/>
      <c r="X41" s="900"/>
      <c r="Y41" s="901" t="s">
        <v>15</v>
      </c>
      <c r="Z41" s="870"/>
      <c r="AA41" s="871"/>
      <c r="AB41" s="350" t="s">
        <v>315</v>
      </c>
      <c r="AC41" s="902"/>
      <c r="AD41" s="902"/>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c r="A42" s="488" t="s">
        <v>13</v>
      </c>
      <c r="B42" s="489"/>
      <c r="C42" s="489"/>
      <c r="D42" s="489"/>
      <c r="E42" s="489"/>
      <c r="F42" s="490"/>
      <c r="G42" s="479" t="s">
        <v>276</v>
      </c>
      <c r="H42" s="354"/>
      <c r="I42" s="354"/>
      <c r="J42" s="354"/>
      <c r="K42" s="354"/>
      <c r="L42" s="354"/>
      <c r="M42" s="354"/>
      <c r="N42" s="354"/>
      <c r="O42" s="480"/>
      <c r="P42" s="483" t="s">
        <v>66</v>
      </c>
      <c r="Q42" s="354"/>
      <c r="R42" s="354"/>
      <c r="S42" s="354"/>
      <c r="T42" s="354"/>
      <c r="U42" s="354"/>
      <c r="V42" s="354"/>
      <c r="W42" s="354"/>
      <c r="X42" s="480"/>
      <c r="Y42" s="877"/>
      <c r="Z42" s="379"/>
      <c r="AA42" s="380"/>
      <c r="AB42" s="881" t="s">
        <v>12</v>
      </c>
      <c r="AC42" s="882"/>
      <c r="AD42" s="883"/>
      <c r="AE42" s="330" t="s">
        <v>369</v>
      </c>
      <c r="AF42" s="330"/>
      <c r="AG42" s="330"/>
      <c r="AH42" s="330"/>
      <c r="AI42" s="330" t="s">
        <v>370</v>
      </c>
      <c r="AJ42" s="330"/>
      <c r="AK42" s="330"/>
      <c r="AL42" s="330"/>
      <c r="AM42" s="330" t="s">
        <v>371</v>
      </c>
      <c r="AN42" s="330"/>
      <c r="AO42" s="330"/>
      <c r="AP42" s="332"/>
      <c r="AQ42" s="118" t="s">
        <v>367</v>
      </c>
      <c r="AR42" s="110"/>
      <c r="AS42" s="110"/>
      <c r="AT42" s="111"/>
      <c r="AU42" s="333" t="s">
        <v>262</v>
      </c>
      <c r="AV42" s="333"/>
      <c r="AW42" s="333"/>
      <c r="AX42" s="334"/>
    </row>
    <row r="43" spans="1:50" ht="18.75" customHeight="1">
      <c r="A43" s="488"/>
      <c r="B43" s="489"/>
      <c r="C43" s="489"/>
      <c r="D43" s="489"/>
      <c r="E43" s="489"/>
      <c r="F43" s="490"/>
      <c r="G43" s="481"/>
      <c r="H43" s="365"/>
      <c r="I43" s="365"/>
      <c r="J43" s="365"/>
      <c r="K43" s="365"/>
      <c r="L43" s="365"/>
      <c r="M43" s="365"/>
      <c r="N43" s="365"/>
      <c r="O43" s="482"/>
      <c r="P43" s="484"/>
      <c r="Q43" s="365"/>
      <c r="R43" s="365"/>
      <c r="S43" s="365"/>
      <c r="T43" s="365"/>
      <c r="U43" s="365"/>
      <c r="V43" s="365"/>
      <c r="W43" s="365"/>
      <c r="X43" s="482"/>
      <c r="Y43" s="878"/>
      <c r="Z43" s="879"/>
      <c r="AA43" s="880"/>
      <c r="AB43" s="884"/>
      <c r="AC43" s="885"/>
      <c r="AD43" s="886"/>
      <c r="AE43" s="331"/>
      <c r="AF43" s="331"/>
      <c r="AG43" s="331"/>
      <c r="AH43" s="331"/>
      <c r="AI43" s="331"/>
      <c r="AJ43" s="331"/>
      <c r="AK43" s="331"/>
      <c r="AL43" s="331"/>
      <c r="AM43" s="331"/>
      <c r="AN43" s="331"/>
      <c r="AO43" s="331"/>
      <c r="AP43" s="315"/>
      <c r="AQ43" s="335"/>
      <c r="AR43" s="336"/>
      <c r="AS43" s="113" t="s">
        <v>368</v>
      </c>
      <c r="AT43" s="114"/>
      <c r="AU43" s="336"/>
      <c r="AV43" s="336"/>
      <c r="AW43" s="365" t="s">
        <v>313</v>
      </c>
      <c r="AX43" s="366"/>
    </row>
    <row r="44" spans="1:50" ht="22.5" customHeight="1">
      <c r="A44" s="491"/>
      <c r="B44" s="489"/>
      <c r="C44" s="489"/>
      <c r="D44" s="489"/>
      <c r="E44" s="489"/>
      <c r="F44" s="490"/>
      <c r="G44" s="463"/>
      <c r="H44" s="887"/>
      <c r="I44" s="887"/>
      <c r="J44" s="887"/>
      <c r="K44" s="887"/>
      <c r="L44" s="887"/>
      <c r="M44" s="887"/>
      <c r="N44" s="887"/>
      <c r="O44" s="888"/>
      <c r="P44" s="102"/>
      <c r="Q44" s="895"/>
      <c r="R44" s="895"/>
      <c r="S44" s="895"/>
      <c r="T44" s="895"/>
      <c r="U44" s="895"/>
      <c r="V44" s="895"/>
      <c r="W44" s="895"/>
      <c r="X44" s="896"/>
      <c r="Y44" s="873" t="s">
        <v>14</v>
      </c>
      <c r="Z44" s="874"/>
      <c r="AA44" s="875"/>
      <c r="AB44" s="485"/>
      <c r="AC44" s="876"/>
      <c r="AD44" s="87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c r="A45" s="492"/>
      <c r="B45" s="493"/>
      <c r="C45" s="493"/>
      <c r="D45" s="493"/>
      <c r="E45" s="493"/>
      <c r="F45" s="494"/>
      <c r="G45" s="889"/>
      <c r="H45" s="890"/>
      <c r="I45" s="890"/>
      <c r="J45" s="890"/>
      <c r="K45" s="890"/>
      <c r="L45" s="890"/>
      <c r="M45" s="890"/>
      <c r="N45" s="890"/>
      <c r="O45" s="891"/>
      <c r="P45" s="897"/>
      <c r="Q45" s="897"/>
      <c r="R45" s="897"/>
      <c r="S45" s="897"/>
      <c r="T45" s="897"/>
      <c r="U45" s="897"/>
      <c r="V45" s="897"/>
      <c r="W45" s="897"/>
      <c r="X45" s="898"/>
      <c r="Y45" s="252" t="s">
        <v>61</v>
      </c>
      <c r="Z45" s="870"/>
      <c r="AA45" s="871"/>
      <c r="AB45" s="500"/>
      <c r="AC45" s="872"/>
      <c r="AD45" s="87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c r="A46" s="495"/>
      <c r="B46" s="496"/>
      <c r="C46" s="496"/>
      <c r="D46" s="496"/>
      <c r="E46" s="496"/>
      <c r="F46" s="497"/>
      <c r="G46" s="892"/>
      <c r="H46" s="893"/>
      <c r="I46" s="893"/>
      <c r="J46" s="893"/>
      <c r="K46" s="893"/>
      <c r="L46" s="893"/>
      <c r="M46" s="893"/>
      <c r="N46" s="893"/>
      <c r="O46" s="894"/>
      <c r="P46" s="899"/>
      <c r="Q46" s="899"/>
      <c r="R46" s="899"/>
      <c r="S46" s="899"/>
      <c r="T46" s="899"/>
      <c r="U46" s="899"/>
      <c r="V46" s="899"/>
      <c r="W46" s="899"/>
      <c r="X46" s="900"/>
      <c r="Y46" s="901" t="s">
        <v>15</v>
      </c>
      <c r="Z46" s="870"/>
      <c r="AA46" s="871"/>
      <c r="AB46" s="350" t="s">
        <v>315</v>
      </c>
      <c r="AC46" s="902"/>
      <c r="AD46" s="902"/>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c r="A47" s="488" t="s">
        <v>13</v>
      </c>
      <c r="B47" s="489"/>
      <c r="C47" s="489"/>
      <c r="D47" s="489"/>
      <c r="E47" s="489"/>
      <c r="F47" s="490"/>
      <c r="G47" s="479" t="s">
        <v>276</v>
      </c>
      <c r="H47" s="354"/>
      <c r="I47" s="354"/>
      <c r="J47" s="354"/>
      <c r="K47" s="354"/>
      <c r="L47" s="354"/>
      <c r="M47" s="354"/>
      <c r="N47" s="354"/>
      <c r="O47" s="480"/>
      <c r="P47" s="483" t="s">
        <v>66</v>
      </c>
      <c r="Q47" s="354"/>
      <c r="R47" s="354"/>
      <c r="S47" s="354"/>
      <c r="T47" s="354"/>
      <c r="U47" s="354"/>
      <c r="V47" s="354"/>
      <c r="W47" s="354"/>
      <c r="X47" s="480"/>
      <c r="Y47" s="877"/>
      <c r="Z47" s="379"/>
      <c r="AA47" s="380"/>
      <c r="AB47" s="881" t="s">
        <v>12</v>
      </c>
      <c r="AC47" s="882"/>
      <c r="AD47" s="883"/>
      <c r="AE47" s="330" t="s">
        <v>369</v>
      </c>
      <c r="AF47" s="330"/>
      <c r="AG47" s="330"/>
      <c r="AH47" s="330"/>
      <c r="AI47" s="330" t="s">
        <v>370</v>
      </c>
      <c r="AJ47" s="330"/>
      <c r="AK47" s="330"/>
      <c r="AL47" s="330"/>
      <c r="AM47" s="330" t="s">
        <v>371</v>
      </c>
      <c r="AN47" s="330"/>
      <c r="AO47" s="330"/>
      <c r="AP47" s="332"/>
      <c r="AQ47" s="118" t="s">
        <v>367</v>
      </c>
      <c r="AR47" s="110"/>
      <c r="AS47" s="110"/>
      <c r="AT47" s="111"/>
      <c r="AU47" s="333" t="s">
        <v>262</v>
      </c>
      <c r="AV47" s="333"/>
      <c r="AW47" s="333"/>
      <c r="AX47" s="334"/>
    </row>
    <row r="48" spans="1:50" ht="18.75" customHeight="1">
      <c r="A48" s="488"/>
      <c r="B48" s="489"/>
      <c r="C48" s="489"/>
      <c r="D48" s="489"/>
      <c r="E48" s="489"/>
      <c r="F48" s="490"/>
      <c r="G48" s="481"/>
      <c r="H48" s="365"/>
      <c r="I48" s="365"/>
      <c r="J48" s="365"/>
      <c r="K48" s="365"/>
      <c r="L48" s="365"/>
      <c r="M48" s="365"/>
      <c r="N48" s="365"/>
      <c r="O48" s="482"/>
      <c r="P48" s="484"/>
      <c r="Q48" s="365"/>
      <c r="R48" s="365"/>
      <c r="S48" s="365"/>
      <c r="T48" s="365"/>
      <c r="U48" s="365"/>
      <c r="V48" s="365"/>
      <c r="W48" s="365"/>
      <c r="X48" s="482"/>
      <c r="Y48" s="878"/>
      <c r="Z48" s="879"/>
      <c r="AA48" s="880"/>
      <c r="AB48" s="884"/>
      <c r="AC48" s="885"/>
      <c r="AD48" s="886"/>
      <c r="AE48" s="331"/>
      <c r="AF48" s="331"/>
      <c r="AG48" s="331"/>
      <c r="AH48" s="331"/>
      <c r="AI48" s="331"/>
      <c r="AJ48" s="331"/>
      <c r="AK48" s="331"/>
      <c r="AL48" s="331"/>
      <c r="AM48" s="331"/>
      <c r="AN48" s="331"/>
      <c r="AO48" s="331"/>
      <c r="AP48" s="315"/>
      <c r="AQ48" s="335"/>
      <c r="AR48" s="336"/>
      <c r="AS48" s="113" t="s">
        <v>368</v>
      </c>
      <c r="AT48" s="114"/>
      <c r="AU48" s="336"/>
      <c r="AV48" s="336"/>
      <c r="AW48" s="365" t="s">
        <v>313</v>
      </c>
      <c r="AX48" s="366"/>
    </row>
    <row r="49" spans="1:50" ht="22.5" customHeight="1">
      <c r="A49" s="491"/>
      <c r="B49" s="489"/>
      <c r="C49" s="489"/>
      <c r="D49" s="489"/>
      <c r="E49" s="489"/>
      <c r="F49" s="490"/>
      <c r="G49" s="463"/>
      <c r="H49" s="887"/>
      <c r="I49" s="887"/>
      <c r="J49" s="887"/>
      <c r="K49" s="887"/>
      <c r="L49" s="887"/>
      <c r="M49" s="887"/>
      <c r="N49" s="887"/>
      <c r="O49" s="888"/>
      <c r="P49" s="102"/>
      <c r="Q49" s="895"/>
      <c r="R49" s="895"/>
      <c r="S49" s="895"/>
      <c r="T49" s="895"/>
      <c r="U49" s="895"/>
      <c r="V49" s="895"/>
      <c r="W49" s="895"/>
      <c r="X49" s="896"/>
      <c r="Y49" s="873" t="s">
        <v>14</v>
      </c>
      <c r="Z49" s="874"/>
      <c r="AA49" s="875"/>
      <c r="AB49" s="485"/>
      <c r="AC49" s="876"/>
      <c r="AD49" s="876"/>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c r="A50" s="492"/>
      <c r="B50" s="493"/>
      <c r="C50" s="493"/>
      <c r="D50" s="493"/>
      <c r="E50" s="493"/>
      <c r="F50" s="494"/>
      <c r="G50" s="889"/>
      <c r="H50" s="890"/>
      <c r="I50" s="890"/>
      <c r="J50" s="890"/>
      <c r="K50" s="890"/>
      <c r="L50" s="890"/>
      <c r="M50" s="890"/>
      <c r="N50" s="890"/>
      <c r="O50" s="891"/>
      <c r="P50" s="897"/>
      <c r="Q50" s="897"/>
      <c r="R50" s="897"/>
      <c r="S50" s="897"/>
      <c r="T50" s="897"/>
      <c r="U50" s="897"/>
      <c r="V50" s="897"/>
      <c r="W50" s="897"/>
      <c r="X50" s="898"/>
      <c r="Y50" s="252" t="s">
        <v>61</v>
      </c>
      <c r="Z50" s="870"/>
      <c r="AA50" s="871"/>
      <c r="AB50" s="500"/>
      <c r="AC50" s="872"/>
      <c r="AD50" s="872"/>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c r="A51" s="495"/>
      <c r="B51" s="496"/>
      <c r="C51" s="496"/>
      <c r="D51" s="496"/>
      <c r="E51" s="496"/>
      <c r="F51" s="497"/>
      <c r="G51" s="892"/>
      <c r="H51" s="893"/>
      <c r="I51" s="893"/>
      <c r="J51" s="893"/>
      <c r="K51" s="893"/>
      <c r="L51" s="893"/>
      <c r="M51" s="893"/>
      <c r="N51" s="893"/>
      <c r="O51" s="894"/>
      <c r="P51" s="899"/>
      <c r="Q51" s="899"/>
      <c r="R51" s="899"/>
      <c r="S51" s="899"/>
      <c r="T51" s="899"/>
      <c r="U51" s="899"/>
      <c r="V51" s="899"/>
      <c r="W51" s="899"/>
      <c r="X51" s="900"/>
      <c r="Y51" s="901" t="s">
        <v>15</v>
      </c>
      <c r="Z51" s="870"/>
      <c r="AA51" s="871"/>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03" t="s">
        <v>32</v>
      </c>
      <c r="B2" s="904"/>
      <c r="C2" s="904"/>
      <c r="D2" s="904"/>
      <c r="E2" s="904"/>
      <c r="F2" s="905"/>
      <c r="G2" s="392" t="s">
        <v>492</v>
      </c>
      <c r="H2" s="393"/>
      <c r="I2" s="393"/>
      <c r="J2" s="393"/>
      <c r="K2" s="393"/>
      <c r="L2" s="393"/>
      <c r="M2" s="393"/>
      <c r="N2" s="393"/>
      <c r="O2" s="393"/>
      <c r="P2" s="393"/>
      <c r="Q2" s="393"/>
      <c r="R2" s="393"/>
      <c r="S2" s="393"/>
      <c r="T2" s="393"/>
      <c r="U2" s="393"/>
      <c r="V2" s="393"/>
      <c r="W2" s="393"/>
      <c r="X2" s="393"/>
      <c r="Y2" s="393"/>
      <c r="Z2" s="393"/>
      <c r="AA2" s="393"/>
      <c r="AB2" s="394"/>
      <c r="AC2" s="392" t="s">
        <v>428</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c r="A3" s="906"/>
      <c r="B3" s="907"/>
      <c r="C3" s="907"/>
      <c r="D3" s="907"/>
      <c r="E3" s="907"/>
      <c r="F3" s="908"/>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c r="A4" s="906"/>
      <c r="B4" s="907"/>
      <c r="C4" s="907"/>
      <c r="D4" s="907"/>
      <c r="E4" s="907"/>
      <c r="F4" s="908"/>
      <c r="G4" s="290"/>
      <c r="H4" s="291"/>
      <c r="I4" s="291"/>
      <c r="J4" s="291"/>
      <c r="K4" s="292"/>
      <c r="L4" s="293"/>
      <c r="M4" s="294"/>
      <c r="N4" s="294"/>
      <c r="O4" s="294"/>
      <c r="P4" s="294"/>
      <c r="Q4" s="294"/>
      <c r="R4" s="294"/>
      <c r="S4" s="294"/>
      <c r="T4" s="294"/>
      <c r="U4" s="294"/>
      <c r="V4" s="294"/>
      <c r="W4" s="294"/>
      <c r="X4" s="295"/>
      <c r="Y4" s="455"/>
      <c r="Z4" s="456"/>
      <c r="AA4" s="456"/>
      <c r="AB4" s="540"/>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c r="A5" s="906"/>
      <c r="B5" s="907"/>
      <c r="C5" s="907"/>
      <c r="D5" s="907"/>
      <c r="E5" s="907"/>
      <c r="F5" s="908"/>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c r="A6" s="906"/>
      <c r="B6" s="907"/>
      <c r="C6" s="907"/>
      <c r="D6" s="907"/>
      <c r="E6" s="907"/>
      <c r="F6" s="908"/>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c r="A7" s="906"/>
      <c r="B7" s="907"/>
      <c r="C7" s="907"/>
      <c r="D7" s="907"/>
      <c r="E7" s="907"/>
      <c r="F7" s="908"/>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c r="A8" s="906"/>
      <c r="B8" s="907"/>
      <c r="C8" s="907"/>
      <c r="D8" s="907"/>
      <c r="E8" s="907"/>
      <c r="F8" s="908"/>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c r="A9" s="906"/>
      <c r="B9" s="907"/>
      <c r="C9" s="907"/>
      <c r="D9" s="907"/>
      <c r="E9" s="907"/>
      <c r="F9" s="908"/>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c r="A10" s="906"/>
      <c r="B10" s="907"/>
      <c r="C10" s="907"/>
      <c r="D10" s="907"/>
      <c r="E10" s="907"/>
      <c r="F10" s="908"/>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c r="A11" s="906"/>
      <c r="B11" s="907"/>
      <c r="C11" s="907"/>
      <c r="D11" s="907"/>
      <c r="E11" s="907"/>
      <c r="F11" s="908"/>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c r="A12" s="906"/>
      <c r="B12" s="907"/>
      <c r="C12" s="907"/>
      <c r="D12" s="907"/>
      <c r="E12" s="907"/>
      <c r="F12" s="908"/>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c r="A13" s="906"/>
      <c r="B13" s="907"/>
      <c r="C13" s="907"/>
      <c r="D13" s="907"/>
      <c r="E13" s="907"/>
      <c r="F13" s="908"/>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c r="A14" s="906"/>
      <c r="B14" s="907"/>
      <c r="C14" s="907"/>
      <c r="D14" s="907"/>
      <c r="E14" s="907"/>
      <c r="F14" s="908"/>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c r="A15" s="906"/>
      <c r="B15" s="907"/>
      <c r="C15" s="907"/>
      <c r="D15" s="907"/>
      <c r="E15" s="907"/>
      <c r="F15" s="908"/>
      <c r="G15" s="392" t="s">
        <v>429</v>
      </c>
      <c r="H15" s="393"/>
      <c r="I15" s="393"/>
      <c r="J15" s="393"/>
      <c r="K15" s="393"/>
      <c r="L15" s="393"/>
      <c r="M15" s="393"/>
      <c r="N15" s="393"/>
      <c r="O15" s="393"/>
      <c r="P15" s="393"/>
      <c r="Q15" s="393"/>
      <c r="R15" s="393"/>
      <c r="S15" s="393"/>
      <c r="T15" s="393"/>
      <c r="U15" s="393"/>
      <c r="V15" s="393"/>
      <c r="W15" s="393"/>
      <c r="X15" s="393"/>
      <c r="Y15" s="393"/>
      <c r="Z15" s="393"/>
      <c r="AA15" s="393"/>
      <c r="AB15" s="394"/>
      <c r="AC15" s="392" t="s">
        <v>430</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c r="A16" s="906"/>
      <c r="B16" s="907"/>
      <c r="C16" s="907"/>
      <c r="D16" s="907"/>
      <c r="E16" s="907"/>
      <c r="F16" s="908"/>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c r="A17" s="906"/>
      <c r="B17" s="907"/>
      <c r="C17" s="907"/>
      <c r="D17" s="907"/>
      <c r="E17" s="907"/>
      <c r="F17" s="908"/>
      <c r="G17" s="290"/>
      <c r="H17" s="291"/>
      <c r="I17" s="291"/>
      <c r="J17" s="291"/>
      <c r="K17" s="292"/>
      <c r="L17" s="293"/>
      <c r="M17" s="294"/>
      <c r="N17" s="294"/>
      <c r="O17" s="294"/>
      <c r="P17" s="294"/>
      <c r="Q17" s="294"/>
      <c r="R17" s="294"/>
      <c r="S17" s="294"/>
      <c r="T17" s="294"/>
      <c r="U17" s="294"/>
      <c r="V17" s="294"/>
      <c r="W17" s="294"/>
      <c r="X17" s="295"/>
      <c r="Y17" s="455"/>
      <c r="Z17" s="456"/>
      <c r="AA17" s="456"/>
      <c r="AB17" s="540"/>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c r="A18" s="906"/>
      <c r="B18" s="907"/>
      <c r="C18" s="907"/>
      <c r="D18" s="907"/>
      <c r="E18" s="907"/>
      <c r="F18" s="908"/>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c r="A19" s="906"/>
      <c r="B19" s="907"/>
      <c r="C19" s="907"/>
      <c r="D19" s="907"/>
      <c r="E19" s="907"/>
      <c r="F19" s="908"/>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c r="A20" s="906"/>
      <c r="B20" s="907"/>
      <c r="C20" s="907"/>
      <c r="D20" s="907"/>
      <c r="E20" s="907"/>
      <c r="F20" s="908"/>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c r="A21" s="906"/>
      <c r="B21" s="907"/>
      <c r="C21" s="907"/>
      <c r="D21" s="907"/>
      <c r="E21" s="907"/>
      <c r="F21" s="908"/>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c r="A22" s="906"/>
      <c r="B22" s="907"/>
      <c r="C22" s="907"/>
      <c r="D22" s="907"/>
      <c r="E22" s="907"/>
      <c r="F22" s="908"/>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c r="A23" s="906"/>
      <c r="B23" s="907"/>
      <c r="C23" s="907"/>
      <c r="D23" s="907"/>
      <c r="E23" s="907"/>
      <c r="F23" s="908"/>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c r="A24" s="906"/>
      <c r="B24" s="907"/>
      <c r="C24" s="907"/>
      <c r="D24" s="907"/>
      <c r="E24" s="907"/>
      <c r="F24" s="908"/>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c r="A25" s="906"/>
      <c r="B25" s="907"/>
      <c r="C25" s="907"/>
      <c r="D25" s="907"/>
      <c r="E25" s="907"/>
      <c r="F25" s="908"/>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c r="A26" s="906"/>
      <c r="B26" s="907"/>
      <c r="C26" s="907"/>
      <c r="D26" s="907"/>
      <c r="E26" s="907"/>
      <c r="F26" s="908"/>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c r="A27" s="906"/>
      <c r="B27" s="907"/>
      <c r="C27" s="907"/>
      <c r="D27" s="907"/>
      <c r="E27" s="907"/>
      <c r="F27" s="908"/>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c r="A28" s="906"/>
      <c r="B28" s="907"/>
      <c r="C28" s="907"/>
      <c r="D28" s="907"/>
      <c r="E28" s="907"/>
      <c r="F28" s="908"/>
      <c r="G28" s="392" t="s">
        <v>427</v>
      </c>
      <c r="H28" s="393"/>
      <c r="I28" s="393"/>
      <c r="J28" s="393"/>
      <c r="K28" s="393"/>
      <c r="L28" s="393"/>
      <c r="M28" s="393"/>
      <c r="N28" s="393"/>
      <c r="O28" s="393"/>
      <c r="P28" s="393"/>
      <c r="Q28" s="393"/>
      <c r="R28" s="393"/>
      <c r="S28" s="393"/>
      <c r="T28" s="393"/>
      <c r="U28" s="393"/>
      <c r="V28" s="393"/>
      <c r="W28" s="393"/>
      <c r="X28" s="393"/>
      <c r="Y28" s="393"/>
      <c r="Z28" s="393"/>
      <c r="AA28" s="393"/>
      <c r="AB28" s="394"/>
      <c r="AC28" s="392" t="s">
        <v>431</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c r="A29" s="906"/>
      <c r="B29" s="907"/>
      <c r="C29" s="907"/>
      <c r="D29" s="907"/>
      <c r="E29" s="907"/>
      <c r="F29" s="908"/>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c r="A30" s="906"/>
      <c r="B30" s="907"/>
      <c r="C30" s="907"/>
      <c r="D30" s="907"/>
      <c r="E30" s="907"/>
      <c r="F30" s="908"/>
      <c r="G30" s="290"/>
      <c r="H30" s="291"/>
      <c r="I30" s="291"/>
      <c r="J30" s="291"/>
      <c r="K30" s="292"/>
      <c r="L30" s="293"/>
      <c r="M30" s="294"/>
      <c r="N30" s="294"/>
      <c r="O30" s="294"/>
      <c r="P30" s="294"/>
      <c r="Q30" s="294"/>
      <c r="R30" s="294"/>
      <c r="S30" s="294"/>
      <c r="T30" s="294"/>
      <c r="U30" s="294"/>
      <c r="V30" s="294"/>
      <c r="W30" s="294"/>
      <c r="X30" s="295"/>
      <c r="Y30" s="455"/>
      <c r="Z30" s="456"/>
      <c r="AA30" s="456"/>
      <c r="AB30" s="540"/>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c r="A31" s="906"/>
      <c r="B31" s="907"/>
      <c r="C31" s="907"/>
      <c r="D31" s="907"/>
      <c r="E31" s="907"/>
      <c r="F31" s="908"/>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c r="A32" s="906"/>
      <c r="B32" s="907"/>
      <c r="C32" s="907"/>
      <c r="D32" s="907"/>
      <c r="E32" s="907"/>
      <c r="F32" s="908"/>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c r="A33" s="906"/>
      <c r="B33" s="907"/>
      <c r="C33" s="907"/>
      <c r="D33" s="907"/>
      <c r="E33" s="907"/>
      <c r="F33" s="908"/>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c r="A34" s="906"/>
      <c r="B34" s="907"/>
      <c r="C34" s="907"/>
      <c r="D34" s="907"/>
      <c r="E34" s="907"/>
      <c r="F34" s="908"/>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c r="A35" s="906"/>
      <c r="B35" s="907"/>
      <c r="C35" s="907"/>
      <c r="D35" s="907"/>
      <c r="E35" s="907"/>
      <c r="F35" s="908"/>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c r="A36" s="906"/>
      <c r="B36" s="907"/>
      <c r="C36" s="907"/>
      <c r="D36" s="907"/>
      <c r="E36" s="907"/>
      <c r="F36" s="908"/>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c r="A37" s="906"/>
      <c r="B37" s="907"/>
      <c r="C37" s="907"/>
      <c r="D37" s="907"/>
      <c r="E37" s="907"/>
      <c r="F37" s="908"/>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c r="A38" s="906"/>
      <c r="B38" s="907"/>
      <c r="C38" s="907"/>
      <c r="D38" s="907"/>
      <c r="E38" s="907"/>
      <c r="F38" s="908"/>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c r="A39" s="906"/>
      <c r="B39" s="907"/>
      <c r="C39" s="907"/>
      <c r="D39" s="907"/>
      <c r="E39" s="907"/>
      <c r="F39" s="908"/>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c r="A40" s="906"/>
      <c r="B40" s="907"/>
      <c r="C40" s="907"/>
      <c r="D40" s="907"/>
      <c r="E40" s="907"/>
      <c r="F40" s="908"/>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c r="A41" s="906"/>
      <c r="B41" s="907"/>
      <c r="C41" s="907"/>
      <c r="D41" s="907"/>
      <c r="E41" s="907"/>
      <c r="F41" s="908"/>
      <c r="G41" s="392" t="s">
        <v>482</v>
      </c>
      <c r="H41" s="393"/>
      <c r="I41" s="393"/>
      <c r="J41" s="393"/>
      <c r="K41" s="393"/>
      <c r="L41" s="393"/>
      <c r="M41" s="393"/>
      <c r="N41" s="393"/>
      <c r="O41" s="393"/>
      <c r="P41" s="393"/>
      <c r="Q41" s="393"/>
      <c r="R41" s="393"/>
      <c r="S41" s="393"/>
      <c r="T41" s="393"/>
      <c r="U41" s="393"/>
      <c r="V41" s="393"/>
      <c r="W41" s="393"/>
      <c r="X41" s="393"/>
      <c r="Y41" s="393"/>
      <c r="Z41" s="393"/>
      <c r="AA41" s="393"/>
      <c r="AB41" s="394"/>
      <c r="AC41" s="392" t="s">
        <v>316</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c r="A42" s="906"/>
      <c r="B42" s="907"/>
      <c r="C42" s="907"/>
      <c r="D42" s="907"/>
      <c r="E42" s="907"/>
      <c r="F42" s="908"/>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c r="A43" s="906"/>
      <c r="B43" s="907"/>
      <c r="C43" s="907"/>
      <c r="D43" s="907"/>
      <c r="E43" s="907"/>
      <c r="F43" s="908"/>
      <c r="G43" s="290"/>
      <c r="H43" s="291"/>
      <c r="I43" s="291"/>
      <c r="J43" s="291"/>
      <c r="K43" s="292"/>
      <c r="L43" s="293"/>
      <c r="M43" s="294"/>
      <c r="N43" s="294"/>
      <c r="O43" s="294"/>
      <c r="P43" s="294"/>
      <c r="Q43" s="294"/>
      <c r="R43" s="294"/>
      <c r="S43" s="294"/>
      <c r="T43" s="294"/>
      <c r="U43" s="294"/>
      <c r="V43" s="294"/>
      <c r="W43" s="294"/>
      <c r="X43" s="295"/>
      <c r="Y43" s="455"/>
      <c r="Z43" s="456"/>
      <c r="AA43" s="456"/>
      <c r="AB43" s="540"/>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c r="A44" s="906"/>
      <c r="B44" s="907"/>
      <c r="C44" s="907"/>
      <c r="D44" s="907"/>
      <c r="E44" s="907"/>
      <c r="F44" s="908"/>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c r="A45" s="906"/>
      <c r="B45" s="907"/>
      <c r="C45" s="907"/>
      <c r="D45" s="907"/>
      <c r="E45" s="907"/>
      <c r="F45" s="908"/>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c r="A46" s="906"/>
      <c r="B46" s="907"/>
      <c r="C46" s="907"/>
      <c r="D46" s="907"/>
      <c r="E46" s="907"/>
      <c r="F46" s="908"/>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c r="A47" s="906"/>
      <c r="B47" s="907"/>
      <c r="C47" s="907"/>
      <c r="D47" s="907"/>
      <c r="E47" s="907"/>
      <c r="F47" s="908"/>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c r="A48" s="906"/>
      <c r="B48" s="907"/>
      <c r="C48" s="907"/>
      <c r="D48" s="907"/>
      <c r="E48" s="907"/>
      <c r="F48" s="908"/>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c r="A49" s="906"/>
      <c r="B49" s="907"/>
      <c r="C49" s="907"/>
      <c r="D49" s="907"/>
      <c r="E49" s="907"/>
      <c r="F49" s="908"/>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c r="A50" s="906"/>
      <c r="B50" s="907"/>
      <c r="C50" s="907"/>
      <c r="D50" s="907"/>
      <c r="E50" s="907"/>
      <c r="F50" s="908"/>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c r="A51" s="906"/>
      <c r="B51" s="907"/>
      <c r="C51" s="907"/>
      <c r="D51" s="907"/>
      <c r="E51" s="907"/>
      <c r="F51" s="908"/>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c r="A52" s="906"/>
      <c r="B52" s="907"/>
      <c r="C52" s="907"/>
      <c r="D52" s="907"/>
      <c r="E52" s="907"/>
      <c r="F52" s="908"/>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c r="A53" s="909"/>
      <c r="B53" s="910"/>
      <c r="C53" s="910"/>
      <c r="D53" s="910"/>
      <c r="E53" s="910"/>
      <c r="F53" s="91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row r="55" spans="1:50" ht="30" customHeight="1">
      <c r="A55" s="903" t="s">
        <v>32</v>
      </c>
      <c r="B55" s="904"/>
      <c r="C55" s="904"/>
      <c r="D55" s="904"/>
      <c r="E55" s="904"/>
      <c r="F55" s="905"/>
      <c r="G55" s="392" t="s">
        <v>317</v>
      </c>
      <c r="H55" s="393"/>
      <c r="I55" s="393"/>
      <c r="J55" s="393"/>
      <c r="K55" s="393"/>
      <c r="L55" s="393"/>
      <c r="M55" s="393"/>
      <c r="N55" s="393"/>
      <c r="O55" s="393"/>
      <c r="P55" s="393"/>
      <c r="Q55" s="393"/>
      <c r="R55" s="393"/>
      <c r="S55" s="393"/>
      <c r="T55" s="393"/>
      <c r="U55" s="393"/>
      <c r="V55" s="393"/>
      <c r="W55" s="393"/>
      <c r="X55" s="393"/>
      <c r="Y55" s="393"/>
      <c r="Z55" s="393"/>
      <c r="AA55" s="393"/>
      <c r="AB55" s="394"/>
      <c r="AC55" s="392" t="s">
        <v>432</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c r="A56" s="906"/>
      <c r="B56" s="907"/>
      <c r="C56" s="907"/>
      <c r="D56" s="907"/>
      <c r="E56" s="907"/>
      <c r="F56" s="908"/>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c r="A57" s="906"/>
      <c r="B57" s="907"/>
      <c r="C57" s="907"/>
      <c r="D57" s="907"/>
      <c r="E57" s="907"/>
      <c r="F57" s="908"/>
      <c r="G57" s="290"/>
      <c r="H57" s="291"/>
      <c r="I57" s="291"/>
      <c r="J57" s="291"/>
      <c r="K57" s="292"/>
      <c r="L57" s="293"/>
      <c r="M57" s="294"/>
      <c r="N57" s="294"/>
      <c r="O57" s="294"/>
      <c r="P57" s="294"/>
      <c r="Q57" s="294"/>
      <c r="R57" s="294"/>
      <c r="S57" s="294"/>
      <c r="T57" s="294"/>
      <c r="U57" s="294"/>
      <c r="V57" s="294"/>
      <c r="W57" s="294"/>
      <c r="X57" s="295"/>
      <c r="Y57" s="455"/>
      <c r="Z57" s="456"/>
      <c r="AA57" s="456"/>
      <c r="AB57" s="540"/>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c r="A58" s="906"/>
      <c r="B58" s="907"/>
      <c r="C58" s="907"/>
      <c r="D58" s="907"/>
      <c r="E58" s="907"/>
      <c r="F58" s="908"/>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c r="A59" s="906"/>
      <c r="B59" s="907"/>
      <c r="C59" s="907"/>
      <c r="D59" s="907"/>
      <c r="E59" s="907"/>
      <c r="F59" s="908"/>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c r="A60" s="906"/>
      <c r="B60" s="907"/>
      <c r="C60" s="907"/>
      <c r="D60" s="907"/>
      <c r="E60" s="907"/>
      <c r="F60" s="908"/>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c r="A61" s="906"/>
      <c r="B61" s="907"/>
      <c r="C61" s="907"/>
      <c r="D61" s="907"/>
      <c r="E61" s="907"/>
      <c r="F61" s="908"/>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c r="A62" s="906"/>
      <c r="B62" s="907"/>
      <c r="C62" s="907"/>
      <c r="D62" s="907"/>
      <c r="E62" s="907"/>
      <c r="F62" s="908"/>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c r="A63" s="906"/>
      <c r="B63" s="907"/>
      <c r="C63" s="907"/>
      <c r="D63" s="907"/>
      <c r="E63" s="907"/>
      <c r="F63" s="908"/>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c r="A64" s="906"/>
      <c r="B64" s="907"/>
      <c r="C64" s="907"/>
      <c r="D64" s="907"/>
      <c r="E64" s="907"/>
      <c r="F64" s="908"/>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c r="A65" s="906"/>
      <c r="B65" s="907"/>
      <c r="C65" s="907"/>
      <c r="D65" s="907"/>
      <c r="E65" s="907"/>
      <c r="F65" s="908"/>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c r="A66" s="906"/>
      <c r="B66" s="907"/>
      <c r="C66" s="907"/>
      <c r="D66" s="907"/>
      <c r="E66" s="907"/>
      <c r="F66" s="908"/>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c r="A67" s="906"/>
      <c r="B67" s="907"/>
      <c r="C67" s="907"/>
      <c r="D67" s="907"/>
      <c r="E67" s="907"/>
      <c r="F67" s="908"/>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c r="A68" s="906"/>
      <c r="B68" s="907"/>
      <c r="C68" s="907"/>
      <c r="D68" s="907"/>
      <c r="E68" s="907"/>
      <c r="F68" s="908"/>
      <c r="G68" s="392" t="s">
        <v>433</v>
      </c>
      <c r="H68" s="393"/>
      <c r="I68" s="393"/>
      <c r="J68" s="393"/>
      <c r="K68" s="393"/>
      <c r="L68" s="393"/>
      <c r="M68" s="393"/>
      <c r="N68" s="393"/>
      <c r="O68" s="393"/>
      <c r="P68" s="393"/>
      <c r="Q68" s="393"/>
      <c r="R68" s="393"/>
      <c r="S68" s="393"/>
      <c r="T68" s="393"/>
      <c r="U68" s="393"/>
      <c r="V68" s="393"/>
      <c r="W68" s="393"/>
      <c r="X68" s="393"/>
      <c r="Y68" s="393"/>
      <c r="Z68" s="393"/>
      <c r="AA68" s="393"/>
      <c r="AB68" s="394"/>
      <c r="AC68" s="392" t="s">
        <v>434</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c r="A69" s="906"/>
      <c r="B69" s="907"/>
      <c r="C69" s="907"/>
      <c r="D69" s="907"/>
      <c r="E69" s="907"/>
      <c r="F69" s="908"/>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c r="A70" s="906"/>
      <c r="B70" s="907"/>
      <c r="C70" s="907"/>
      <c r="D70" s="907"/>
      <c r="E70" s="907"/>
      <c r="F70" s="908"/>
      <c r="G70" s="290"/>
      <c r="H70" s="291"/>
      <c r="I70" s="291"/>
      <c r="J70" s="291"/>
      <c r="K70" s="292"/>
      <c r="L70" s="293"/>
      <c r="M70" s="294"/>
      <c r="N70" s="294"/>
      <c r="O70" s="294"/>
      <c r="P70" s="294"/>
      <c r="Q70" s="294"/>
      <c r="R70" s="294"/>
      <c r="S70" s="294"/>
      <c r="T70" s="294"/>
      <c r="U70" s="294"/>
      <c r="V70" s="294"/>
      <c r="W70" s="294"/>
      <c r="X70" s="295"/>
      <c r="Y70" s="455"/>
      <c r="Z70" s="456"/>
      <c r="AA70" s="456"/>
      <c r="AB70" s="540"/>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c r="A71" s="906"/>
      <c r="B71" s="907"/>
      <c r="C71" s="907"/>
      <c r="D71" s="907"/>
      <c r="E71" s="907"/>
      <c r="F71" s="908"/>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c r="A72" s="906"/>
      <c r="B72" s="907"/>
      <c r="C72" s="907"/>
      <c r="D72" s="907"/>
      <c r="E72" s="907"/>
      <c r="F72" s="908"/>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c r="A73" s="906"/>
      <c r="B73" s="907"/>
      <c r="C73" s="907"/>
      <c r="D73" s="907"/>
      <c r="E73" s="907"/>
      <c r="F73" s="908"/>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c r="A74" s="906"/>
      <c r="B74" s="907"/>
      <c r="C74" s="907"/>
      <c r="D74" s="907"/>
      <c r="E74" s="907"/>
      <c r="F74" s="908"/>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c r="A75" s="906"/>
      <c r="B75" s="907"/>
      <c r="C75" s="907"/>
      <c r="D75" s="907"/>
      <c r="E75" s="907"/>
      <c r="F75" s="908"/>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c r="A76" s="906"/>
      <c r="B76" s="907"/>
      <c r="C76" s="907"/>
      <c r="D76" s="907"/>
      <c r="E76" s="907"/>
      <c r="F76" s="908"/>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c r="A77" s="906"/>
      <c r="B77" s="907"/>
      <c r="C77" s="907"/>
      <c r="D77" s="907"/>
      <c r="E77" s="907"/>
      <c r="F77" s="908"/>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c r="A78" s="906"/>
      <c r="B78" s="907"/>
      <c r="C78" s="907"/>
      <c r="D78" s="907"/>
      <c r="E78" s="907"/>
      <c r="F78" s="908"/>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c r="A79" s="906"/>
      <c r="B79" s="907"/>
      <c r="C79" s="907"/>
      <c r="D79" s="907"/>
      <c r="E79" s="907"/>
      <c r="F79" s="908"/>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c r="A80" s="906"/>
      <c r="B80" s="907"/>
      <c r="C80" s="907"/>
      <c r="D80" s="907"/>
      <c r="E80" s="907"/>
      <c r="F80" s="908"/>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c r="A81" s="906"/>
      <c r="B81" s="907"/>
      <c r="C81" s="907"/>
      <c r="D81" s="907"/>
      <c r="E81" s="907"/>
      <c r="F81" s="908"/>
      <c r="G81" s="392" t="s">
        <v>435</v>
      </c>
      <c r="H81" s="393"/>
      <c r="I81" s="393"/>
      <c r="J81" s="393"/>
      <c r="K81" s="393"/>
      <c r="L81" s="393"/>
      <c r="M81" s="393"/>
      <c r="N81" s="393"/>
      <c r="O81" s="393"/>
      <c r="P81" s="393"/>
      <c r="Q81" s="393"/>
      <c r="R81" s="393"/>
      <c r="S81" s="393"/>
      <c r="T81" s="393"/>
      <c r="U81" s="393"/>
      <c r="V81" s="393"/>
      <c r="W81" s="393"/>
      <c r="X81" s="393"/>
      <c r="Y81" s="393"/>
      <c r="Z81" s="393"/>
      <c r="AA81" s="393"/>
      <c r="AB81" s="394"/>
      <c r="AC81" s="392" t="s">
        <v>436</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c r="A82" s="906"/>
      <c r="B82" s="907"/>
      <c r="C82" s="907"/>
      <c r="D82" s="907"/>
      <c r="E82" s="907"/>
      <c r="F82" s="908"/>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c r="A83" s="906"/>
      <c r="B83" s="907"/>
      <c r="C83" s="907"/>
      <c r="D83" s="907"/>
      <c r="E83" s="907"/>
      <c r="F83" s="908"/>
      <c r="G83" s="290"/>
      <c r="H83" s="291"/>
      <c r="I83" s="291"/>
      <c r="J83" s="291"/>
      <c r="K83" s="292"/>
      <c r="L83" s="293"/>
      <c r="M83" s="294"/>
      <c r="N83" s="294"/>
      <c r="O83" s="294"/>
      <c r="P83" s="294"/>
      <c r="Q83" s="294"/>
      <c r="R83" s="294"/>
      <c r="S83" s="294"/>
      <c r="T83" s="294"/>
      <c r="U83" s="294"/>
      <c r="V83" s="294"/>
      <c r="W83" s="294"/>
      <c r="X83" s="295"/>
      <c r="Y83" s="455"/>
      <c r="Z83" s="456"/>
      <c r="AA83" s="456"/>
      <c r="AB83" s="540"/>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c r="A84" s="906"/>
      <c r="B84" s="907"/>
      <c r="C84" s="907"/>
      <c r="D84" s="907"/>
      <c r="E84" s="907"/>
      <c r="F84" s="908"/>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c r="A85" s="906"/>
      <c r="B85" s="907"/>
      <c r="C85" s="907"/>
      <c r="D85" s="907"/>
      <c r="E85" s="907"/>
      <c r="F85" s="908"/>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c r="A86" s="906"/>
      <c r="B86" s="907"/>
      <c r="C86" s="907"/>
      <c r="D86" s="907"/>
      <c r="E86" s="907"/>
      <c r="F86" s="908"/>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c r="A87" s="906"/>
      <c r="B87" s="907"/>
      <c r="C87" s="907"/>
      <c r="D87" s="907"/>
      <c r="E87" s="907"/>
      <c r="F87" s="908"/>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c r="A88" s="906"/>
      <c r="B88" s="907"/>
      <c r="C88" s="907"/>
      <c r="D88" s="907"/>
      <c r="E88" s="907"/>
      <c r="F88" s="908"/>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c r="A89" s="906"/>
      <c r="B89" s="907"/>
      <c r="C89" s="907"/>
      <c r="D89" s="907"/>
      <c r="E89" s="907"/>
      <c r="F89" s="908"/>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c r="A90" s="906"/>
      <c r="B90" s="907"/>
      <c r="C90" s="907"/>
      <c r="D90" s="907"/>
      <c r="E90" s="907"/>
      <c r="F90" s="908"/>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c r="A91" s="906"/>
      <c r="B91" s="907"/>
      <c r="C91" s="907"/>
      <c r="D91" s="907"/>
      <c r="E91" s="907"/>
      <c r="F91" s="908"/>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c r="A92" s="906"/>
      <c r="B92" s="907"/>
      <c r="C92" s="907"/>
      <c r="D92" s="907"/>
      <c r="E92" s="907"/>
      <c r="F92" s="908"/>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c r="A93" s="906"/>
      <c r="B93" s="907"/>
      <c r="C93" s="907"/>
      <c r="D93" s="907"/>
      <c r="E93" s="907"/>
      <c r="F93" s="908"/>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c r="A94" s="906"/>
      <c r="B94" s="907"/>
      <c r="C94" s="907"/>
      <c r="D94" s="907"/>
      <c r="E94" s="907"/>
      <c r="F94" s="908"/>
      <c r="G94" s="392" t="s">
        <v>437</v>
      </c>
      <c r="H94" s="393"/>
      <c r="I94" s="393"/>
      <c r="J94" s="393"/>
      <c r="K94" s="393"/>
      <c r="L94" s="393"/>
      <c r="M94" s="393"/>
      <c r="N94" s="393"/>
      <c r="O94" s="393"/>
      <c r="P94" s="393"/>
      <c r="Q94" s="393"/>
      <c r="R94" s="393"/>
      <c r="S94" s="393"/>
      <c r="T94" s="393"/>
      <c r="U94" s="393"/>
      <c r="V94" s="393"/>
      <c r="W94" s="393"/>
      <c r="X94" s="393"/>
      <c r="Y94" s="393"/>
      <c r="Z94" s="393"/>
      <c r="AA94" s="393"/>
      <c r="AB94" s="394"/>
      <c r="AC94" s="392" t="s">
        <v>318</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c r="A95" s="906"/>
      <c r="B95" s="907"/>
      <c r="C95" s="907"/>
      <c r="D95" s="907"/>
      <c r="E95" s="907"/>
      <c r="F95" s="908"/>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c r="A96" s="906"/>
      <c r="B96" s="907"/>
      <c r="C96" s="907"/>
      <c r="D96" s="907"/>
      <c r="E96" s="907"/>
      <c r="F96" s="908"/>
      <c r="G96" s="290"/>
      <c r="H96" s="291"/>
      <c r="I96" s="291"/>
      <c r="J96" s="291"/>
      <c r="K96" s="292"/>
      <c r="L96" s="293"/>
      <c r="M96" s="294"/>
      <c r="N96" s="294"/>
      <c r="O96" s="294"/>
      <c r="P96" s="294"/>
      <c r="Q96" s="294"/>
      <c r="R96" s="294"/>
      <c r="S96" s="294"/>
      <c r="T96" s="294"/>
      <c r="U96" s="294"/>
      <c r="V96" s="294"/>
      <c r="W96" s="294"/>
      <c r="X96" s="295"/>
      <c r="Y96" s="455"/>
      <c r="Z96" s="456"/>
      <c r="AA96" s="456"/>
      <c r="AB96" s="540"/>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c r="A97" s="906"/>
      <c r="B97" s="907"/>
      <c r="C97" s="907"/>
      <c r="D97" s="907"/>
      <c r="E97" s="907"/>
      <c r="F97" s="908"/>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c r="A98" s="906"/>
      <c r="B98" s="907"/>
      <c r="C98" s="907"/>
      <c r="D98" s="907"/>
      <c r="E98" s="907"/>
      <c r="F98" s="908"/>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c r="A99" s="906"/>
      <c r="B99" s="907"/>
      <c r="C99" s="907"/>
      <c r="D99" s="907"/>
      <c r="E99" s="907"/>
      <c r="F99" s="908"/>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c r="A100" s="906"/>
      <c r="B100" s="907"/>
      <c r="C100" s="907"/>
      <c r="D100" s="907"/>
      <c r="E100" s="907"/>
      <c r="F100" s="908"/>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c r="A101" s="906"/>
      <c r="B101" s="907"/>
      <c r="C101" s="907"/>
      <c r="D101" s="907"/>
      <c r="E101" s="907"/>
      <c r="F101" s="908"/>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c r="A102" s="906"/>
      <c r="B102" s="907"/>
      <c r="C102" s="907"/>
      <c r="D102" s="907"/>
      <c r="E102" s="907"/>
      <c r="F102" s="908"/>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c r="A103" s="906"/>
      <c r="B103" s="907"/>
      <c r="C103" s="907"/>
      <c r="D103" s="907"/>
      <c r="E103" s="907"/>
      <c r="F103" s="908"/>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c r="A104" s="906"/>
      <c r="B104" s="907"/>
      <c r="C104" s="907"/>
      <c r="D104" s="907"/>
      <c r="E104" s="907"/>
      <c r="F104" s="908"/>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c r="A105" s="906"/>
      <c r="B105" s="907"/>
      <c r="C105" s="907"/>
      <c r="D105" s="907"/>
      <c r="E105" s="907"/>
      <c r="F105" s="908"/>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c r="A106" s="909"/>
      <c r="B106" s="910"/>
      <c r="C106" s="910"/>
      <c r="D106" s="910"/>
      <c r="E106" s="910"/>
      <c r="F106" s="91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row r="108" spans="1:50" ht="30" customHeight="1">
      <c r="A108" s="903" t="s">
        <v>32</v>
      </c>
      <c r="B108" s="904"/>
      <c r="C108" s="904"/>
      <c r="D108" s="904"/>
      <c r="E108" s="904"/>
      <c r="F108" s="905"/>
      <c r="G108" s="392" t="s">
        <v>319</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438</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c r="A109" s="906"/>
      <c r="B109" s="907"/>
      <c r="C109" s="907"/>
      <c r="D109" s="907"/>
      <c r="E109" s="907"/>
      <c r="F109" s="908"/>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c r="A110" s="906"/>
      <c r="B110" s="907"/>
      <c r="C110" s="907"/>
      <c r="D110" s="907"/>
      <c r="E110" s="907"/>
      <c r="F110" s="908"/>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40"/>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c r="A111" s="906"/>
      <c r="B111" s="907"/>
      <c r="C111" s="907"/>
      <c r="D111" s="907"/>
      <c r="E111" s="907"/>
      <c r="F111" s="908"/>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c r="A112" s="906"/>
      <c r="B112" s="907"/>
      <c r="C112" s="907"/>
      <c r="D112" s="907"/>
      <c r="E112" s="907"/>
      <c r="F112" s="908"/>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c r="A113" s="906"/>
      <c r="B113" s="907"/>
      <c r="C113" s="907"/>
      <c r="D113" s="907"/>
      <c r="E113" s="907"/>
      <c r="F113" s="908"/>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c r="A114" s="906"/>
      <c r="B114" s="907"/>
      <c r="C114" s="907"/>
      <c r="D114" s="907"/>
      <c r="E114" s="907"/>
      <c r="F114" s="908"/>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c r="A115" s="906"/>
      <c r="B115" s="907"/>
      <c r="C115" s="907"/>
      <c r="D115" s="907"/>
      <c r="E115" s="907"/>
      <c r="F115" s="908"/>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c r="A116" s="906"/>
      <c r="B116" s="907"/>
      <c r="C116" s="907"/>
      <c r="D116" s="907"/>
      <c r="E116" s="907"/>
      <c r="F116" s="908"/>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c r="A117" s="906"/>
      <c r="B117" s="907"/>
      <c r="C117" s="907"/>
      <c r="D117" s="907"/>
      <c r="E117" s="907"/>
      <c r="F117" s="908"/>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c r="A118" s="906"/>
      <c r="B118" s="907"/>
      <c r="C118" s="907"/>
      <c r="D118" s="907"/>
      <c r="E118" s="907"/>
      <c r="F118" s="908"/>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c r="A119" s="906"/>
      <c r="B119" s="907"/>
      <c r="C119" s="907"/>
      <c r="D119" s="907"/>
      <c r="E119" s="907"/>
      <c r="F119" s="908"/>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c r="A120" s="906"/>
      <c r="B120" s="907"/>
      <c r="C120" s="907"/>
      <c r="D120" s="907"/>
      <c r="E120" s="907"/>
      <c r="F120" s="908"/>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c r="A121" s="906"/>
      <c r="B121" s="907"/>
      <c r="C121" s="907"/>
      <c r="D121" s="907"/>
      <c r="E121" s="907"/>
      <c r="F121" s="908"/>
      <c r="G121" s="392" t="s">
        <v>439</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440</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c r="A122" s="906"/>
      <c r="B122" s="907"/>
      <c r="C122" s="907"/>
      <c r="D122" s="907"/>
      <c r="E122" s="907"/>
      <c r="F122" s="908"/>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c r="A123" s="906"/>
      <c r="B123" s="907"/>
      <c r="C123" s="907"/>
      <c r="D123" s="907"/>
      <c r="E123" s="907"/>
      <c r="F123" s="908"/>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40"/>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c r="A124" s="906"/>
      <c r="B124" s="907"/>
      <c r="C124" s="907"/>
      <c r="D124" s="907"/>
      <c r="E124" s="907"/>
      <c r="F124" s="908"/>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c r="A125" s="906"/>
      <c r="B125" s="907"/>
      <c r="C125" s="907"/>
      <c r="D125" s="907"/>
      <c r="E125" s="907"/>
      <c r="F125" s="908"/>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c r="A126" s="906"/>
      <c r="B126" s="907"/>
      <c r="C126" s="907"/>
      <c r="D126" s="907"/>
      <c r="E126" s="907"/>
      <c r="F126" s="908"/>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c r="A127" s="906"/>
      <c r="B127" s="907"/>
      <c r="C127" s="907"/>
      <c r="D127" s="907"/>
      <c r="E127" s="907"/>
      <c r="F127" s="908"/>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c r="A128" s="906"/>
      <c r="B128" s="907"/>
      <c r="C128" s="907"/>
      <c r="D128" s="907"/>
      <c r="E128" s="907"/>
      <c r="F128" s="908"/>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c r="A129" s="906"/>
      <c r="B129" s="907"/>
      <c r="C129" s="907"/>
      <c r="D129" s="907"/>
      <c r="E129" s="907"/>
      <c r="F129" s="908"/>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c r="A130" s="906"/>
      <c r="B130" s="907"/>
      <c r="C130" s="907"/>
      <c r="D130" s="907"/>
      <c r="E130" s="907"/>
      <c r="F130" s="908"/>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c r="A131" s="906"/>
      <c r="B131" s="907"/>
      <c r="C131" s="907"/>
      <c r="D131" s="907"/>
      <c r="E131" s="907"/>
      <c r="F131" s="908"/>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c r="A132" s="906"/>
      <c r="B132" s="907"/>
      <c r="C132" s="907"/>
      <c r="D132" s="907"/>
      <c r="E132" s="907"/>
      <c r="F132" s="908"/>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c r="A133" s="906"/>
      <c r="B133" s="907"/>
      <c r="C133" s="907"/>
      <c r="D133" s="907"/>
      <c r="E133" s="907"/>
      <c r="F133" s="908"/>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c r="A134" s="906"/>
      <c r="B134" s="907"/>
      <c r="C134" s="907"/>
      <c r="D134" s="907"/>
      <c r="E134" s="907"/>
      <c r="F134" s="908"/>
      <c r="G134" s="392" t="s">
        <v>441</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442</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c r="A135" s="906"/>
      <c r="B135" s="907"/>
      <c r="C135" s="907"/>
      <c r="D135" s="907"/>
      <c r="E135" s="907"/>
      <c r="F135" s="908"/>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c r="A136" s="906"/>
      <c r="B136" s="907"/>
      <c r="C136" s="907"/>
      <c r="D136" s="907"/>
      <c r="E136" s="907"/>
      <c r="F136" s="908"/>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40"/>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c r="A137" s="906"/>
      <c r="B137" s="907"/>
      <c r="C137" s="907"/>
      <c r="D137" s="907"/>
      <c r="E137" s="907"/>
      <c r="F137" s="908"/>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c r="A138" s="906"/>
      <c r="B138" s="907"/>
      <c r="C138" s="907"/>
      <c r="D138" s="907"/>
      <c r="E138" s="907"/>
      <c r="F138" s="908"/>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c r="A139" s="906"/>
      <c r="B139" s="907"/>
      <c r="C139" s="907"/>
      <c r="D139" s="907"/>
      <c r="E139" s="907"/>
      <c r="F139" s="908"/>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c r="A140" s="906"/>
      <c r="B140" s="907"/>
      <c r="C140" s="907"/>
      <c r="D140" s="907"/>
      <c r="E140" s="907"/>
      <c r="F140" s="908"/>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c r="A141" s="906"/>
      <c r="B141" s="907"/>
      <c r="C141" s="907"/>
      <c r="D141" s="907"/>
      <c r="E141" s="907"/>
      <c r="F141" s="908"/>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c r="A142" s="906"/>
      <c r="B142" s="907"/>
      <c r="C142" s="907"/>
      <c r="D142" s="907"/>
      <c r="E142" s="907"/>
      <c r="F142" s="908"/>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c r="A143" s="906"/>
      <c r="B143" s="907"/>
      <c r="C143" s="907"/>
      <c r="D143" s="907"/>
      <c r="E143" s="907"/>
      <c r="F143" s="908"/>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c r="A144" s="906"/>
      <c r="B144" s="907"/>
      <c r="C144" s="907"/>
      <c r="D144" s="907"/>
      <c r="E144" s="907"/>
      <c r="F144" s="908"/>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c r="A145" s="906"/>
      <c r="B145" s="907"/>
      <c r="C145" s="907"/>
      <c r="D145" s="907"/>
      <c r="E145" s="907"/>
      <c r="F145" s="908"/>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c r="A146" s="906"/>
      <c r="B146" s="907"/>
      <c r="C146" s="907"/>
      <c r="D146" s="907"/>
      <c r="E146" s="907"/>
      <c r="F146" s="908"/>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c r="A147" s="906"/>
      <c r="B147" s="907"/>
      <c r="C147" s="907"/>
      <c r="D147" s="907"/>
      <c r="E147" s="907"/>
      <c r="F147" s="908"/>
      <c r="G147" s="392" t="s">
        <v>443</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320</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c r="A148" s="906"/>
      <c r="B148" s="907"/>
      <c r="C148" s="907"/>
      <c r="D148" s="907"/>
      <c r="E148" s="907"/>
      <c r="F148" s="908"/>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c r="A149" s="906"/>
      <c r="B149" s="907"/>
      <c r="C149" s="907"/>
      <c r="D149" s="907"/>
      <c r="E149" s="907"/>
      <c r="F149" s="908"/>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40"/>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c r="A150" s="906"/>
      <c r="B150" s="907"/>
      <c r="C150" s="907"/>
      <c r="D150" s="907"/>
      <c r="E150" s="907"/>
      <c r="F150" s="908"/>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c r="A151" s="906"/>
      <c r="B151" s="907"/>
      <c r="C151" s="907"/>
      <c r="D151" s="907"/>
      <c r="E151" s="907"/>
      <c r="F151" s="908"/>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c r="A152" s="906"/>
      <c r="B152" s="907"/>
      <c r="C152" s="907"/>
      <c r="D152" s="907"/>
      <c r="E152" s="907"/>
      <c r="F152" s="908"/>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c r="A153" s="906"/>
      <c r="B153" s="907"/>
      <c r="C153" s="907"/>
      <c r="D153" s="907"/>
      <c r="E153" s="907"/>
      <c r="F153" s="908"/>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c r="A154" s="906"/>
      <c r="B154" s="907"/>
      <c r="C154" s="907"/>
      <c r="D154" s="907"/>
      <c r="E154" s="907"/>
      <c r="F154" s="908"/>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c r="A155" s="906"/>
      <c r="B155" s="907"/>
      <c r="C155" s="907"/>
      <c r="D155" s="907"/>
      <c r="E155" s="907"/>
      <c r="F155" s="908"/>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c r="A156" s="906"/>
      <c r="B156" s="907"/>
      <c r="C156" s="907"/>
      <c r="D156" s="907"/>
      <c r="E156" s="907"/>
      <c r="F156" s="908"/>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c r="A157" s="906"/>
      <c r="B157" s="907"/>
      <c r="C157" s="907"/>
      <c r="D157" s="907"/>
      <c r="E157" s="907"/>
      <c r="F157" s="908"/>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c r="A158" s="906"/>
      <c r="B158" s="907"/>
      <c r="C158" s="907"/>
      <c r="D158" s="907"/>
      <c r="E158" s="907"/>
      <c r="F158" s="908"/>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c r="A159" s="909"/>
      <c r="B159" s="910"/>
      <c r="C159" s="910"/>
      <c r="D159" s="910"/>
      <c r="E159" s="910"/>
      <c r="F159" s="91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row r="161" spans="1:50" ht="30" customHeight="1">
      <c r="A161" s="903" t="s">
        <v>32</v>
      </c>
      <c r="B161" s="904"/>
      <c r="C161" s="904"/>
      <c r="D161" s="904"/>
      <c r="E161" s="904"/>
      <c r="F161" s="905"/>
      <c r="G161" s="392" t="s">
        <v>321</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444</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c r="A162" s="906"/>
      <c r="B162" s="907"/>
      <c r="C162" s="907"/>
      <c r="D162" s="907"/>
      <c r="E162" s="907"/>
      <c r="F162" s="908"/>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c r="A163" s="906"/>
      <c r="B163" s="907"/>
      <c r="C163" s="907"/>
      <c r="D163" s="907"/>
      <c r="E163" s="907"/>
      <c r="F163" s="908"/>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40"/>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c r="A164" s="906"/>
      <c r="B164" s="907"/>
      <c r="C164" s="907"/>
      <c r="D164" s="907"/>
      <c r="E164" s="907"/>
      <c r="F164" s="908"/>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c r="A165" s="906"/>
      <c r="B165" s="907"/>
      <c r="C165" s="907"/>
      <c r="D165" s="907"/>
      <c r="E165" s="907"/>
      <c r="F165" s="908"/>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c r="A166" s="906"/>
      <c r="B166" s="907"/>
      <c r="C166" s="907"/>
      <c r="D166" s="907"/>
      <c r="E166" s="907"/>
      <c r="F166" s="908"/>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c r="A167" s="906"/>
      <c r="B167" s="907"/>
      <c r="C167" s="907"/>
      <c r="D167" s="907"/>
      <c r="E167" s="907"/>
      <c r="F167" s="908"/>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c r="A168" s="906"/>
      <c r="B168" s="907"/>
      <c r="C168" s="907"/>
      <c r="D168" s="907"/>
      <c r="E168" s="907"/>
      <c r="F168" s="908"/>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c r="A169" s="906"/>
      <c r="B169" s="907"/>
      <c r="C169" s="907"/>
      <c r="D169" s="907"/>
      <c r="E169" s="907"/>
      <c r="F169" s="908"/>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c r="A170" s="906"/>
      <c r="B170" s="907"/>
      <c r="C170" s="907"/>
      <c r="D170" s="907"/>
      <c r="E170" s="907"/>
      <c r="F170" s="908"/>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c r="A171" s="906"/>
      <c r="B171" s="907"/>
      <c r="C171" s="907"/>
      <c r="D171" s="907"/>
      <c r="E171" s="907"/>
      <c r="F171" s="908"/>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c r="A172" s="906"/>
      <c r="B172" s="907"/>
      <c r="C172" s="907"/>
      <c r="D172" s="907"/>
      <c r="E172" s="907"/>
      <c r="F172" s="908"/>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c r="A173" s="906"/>
      <c r="B173" s="907"/>
      <c r="C173" s="907"/>
      <c r="D173" s="907"/>
      <c r="E173" s="907"/>
      <c r="F173" s="908"/>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c r="A174" s="906"/>
      <c r="B174" s="907"/>
      <c r="C174" s="907"/>
      <c r="D174" s="907"/>
      <c r="E174" s="907"/>
      <c r="F174" s="908"/>
      <c r="G174" s="392" t="s">
        <v>445</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446</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c r="A175" s="906"/>
      <c r="B175" s="907"/>
      <c r="C175" s="907"/>
      <c r="D175" s="907"/>
      <c r="E175" s="907"/>
      <c r="F175" s="908"/>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c r="A176" s="906"/>
      <c r="B176" s="907"/>
      <c r="C176" s="907"/>
      <c r="D176" s="907"/>
      <c r="E176" s="907"/>
      <c r="F176" s="908"/>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40"/>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c r="A177" s="906"/>
      <c r="B177" s="907"/>
      <c r="C177" s="907"/>
      <c r="D177" s="907"/>
      <c r="E177" s="907"/>
      <c r="F177" s="908"/>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c r="A178" s="906"/>
      <c r="B178" s="907"/>
      <c r="C178" s="907"/>
      <c r="D178" s="907"/>
      <c r="E178" s="907"/>
      <c r="F178" s="908"/>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c r="A179" s="906"/>
      <c r="B179" s="907"/>
      <c r="C179" s="907"/>
      <c r="D179" s="907"/>
      <c r="E179" s="907"/>
      <c r="F179" s="908"/>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c r="A180" s="906"/>
      <c r="B180" s="907"/>
      <c r="C180" s="907"/>
      <c r="D180" s="907"/>
      <c r="E180" s="907"/>
      <c r="F180" s="908"/>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c r="A181" s="906"/>
      <c r="B181" s="907"/>
      <c r="C181" s="907"/>
      <c r="D181" s="907"/>
      <c r="E181" s="907"/>
      <c r="F181" s="908"/>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c r="A182" s="906"/>
      <c r="B182" s="907"/>
      <c r="C182" s="907"/>
      <c r="D182" s="907"/>
      <c r="E182" s="907"/>
      <c r="F182" s="908"/>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c r="A183" s="906"/>
      <c r="B183" s="907"/>
      <c r="C183" s="907"/>
      <c r="D183" s="907"/>
      <c r="E183" s="907"/>
      <c r="F183" s="908"/>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c r="A184" s="906"/>
      <c r="B184" s="907"/>
      <c r="C184" s="907"/>
      <c r="D184" s="907"/>
      <c r="E184" s="907"/>
      <c r="F184" s="908"/>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c r="A185" s="906"/>
      <c r="B185" s="907"/>
      <c r="C185" s="907"/>
      <c r="D185" s="907"/>
      <c r="E185" s="907"/>
      <c r="F185" s="908"/>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c r="A186" s="906"/>
      <c r="B186" s="907"/>
      <c r="C186" s="907"/>
      <c r="D186" s="907"/>
      <c r="E186" s="907"/>
      <c r="F186" s="908"/>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c r="A187" s="906"/>
      <c r="B187" s="907"/>
      <c r="C187" s="907"/>
      <c r="D187" s="907"/>
      <c r="E187" s="907"/>
      <c r="F187" s="908"/>
      <c r="G187" s="392" t="s">
        <v>448</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447</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c r="A188" s="906"/>
      <c r="B188" s="907"/>
      <c r="C188" s="907"/>
      <c r="D188" s="907"/>
      <c r="E188" s="907"/>
      <c r="F188" s="908"/>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c r="A189" s="906"/>
      <c r="B189" s="907"/>
      <c r="C189" s="907"/>
      <c r="D189" s="907"/>
      <c r="E189" s="907"/>
      <c r="F189" s="908"/>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40"/>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c r="A190" s="906"/>
      <c r="B190" s="907"/>
      <c r="C190" s="907"/>
      <c r="D190" s="907"/>
      <c r="E190" s="907"/>
      <c r="F190" s="908"/>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c r="A191" s="906"/>
      <c r="B191" s="907"/>
      <c r="C191" s="907"/>
      <c r="D191" s="907"/>
      <c r="E191" s="907"/>
      <c r="F191" s="908"/>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c r="A192" s="906"/>
      <c r="B192" s="907"/>
      <c r="C192" s="907"/>
      <c r="D192" s="907"/>
      <c r="E192" s="907"/>
      <c r="F192" s="908"/>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c r="A193" s="906"/>
      <c r="B193" s="907"/>
      <c r="C193" s="907"/>
      <c r="D193" s="907"/>
      <c r="E193" s="907"/>
      <c r="F193" s="908"/>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c r="A194" s="906"/>
      <c r="B194" s="907"/>
      <c r="C194" s="907"/>
      <c r="D194" s="907"/>
      <c r="E194" s="907"/>
      <c r="F194" s="908"/>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c r="A195" s="906"/>
      <c r="B195" s="907"/>
      <c r="C195" s="907"/>
      <c r="D195" s="907"/>
      <c r="E195" s="907"/>
      <c r="F195" s="908"/>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c r="A196" s="906"/>
      <c r="B196" s="907"/>
      <c r="C196" s="907"/>
      <c r="D196" s="907"/>
      <c r="E196" s="907"/>
      <c r="F196" s="908"/>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c r="A197" s="906"/>
      <c r="B197" s="907"/>
      <c r="C197" s="907"/>
      <c r="D197" s="907"/>
      <c r="E197" s="907"/>
      <c r="F197" s="908"/>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c r="A198" s="906"/>
      <c r="B198" s="907"/>
      <c r="C198" s="907"/>
      <c r="D198" s="907"/>
      <c r="E198" s="907"/>
      <c r="F198" s="908"/>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c r="A199" s="906"/>
      <c r="B199" s="907"/>
      <c r="C199" s="907"/>
      <c r="D199" s="907"/>
      <c r="E199" s="907"/>
      <c r="F199" s="908"/>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c r="A200" s="906"/>
      <c r="B200" s="907"/>
      <c r="C200" s="907"/>
      <c r="D200" s="907"/>
      <c r="E200" s="907"/>
      <c r="F200" s="908"/>
      <c r="G200" s="392" t="s">
        <v>449</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322</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c r="A201" s="906"/>
      <c r="B201" s="907"/>
      <c r="C201" s="907"/>
      <c r="D201" s="907"/>
      <c r="E201" s="907"/>
      <c r="F201" s="908"/>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c r="A202" s="906"/>
      <c r="B202" s="907"/>
      <c r="C202" s="907"/>
      <c r="D202" s="907"/>
      <c r="E202" s="907"/>
      <c r="F202" s="908"/>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40"/>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c r="A203" s="906"/>
      <c r="B203" s="907"/>
      <c r="C203" s="907"/>
      <c r="D203" s="907"/>
      <c r="E203" s="907"/>
      <c r="F203" s="908"/>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c r="A204" s="906"/>
      <c r="B204" s="907"/>
      <c r="C204" s="907"/>
      <c r="D204" s="907"/>
      <c r="E204" s="907"/>
      <c r="F204" s="908"/>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c r="A205" s="906"/>
      <c r="B205" s="907"/>
      <c r="C205" s="907"/>
      <c r="D205" s="907"/>
      <c r="E205" s="907"/>
      <c r="F205" s="908"/>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c r="A206" s="906"/>
      <c r="B206" s="907"/>
      <c r="C206" s="907"/>
      <c r="D206" s="907"/>
      <c r="E206" s="907"/>
      <c r="F206" s="908"/>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c r="A207" s="906"/>
      <c r="B207" s="907"/>
      <c r="C207" s="907"/>
      <c r="D207" s="907"/>
      <c r="E207" s="907"/>
      <c r="F207" s="908"/>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c r="A208" s="906"/>
      <c r="B208" s="907"/>
      <c r="C208" s="907"/>
      <c r="D208" s="907"/>
      <c r="E208" s="907"/>
      <c r="F208" s="908"/>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c r="A209" s="906"/>
      <c r="B209" s="907"/>
      <c r="C209" s="907"/>
      <c r="D209" s="907"/>
      <c r="E209" s="907"/>
      <c r="F209" s="908"/>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c r="A210" s="906"/>
      <c r="B210" s="907"/>
      <c r="C210" s="907"/>
      <c r="D210" s="907"/>
      <c r="E210" s="907"/>
      <c r="F210" s="908"/>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c r="A211" s="906"/>
      <c r="B211" s="907"/>
      <c r="C211" s="907"/>
      <c r="D211" s="907"/>
      <c r="E211" s="907"/>
      <c r="F211" s="908"/>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c r="A212" s="909"/>
      <c r="B212" s="910"/>
      <c r="C212" s="910"/>
      <c r="D212" s="910"/>
      <c r="E212" s="910"/>
      <c r="F212" s="91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row r="214" spans="1:50" ht="30" customHeight="1">
      <c r="A214" s="923" t="s">
        <v>32</v>
      </c>
      <c r="B214" s="924"/>
      <c r="C214" s="924"/>
      <c r="D214" s="924"/>
      <c r="E214" s="924"/>
      <c r="F214" s="925"/>
      <c r="G214" s="392" t="s">
        <v>323</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450</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c r="A215" s="906"/>
      <c r="B215" s="907"/>
      <c r="C215" s="907"/>
      <c r="D215" s="907"/>
      <c r="E215" s="907"/>
      <c r="F215" s="908"/>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c r="A216" s="906"/>
      <c r="B216" s="907"/>
      <c r="C216" s="907"/>
      <c r="D216" s="907"/>
      <c r="E216" s="907"/>
      <c r="F216" s="908"/>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40"/>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c r="A217" s="906"/>
      <c r="B217" s="907"/>
      <c r="C217" s="907"/>
      <c r="D217" s="907"/>
      <c r="E217" s="907"/>
      <c r="F217" s="908"/>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c r="A218" s="906"/>
      <c r="B218" s="907"/>
      <c r="C218" s="907"/>
      <c r="D218" s="907"/>
      <c r="E218" s="907"/>
      <c r="F218" s="908"/>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c r="A219" s="906"/>
      <c r="B219" s="907"/>
      <c r="C219" s="907"/>
      <c r="D219" s="907"/>
      <c r="E219" s="907"/>
      <c r="F219" s="908"/>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c r="A220" s="906"/>
      <c r="B220" s="907"/>
      <c r="C220" s="907"/>
      <c r="D220" s="907"/>
      <c r="E220" s="907"/>
      <c r="F220" s="908"/>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c r="A221" s="906"/>
      <c r="B221" s="907"/>
      <c r="C221" s="907"/>
      <c r="D221" s="907"/>
      <c r="E221" s="907"/>
      <c r="F221" s="908"/>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c r="A222" s="906"/>
      <c r="B222" s="907"/>
      <c r="C222" s="907"/>
      <c r="D222" s="907"/>
      <c r="E222" s="907"/>
      <c r="F222" s="908"/>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c r="A223" s="906"/>
      <c r="B223" s="907"/>
      <c r="C223" s="907"/>
      <c r="D223" s="907"/>
      <c r="E223" s="907"/>
      <c r="F223" s="908"/>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c r="A224" s="906"/>
      <c r="B224" s="907"/>
      <c r="C224" s="907"/>
      <c r="D224" s="907"/>
      <c r="E224" s="907"/>
      <c r="F224" s="908"/>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c r="A225" s="906"/>
      <c r="B225" s="907"/>
      <c r="C225" s="907"/>
      <c r="D225" s="907"/>
      <c r="E225" s="907"/>
      <c r="F225" s="908"/>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c r="A226" s="906"/>
      <c r="B226" s="907"/>
      <c r="C226" s="907"/>
      <c r="D226" s="907"/>
      <c r="E226" s="907"/>
      <c r="F226" s="908"/>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c r="A227" s="906"/>
      <c r="B227" s="907"/>
      <c r="C227" s="907"/>
      <c r="D227" s="907"/>
      <c r="E227" s="907"/>
      <c r="F227" s="908"/>
      <c r="G227" s="392" t="s">
        <v>451</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452</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c r="A228" s="906"/>
      <c r="B228" s="907"/>
      <c r="C228" s="907"/>
      <c r="D228" s="907"/>
      <c r="E228" s="907"/>
      <c r="F228" s="908"/>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c r="A229" s="906"/>
      <c r="B229" s="907"/>
      <c r="C229" s="907"/>
      <c r="D229" s="907"/>
      <c r="E229" s="907"/>
      <c r="F229" s="908"/>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40"/>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c r="A230" s="906"/>
      <c r="B230" s="907"/>
      <c r="C230" s="907"/>
      <c r="D230" s="907"/>
      <c r="E230" s="907"/>
      <c r="F230" s="908"/>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c r="A231" s="906"/>
      <c r="B231" s="907"/>
      <c r="C231" s="907"/>
      <c r="D231" s="907"/>
      <c r="E231" s="907"/>
      <c r="F231" s="908"/>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c r="A232" s="906"/>
      <c r="B232" s="907"/>
      <c r="C232" s="907"/>
      <c r="D232" s="907"/>
      <c r="E232" s="907"/>
      <c r="F232" s="908"/>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c r="A233" s="906"/>
      <c r="B233" s="907"/>
      <c r="C233" s="907"/>
      <c r="D233" s="907"/>
      <c r="E233" s="907"/>
      <c r="F233" s="908"/>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c r="A234" s="906"/>
      <c r="B234" s="907"/>
      <c r="C234" s="907"/>
      <c r="D234" s="907"/>
      <c r="E234" s="907"/>
      <c r="F234" s="908"/>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c r="A235" s="906"/>
      <c r="B235" s="907"/>
      <c r="C235" s="907"/>
      <c r="D235" s="907"/>
      <c r="E235" s="907"/>
      <c r="F235" s="908"/>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c r="A236" s="906"/>
      <c r="B236" s="907"/>
      <c r="C236" s="907"/>
      <c r="D236" s="907"/>
      <c r="E236" s="907"/>
      <c r="F236" s="908"/>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c r="A237" s="906"/>
      <c r="B237" s="907"/>
      <c r="C237" s="907"/>
      <c r="D237" s="907"/>
      <c r="E237" s="907"/>
      <c r="F237" s="908"/>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c r="A238" s="906"/>
      <c r="B238" s="907"/>
      <c r="C238" s="907"/>
      <c r="D238" s="907"/>
      <c r="E238" s="907"/>
      <c r="F238" s="908"/>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c r="A239" s="906"/>
      <c r="B239" s="907"/>
      <c r="C239" s="907"/>
      <c r="D239" s="907"/>
      <c r="E239" s="907"/>
      <c r="F239" s="908"/>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c r="A240" s="906"/>
      <c r="B240" s="907"/>
      <c r="C240" s="907"/>
      <c r="D240" s="907"/>
      <c r="E240" s="907"/>
      <c r="F240" s="908"/>
      <c r="G240" s="392" t="s">
        <v>453</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454</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c r="A241" s="906"/>
      <c r="B241" s="907"/>
      <c r="C241" s="907"/>
      <c r="D241" s="907"/>
      <c r="E241" s="907"/>
      <c r="F241" s="908"/>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c r="A242" s="906"/>
      <c r="B242" s="907"/>
      <c r="C242" s="907"/>
      <c r="D242" s="907"/>
      <c r="E242" s="907"/>
      <c r="F242" s="908"/>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40"/>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c r="A243" s="906"/>
      <c r="B243" s="907"/>
      <c r="C243" s="907"/>
      <c r="D243" s="907"/>
      <c r="E243" s="907"/>
      <c r="F243" s="908"/>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c r="A244" s="906"/>
      <c r="B244" s="907"/>
      <c r="C244" s="907"/>
      <c r="D244" s="907"/>
      <c r="E244" s="907"/>
      <c r="F244" s="908"/>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c r="A245" s="906"/>
      <c r="B245" s="907"/>
      <c r="C245" s="907"/>
      <c r="D245" s="907"/>
      <c r="E245" s="907"/>
      <c r="F245" s="908"/>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c r="A246" s="906"/>
      <c r="B246" s="907"/>
      <c r="C246" s="907"/>
      <c r="D246" s="907"/>
      <c r="E246" s="907"/>
      <c r="F246" s="908"/>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c r="A247" s="906"/>
      <c r="B247" s="907"/>
      <c r="C247" s="907"/>
      <c r="D247" s="907"/>
      <c r="E247" s="907"/>
      <c r="F247" s="908"/>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c r="A248" s="906"/>
      <c r="B248" s="907"/>
      <c r="C248" s="907"/>
      <c r="D248" s="907"/>
      <c r="E248" s="907"/>
      <c r="F248" s="908"/>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c r="A249" s="906"/>
      <c r="B249" s="907"/>
      <c r="C249" s="907"/>
      <c r="D249" s="907"/>
      <c r="E249" s="907"/>
      <c r="F249" s="908"/>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c r="A250" s="906"/>
      <c r="B250" s="907"/>
      <c r="C250" s="907"/>
      <c r="D250" s="907"/>
      <c r="E250" s="907"/>
      <c r="F250" s="908"/>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c r="A251" s="906"/>
      <c r="B251" s="907"/>
      <c r="C251" s="907"/>
      <c r="D251" s="907"/>
      <c r="E251" s="907"/>
      <c r="F251" s="908"/>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c r="A252" s="906"/>
      <c r="B252" s="907"/>
      <c r="C252" s="907"/>
      <c r="D252" s="907"/>
      <c r="E252" s="907"/>
      <c r="F252" s="908"/>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c r="A253" s="906"/>
      <c r="B253" s="907"/>
      <c r="C253" s="907"/>
      <c r="D253" s="907"/>
      <c r="E253" s="907"/>
      <c r="F253" s="908"/>
      <c r="G253" s="392" t="s">
        <v>455</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324</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c r="A254" s="906"/>
      <c r="B254" s="907"/>
      <c r="C254" s="907"/>
      <c r="D254" s="907"/>
      <c r="E254" s="907"/>
      <c r="F254" s="908"/>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c r="A255" s="906"/>
      <c r="B255" s="907"/>
      <c r="C255" s="907"/>
      <c r="D255" s="907"/>
      <c r="E255" s="907"/>
      <c r="F255" s="908"/>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40"/>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c r="A256" s="906"/>
      <c r="B256" s="907"/>
      <c r="C256" s="907"/>
      <c r="D256" s="907"/>
      <c r="E256" s="907"/>
      <c r="F256" s="908"/>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c r="A257" s="906"/>
      <c r="B257" s="907"/>
      <c r="C257" s="907"/>
      <c r="D257" s="907"/>
      <c r="E257" s="907"/>
      <c r="F257" s="908"/>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c r="A258" s="906"/>
      <c r="B258" s="907"/>
      <c r="C258" s="907"/>
      <c r="D258" s="907"/>
      <c r="E258" s="907"/>
      <c r="F258" s="908"/>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c r="A259" s="906"/>
      <c r="B259" s="907"/>
      <c r="C259" s="907"/>
      <c r="D259" s="907"/>
      <c r="E259" s="907"/>
      <c r="F259" s="908"/>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c r="A260" s="906"/>
      <c r="B260" s="907"/>
      <c r="C260" s="907"/>
      <c r="D260" s="907"/>
      <c r="E260" s="907"/>
      <c r="F260" s="908"/>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c r="A261" s="906"/>
      <c r="B261" s="907"/>
      <c r="C261" s="907"/>
      <c r="D261" s="907"/>
      <c r="E261" s="907"/>
      <c r="F261" s="908"/>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c r="A262" s="906"/>
      <c r="B262" s="907"/>
      <c r="C262" s="907"/>
      <c r="D262" s="907"/>
      <c r="E262" s="907"/>
      <c r="F262" s="908"/>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c r="A263" s="906"/>
      <c r="B263" s="907"/>
      <c r="C263" s="907"/>
      <c r="D263" s="907"/>
      <c r="E263" s="907"/>
      <c r="F263" s="908"/>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c r="A264" s="906"/>
      <c r="B264" s="907"/>
      <c r="C264" s="907"/>
      <c r="D264" s="907"/>
      <c r="E264" s="907"/>
      <c r="F264" s="908"/>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c r="A265" s="909"/>
      <c r="B265" s="910"/>
      <c r="C265" s="910"/>
      <c r="D265" s="910"/>
      <c r="E265" s="910"/>
      <c r="F265" s="91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26"/>
      <c r="B3" s="926"/>
      <c r="C3" s="296" t="s">
        <v>30</v>
      </c>
      <c r="D3" s="296"/>
      <c r="E3" s="296"/>
      <c r="F3" s="296"/>
      <c r="G3" s="296"/>
      <c r="H3" s="296"/>
      <c r="I3" s="296"/>
      <c r="J3" s="841" t="s">
        <v>461</v>
      </c>
      <c r="K3" s="841"/>
      <c r="L3" s="841"/>
      <c r="M3" s="841"/>
      <c r="N3" s="841"/>
      <c r="O3" s="841"/>
      <c r="P3" s="296" t="s">
        <v>397</v>
      </c>
      <c r="Q3" s="296"/>
      <c r="R3" s="296"/>
      <c r="S3" s="296"/>
      <c r="T3" s="296"/>
      <c r="U3" s="296"/>
      <c r="V3" s="296"/>
      <c r="W3" s="296"/>
      <c r="X3" s="296"/>
      <c r="Y3" s="296" t="s">
        <v>457</v>
      </c>
      <c r="Z3" s="296"/>
      <c r="AA3" s="296"/>
      <c r="AB3" s="296"/>
      <c r="AC3" s="841" t="s">
        <v>396</v>
      </c>
      <c r="AD3" s="841"/>
      <c r="AE3" s="841"/>
      <c r="AF3" s="841"/>
      <c r="AG3" s="841"/>
      <c r="AH3" s="296" t="s">
        <v>413</v>
      </c>
      <c r="AI3" s="296"/>
      <c r="AJ3" s="296"/>
      <c r="AK3" s="296"/>
      <c r="AL3" s="296" t="s">
        <v>23</v>
      </c>
      <c r="AM3" s="296"/>
      <c r="AN3" s="296"/>
      <c r="AO3" s="386"/>
      <c r="AP3" s="183" t="s">
        <v>462</v>
      </c>
      <c r="AQ3" s="841"/>
      <c r="AR3" s="841"/>
      <c r="AS3" s="841"/>
      <c r="AT3" s="841"/>
      <c r="AU3" s="841"/>
      <c r="AV3" s="841"/>
      <c r="AW3" s="841"/>
      <c r="AX3" s="841"/>
    </row>
    <row r="4" spans="1:50" ht="24" customHeight="1">
      <c r="A4" s="926">
        <v>1</v>
      </c>
      <c r="B4" s="926">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c r="A5" s="926">
        <v>2</v>
      </c>
      <c r="B5" s="926">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c r="A6" s="926">
        <v>3</v>
      </c>
      <c r="B6" s="926">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c r="A7" s="926">
        <v>4</v>
      </c>
      <c r="B7" s="926">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c r="A8" s="926">
        <v>5</v>
      </c>
      <c r="B8" s="926">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c r="A9" s="926">
        <v>6</v>
      </c>
      <c r="B9" s="926">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c r="A10" s="926">
        <v>7</v>
      </c>
      <c r="B10" s="926">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c r="A11" s="926">
        <v>8</v>
      </c>
      <c r="B11" s="926">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c r="A12" s="926">
        <v>9</v>
      </c>
      <c r="B12" s="926">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c r="A13" s="926">
        <v>10</v>
      </c>
      <c r="B13" s="926">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c r="A14" s="926">
        <v>11</v>
      </c>
      <c r="B14" s="926">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c r="A15" s="926">
        <v>12</v>
      </c>
      <c r="B15" s="926">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c r="A16" s="926">
        <v>13</v>
      </c>
      <c r="B16" s="926">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c r="A17" s="926">
        <v>14</v>
      </c>
      <c r="B17" s="926">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c r="A18" s="926">
        <v>15</v>
      </c>
      <c r="B18" s="926">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c r="A19" s="926">
        <v>16</v>
      </c>
      <c r="B19" s="926">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c r="A20" s="926">
        <v>17</v>
      </c>
      <c r="B20" s="926">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c r="A21" s="926">
        <v>18</v>
      </c>
      <c r="B21" s="926">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c r="A22" s="926">
        <v>19</v>
      </c>
      <c r="B22" s="926">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c r="A23" s="926">
        <v>20</v>
      </c>
      <c r="B23" s="926">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c r="A24" s="926">
        <v>21</v>
      </c>
      <c r="B24" s="926">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c r="A25" s="926">
        <v>22</v>
      </c>
      <c r="B25" s="926">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c r="A26" s="926">
        <v>23</v>
      </c>
      <c r="B26" s="926">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c r="A27" s="926">
        <v>24</v>
      </c>
      <c r="B27" s="926">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c r="A28" s="926">
        <v>25</v>
      </c>
      <c r="B28" s="926">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c r="A29" s="926">
        <v>26</v>
      </c>
      <c r="B29" s="926">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c r="A30" s="926">
        <v>27</v>
      </c>
      <c r="B30" s="926">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c r="A31" s="926">
        <v>28</v>
      </c>
      <c r="B31" s="926">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c r="A32" s="926">
        <v>29</v>
      </c>
      <c r="B32" s="926">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c r="A33" s="926">
        <v>30</v>
      </c>
      <c r="B33" s="926">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491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26"/>
      <c r="B36" s="926"/>
      <c r="C36" s="296" t="s">
        <v>30</v>
      </c>
      <c r="D36" s="296"/>
      <c r="E36" s="296"/>
      <c r="F36" s="296"/>
      <c r="G36" s="296"/>
      <c r="H36" s="296"/>
      <c r="I36" s="296"/>
      <c r="J36" s="841" t="s">
        <v>461</v>
      </c>
      <c r="K36" s="841"/>
      <c r="L36" s="841"/>
      <c r="M36" s="841"/>
      <c r="N36" s="841"/>
      <c r="O36" s="841"/>
      <c r="P36" s="296" t="s">
        <v>397</v>
      </c>
      <c r="Q36" s="296"/>
      <c r="R36" s="296"/>
      <c r="S36" s="296"/>
      <c r="T36" s="296"/>
      <c r="U36" s="296"/>
      <c r="V36" s="296"/>
      <c r="W36" s="296"/>
      <c r="X36" s="296"/>
      <c r="Y36" s="296" t="s">
        <v>457</v>
      </c>
      <c r="Z36" s="296"/>
      <c r="AA36" s="296"/>
      <c r="AB36" s="296"/>
      <c r="AC36" s="841" t="s">
        <v>396</v>
      </c>
      <c r="AD36" s="841"/>
      <c r="AE36" s="841"/>
      <c r="AF36" s="841"/>
      <c r="AG36" s="841"/>
      <c r="AH36" s="296" t="s">
        <v>413</v>
      </c>
      <c r="AI36" s="296"/>
      <c r="AJ36" s="296"/>
      <c r="AK36" s="296"/>
      <c r="AL36" s="296" t="s">
        <v>23</v>
      </c>
      <c r="AM36" s="296"/>
      <c r="AN36" s="296"/>
      <c r="AO36" s="386"/>
      <c r="AP36" s="841" t="s">
        <v>462</v>
      </c>
      <c r="AQ36" s="841"/>
      <c r="AR36" s="841"/>
      <c r="AS36" s="841"/>
      <c r="AT36" s="841"/>
      <c r="AU36" s="841"/>
      <c r="AV36" s="841"/>
      <c r="AW36" s="841"/>
      <c r="AX36" s="841"/>
    </row>
    <row r="37" spans="1:50" ht="24" customHeight="1">
      <c r="A37" s="926">
        <v>1</v>
      </c>
      <c r="B37" s="926">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c r="A38" s="926">
        <v>2</v>
      </c>
      <c r="B38" s="926">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c r="A39" s="926">
        <v>3</v>
      </c>
      <c r="B39" s="926">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c r="A40" s="926">
        <v>4</v>
      </c>
      <c r="B40" s="926">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c r="A41" s="926">
        <v>5</v>
      </c>
      <c r="B41" s="926">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c r="A42" s="926">
        <v>6</v>
      </c>
      <c r="B42" s="926">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c r="A43" s="926">
        <v>7</v>
      </c>
      <c r="B43" s="926">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c r="A44" s="926">
        <v>8</v>
      </c>
      <c r="B44" s="926">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c r="A45" s="926">
        <v>9</v>
      </c>
      <c r="B45" s="926">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c r="A46" s="926">
        <v>10</v>
      </c>
      <c r="B46" s="926">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c r="A47" s="926">
        <v>11</v>
      </c>
      <c r="B47" s="926">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c r="A48" s="926">
        <v>12</v>
      </c>
      <c r="B48" s="926">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c r="A49" s="926">
        <v>13</v>
      </c>
      <c r="B49" s="926">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c r="A50" s="926">
        <v>14</v>
      </c>
      <c r="B50" s="926">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c r="A51" s="926">
        <v>15</v>
      </c>
      <c r="B51" s="926">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c r="A52" s="926">
        <v>16</v>
      </c>
      <c r="B52" s="926">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c r="A53" s="926">
        <v>17</v>
      </c>
      <c r="B53" s="926">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c r="A54" s="926">
        <v>18</v>
      </c>
      <c r="B54" s="926">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c r="A55" s="926">
        <v>19</v>
      </c>
      <c r="B55" s="926">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c r="A56" s="926">
        <v>20</v>
      </c>
      <c r="B56" s="926">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c r="A57" s="926">
        <v>21</v>
      </c>
      <c r="B57" s="926">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c r="A58" s="926">
        <v>22</v>
      </c>
      <c r="B58" s="926">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c r="A59" s="926">
        <v>23</v>
      </c>
      <c r="B59" s="926">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c r="A60" s="926">
        <v>24</v>
      </c>
      <c r="B60" s="926">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c r="A61" s="926">
        <v>25</v>
      </c>
      <c r="B61" s="926">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c r="A62" s="926">
        <v>26</v>
      </c>
      <c r="B62" s="926">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c r="A63" s="926">
        <v>27</v>
      </c>
      <c r="B63" s="926">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c r="A64" s="926">
        <v>28</v>
      </c>
      <c r="B64" s="926">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c r="A65" s="926">
        <v>29</v>
      </c>
      <c r="B65" s="926">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c r="A66" s="926">
        <v>30</v>
      </c>
      <c r="B66" s="926">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329</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26"/>
      <c r="B69" s="926"/>
      <c r="C69" s="296" t="s">
        <v>30</v>
      </c>
      <c r="D69" s="296"/>
      <c r="E69" s="296"/>
      <c r="F69" s="296"/>
      <c r="G69" s="296"/>
      <c r="H69" s="296"/>
      <c r="I69" s="296"/>
      <c r="J69" s="841" t="s">
        <v>461</v>
      </c>
      <c r="K69" s="841"/>
      <c r="L69" s="841"/>
      <c r="M69" s="841"/>
      <c r="N69" s="841"/>
      <c r="O69" s="841"/>
      <c r="P69" s="296" t="s">
        <v>397</v>
      </c>
      <c r="Q69" s="296"/>
      <c r="R69" s="296"/>
      <c r="S69" s="296"/>
      <c r="T69" s="296"/>
      <c r="U69" s="296"/>
      <c r="V69" s="296"/>
      <c r="W69" s="296"/>
      <c r="X69" s="296"/>
      <c r="Y69" s="296" t="s">
        <v>457</v>
      </c>
      <c r="Z69" s="296"/>
      <c r="AA69" s="296"/>
      <c r="AB69" s="296"/>
      <c r="AC69" s="841" t="s">
        <v>396</v>
      </c>
      <c r="AD69" s="841"/>
      <c r="AE69" s="841"/>
      <c r="AF69" s="841"/>
      <c r="AG69" s="841"/>
      <c r="AH69" s="296" t="s">
        <v>413</v>
      </c>
      <c r="AI69" s="296"/>
      <c r="AJ69" s="296"/>
      <c r="AK69" s="296"/>
      <c r="AL69" s="296" t="s">
        <v>23</v>
      </c>
      <c r="AM69" s="296"/>
      <c r="AN69" s="296"/>
      <c r="AO69" s="386"/>
      <c r="AP69" s="841" t="s">
        <v>462</v>
      </c>
      <c r="AQ69" s="841"/>
      <c r="AR69" s="841"/>
      <c r="AS69" s="841"/>
      <c r="AT69" s="841"/>
      <c r="AU69" s="841"/>
      <c r="AV69" s="841"/>
      <c r="AW69" s="841"/>
      <c r="AX69" s="841"/>
    </row>
    <row r="70" spans="1:50" ht="24" customHeight="1">
      <c r="A70" s="926">
        <v>1</v>
      </c>
      <c r="B70" s="926">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c r="A71" s="926">
        <v>2</v>
      </c>
      <c r="B71" s="926">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c r="A72" s="926">
        <v>3</v>
      </c>
      <c r="B72" s="926">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c r="A73" s="926">
        <v>4</v>
      </c>
      <c r="B73" s="926">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c r="A74" s="926">
        <v>5</v>
      </c>
      <c r="B74" s="926">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c r="A75" s="926">
        <v>6</v>
      </c>
      <c r="B75" s="926">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c r="A76" s="926">
        <v>7</v>
      </c>
      <c r="B76" s="926">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c r="A77" s="926">
        <v>8</v>
      </c>
      <c r="B77" s="926">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c r="A78" s="926">
        <v>9</v>
      </c>
      <c r="B78" s="926">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c r="A79" s="926">
        <v>10</v>
      </c>
      <c r="B79" s="926">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c r="A80" s="926">
        <v>11</v>
      </c>
      <c r="B80" s="926">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c r="A81" s="926">
        <v>12</v>
      </c>
      <c r="B81" s="926">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c r="A82" s="926">
        <v>13</v>
      </c>
      <c r="B82" s="926">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c r="A83" s="926">
        <v>14</v>
      </c>
      <c r="B83" s="926">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c r="A84" s="926">
        <v>15</v>
      </c>
      <c r="B84" s="926">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c r="A85" s="926">
        <v>16</v>
      </c>
      <c r="B85" s="926">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c r="A86" s="926">
        <v>17</v>
      </c>
      <c r="B86" s="926">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c r="A87" s="926">
        <v>18</v>
      </c>
      <c r="B87" s="926">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c r="A88" s="926">
        <v>19</v>
      </c>
      <c r="B88" s="926">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c r="A89" s="926">
        <v>20</v>
      </c>
      <c r="B89" s="926">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c r="A90" s="926">
        <v>21</v>
      </c>
      <c r="B90" s="926">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c r="A91" s="926">
        <v>22</v>
      </c>
      <c r="B91" s="926">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c r="A92" s="926">
        <v>23</v>
      </c>
      <c r="B92" s="926">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c r="A93" s="926">
        <v>24</v>
      </c>
      <c r="B93" s="926">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c r="A94" s="926">
        <v>25</v>
      </c>
      <c r="B94" s="926">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c r="A95" s="926">
        <v>26</v>
      </c>
      <c r="B95" s="926">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c r="A96" s="926">
        <v>27</v>
      </c>
      <c r="B96" s="926">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c r="A97" s="926">
        <v>28</v>
      </c>
      <c r="B97" s="926">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c r="A98" s="926">
        <v>29</v>
      </c>
      <c r="B98" s="926">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c r="A99" s="926">
        <v>30</v>
      </c>
      <c r="B99" s="926">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330</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26"/>
      <c r="B102" s="926"/>
      <c r="C102" s="296" t="s">
        <v>30</v>
      </c>
      <c r="D102" s="296"/>
      <c r="E102" s="296"/>
      <c r="F102" s="296"/>
      <c r="G102" s="296"/>
      <c r="H102" s="296"/>
      <c r="I102" s="296"/>
      <c r="J102" s="841" t="s">
        <v>461</v>
      </c>
      <c r="K102" s="841"/>
      <c r="L102" s="841"/>
      <c r="M102" s="841"/>
      <c r="N102" s="841"/>
      <c r="O102" s="841"/>
      <c r="P102" s="296" t="s">
        <v>397</v>
      </c>
      <c r="Q102" s="296"/>
      <c r="R102" s="296"/>
      <c r="S102" s="296"/>
      <c r="T102" s="296"/>
      <c r="U102" s="296"/>
      <c r="V102" s="296"/>
      <c r="W102" s="296"/>
      <c r="X102" s="296"/>
      <c r="Y102" s="296" t="s">
        <v>457</v>
      </c>
      <c r="Z102" s="296"/>
      <c r="AA102" s="296"/>
      <c r="AB102" s="296"/>
      <c r="AC102" s="841" t="s">
        <v>396</v>
      </c>
      <c r="AD102" s="841"/>
      <c r="AE102" s="841"/>
      <c r="AF102" s="841"/>
      <c r="AG102" s="841"/>
      <c r="AH102" s="296" t="s">
        <v>413</v>
      </c>
      <c r="AI102" s="296"/>
      <c r="AJ102" s="296"/>
      <c r="AK102" s="296"/>
      <c r="AL102" s="296" t="s">
        <v>23</v>
      </c>
      <c r="AM102" s="296"/>
      <c r="AN102" s="296"/>
      <c r="AO102" s="386"/>
      <c r="AP102" s="841" t="s">
        <v>462</v>
      </c>
      <c r="AQ102" s="841"/>
      <c r="AR102" s="841"/>
      <c r="AS102" s="841"/>
      <c r="AT102" s="841"/>
      <c r="AU102" s="841"/>
      <c r="AV102" s="841"/>
      <c r="AW102" s="841"/>
      <c r="AX102" s="841"/>
    </row>
    <row r="103" spans="1:50" ht="24" customHeight="1">
      <c r="A103" s="926">
        <v>1</v>
      </c>
      <c r="B103" s="926">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c r="A104" s="926">
        <v>2</v>
      </c>
      <c r="B104" s="926">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c r="A105" s="926">
        <v>3</v>
      </c>
      <c r="B105" s="926">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c r="A106" s="926">
        <v>4</v>
      </c>
      <c r="B106" s="926">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c r="A107" s="926">
        <v>5</v>
      </c>
      <c r="B107" s="926">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c r="A108" s="926">
        <v>6</v>
      </c>
      <c r="B108" s="926">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c r="A109" s="926">
        <v>7</v>
      </c>
      <c r="B109" s="926">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c r="A110" s="926">
        <v>8</v>
      </c>
      <c r="B110" s="926">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c r="A111" s="926">
        <v>9</v>
      </c>
      <c r="B111" s="926">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c r="A112" s="926">
        <v>10</v>
      </c>
      <c r="B112" s="926">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c r="A113" s="926">
        <v>11</v>
      </c>
      <c r="B113" s="926">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c r="A114" s="926">
        <v>12</v>
      </c>
      <c r="B114" s="926">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c r="A115" s="926">
        <v>13</v>
      </c>
      <c r="B115" s="926">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c r="A116" s="926">
        <v>14</v>
      </c>
      <c r="B116" s="926">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c r="A117" s="926">
        <v>15</v>
      </c>
      <c r="B117" s="926">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c r="A118" s="926">
        <v>16</v>
      </c>
      <c r="B118" s="926">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c r="A119" s="926">
        <v>17</v>
      </c>
      <c r="B119" s="926">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c r="A120" s="926">
        <v>18</v>
      </c>
      <c r="B120" s="926">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c r="A121" s="926">
        <v>19</v>
      </c>
      <c r="B121" s="926">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c r="A122" s="926">
        <v>20</v>
      </c>
      <c r="B122" s="926">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c r="A123" s="926">
        <v>21</v>
      </c>
      <c r="B123" s="926">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c r="A124" s="926">
        <v>22</v>
      </c>
      <c r="B124" s="926">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c r="A125" s="926">
        <v>23</v>
      </c>
      <c r="B125" s="926">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c r="A126" s="926">
        <v>24</v>
      </c>
      <c r="B126" s="926">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c r="A127" s="926">
        <v>25</v>
      </c>
      <c r="B127" s="926">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c r="A128" s="926">
        <v>26</v>
      </c>
      <c r="B128" s="926">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c r="A129" s="926">
        <v>27</v>
      </c>
      <c r="B129" s="926">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c r="A130" s="926">
        <v>28</v>
      </c>
      <c r="B130" s="926">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c r="A131" s="926">
        <v>29</v>
      </c>
      <c r="B131" s="926">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c r="A132" s="926">
        <v>30</v>
      </c>
      <c r="B132" s="926">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331</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26"/>
      <c r="B135" s="926"/>
      <c r="C135" s="296" t="s">
        <v>30</v>
      </c>
      <c r="D135" s="296"/>
      <c r="E135" s="296"/>
      <c r="F135" s="296"/>
      <c r="G135" s="296"/>
      <c r="H135" s="296"/>
      <c r="I135" s="296"/>
      <c r="J135" s="841" t="s">
        <v>461</v>
      </c>
      <c r="K135" s="841"/>
      <c r="L135" s="841"/>
      <c r="M135" s="841"/>
      <c r="N135" s="841"/>
      <c r="O135" s="841"/>
      <c r="P135" s="296" t="s">
        <v>397</v>
      </c>
      <c r="Q135" s="296"/>
      <c r="R135" s="296"/>
      <c r="S135" s="296"/>
      <c r="T135" s="296"/>
      <c r="U135" s="296"/>
      <c r="V135" s="296"/>
      <c r="W135" s="296"/>
      <c r="X135" s="296"/>
      <c r="Y135" s="296" t="s">
        <v>457</v>
      </c>
      <c r="Z135" s="296"/>
      <c r="AA135" s="296"/>
      <c r="AB135" s="296"/>
      <c r="AC135" s="841" t="s">
        <v>396</v>
      </c>
      <c r="AD135" s="841"/>
      <c r="AE135" s="841"/>
      <c r="AF135" s="841"/>
      <c r="AG135" s="841"/>
      <c r="AH135" s="296" t="s">
        <v>413</v>
      </c>
      <c r="AI135" s="296"/>
      <c r="AJ135" s="296"/>
      <c r="AK135" s="296"/>
      <c r="AL135" s="296" t="s">
        <v>23</v>
      </c>
      <c r="AM135" s="296"/>
      <c r="AN135" s="296"/>
      <c r="AO135" s="386"/>
      <c r="AP135" s="841" t="s">
        <v>462</v>
      </c>
      <c r="AQ135" s="841"/>
      <c r="AR135" s="841"/>
      <c r="AS135" s="841"/>
      <c r="AT135" s="841"/>
      <c r="AU135" s="841"/>
      <c r="AV135" s="841"/>
      <c r="AW135" s="841"/>
      <c r="AX135" s="841"/>
    </row>
    <row r="136" spans="1:50" ht="24" customHeight="1">
      <c r="A136" s="926">
        <v>1</v>
      </c>
      <c r="B136" s="926">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c r="A137" s="926">
        <v>2</v>
      </c>
      <c r="B137" s="926">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c r="A138" s="926">
        <v>3</v>
      </c>
      <c r="B138" s="926">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c r="A139" s="926">
        <v>4</v>
      </c>
      <c r="B139" s="926">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c r="A140" s="926">
        <v>5</v>
      </c>
      <c r="B140" s="926">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c r="A141" s="926">
        <v>6</v>
      </c>
      <c r="B141" s="926">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c r="A142" s="926">
        <v>7</v>
      </c>
      <c r="B142" s="926">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c r="A143" s="926">
        <v>8</v>
      </c>
      <c r="B143" s="926">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c r="A144" s="926">
        <v>9</v>
      </c>
      <c r="B144" s="926">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c r="A145" s="926">
        <v>10</v>
      </c>
      <c r="B145" s="926">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c r="A146" s="926">
        <v>11</v>
      </c>
      <c r="B146" s="926">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c r="A147" s="926">
        <v>12</v>
      </c>
      <c r="B147" s="926">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c r="A148" s="926">
        <v>13</v>
      </c>
      <c r="B148" s="926">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c r="A149" s="926">
        <v>14</v>
      </c>
      <c r="B149" s="926">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c r="A150" s="926">
        <v>15</v>
      </c>
      <c r="B150" s="926">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c r="A151" s="926">
        <v>16</v>
      </c>
      <c r="B151" s="926">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c r="A152" s="926">
        <v>17</v>
      </c>
      <c r="B152" s="926">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c r="A153" s="926">
        <v>18</v>
      </c>
      <c r="B153" s="926">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c r="A154" s="926">
        <v>19</v>
      </c>
      <c r="B154" s="926">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c r="A155" s="926">
        <v>20</v>
      </c>
      <c r="B155" s="926">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c r="A156" s="926">
        <v>21</v>
      </c>
      <c r="B156" s="926">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c r="A157" s="926">
        <v>22</v>
      </c>
      <c r="B157" s="926">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c r="A158" s="926">
        <v>23</v>
      </c>
      <c r="B158" s="926">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c r="A159" s="926">
        <v>24</v>
      </c>
      <c r="B159" s="926">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c r="A160" s="926">
        <v>25</v>
      </c>
      <c r="B160" s="926">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c r="A161" s="926">
        <v>26</v>
      </c>
      <c r="B161" s="926">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c r="A162" s="926">
        <v>27</v>
      </c>
      <c r="B162" s="926">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c r="A163" s="926">
        <v>28</v>
      </c>
      <c r="B163" s="926">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c r="A164" s="926">
        <v>29</v>
      </c>
      <c r="B164" s="926">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c r="A165" s="926">
        <v>30</v>
      </c>
      <c r="B165" s="926">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332</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26"/>
      <c r="B168" s="926"/>
      <c r="C168" s="296" t="s">
        <v>30</v>
      </c>
      <c r="D168" s="296"/>
      <c r="E168" s="296"/>
      <c r="F168" s="296"/>
      <c r="G168" s="296"/>
      <c r="H168" s="296"/>
      <c r="I168" s="296"/>
      <c r="J168" s="841" t="s">
        <v>461</v>
      </c>
      <c r="K168" s="841"/>
      <c r="L168" s="841"/>
      <c r="M168" s="841"/>
      <c r="N168" s="841"/>
      <c r="O168" s="841"/>
      <c r="P168" s="296" t="s">
        <v>397</v>
      </c>
      <c r="Q168" s="296"/>
      <c r="R168" s="296"/>
      <c r="S168" s="296"/>
      <c r="T168" s="296"/>
      <c r="U168" s="296"/>
      <c r="V168" s="296"/>
      <c r="W168" s="296"/>
      <c r="X168" s="296"/>
      <c r="Y168" s="296" t="s">
        <v>457</v>
      </c>
      <c r="Z168" s="296"/>
      <c r="AA168" s="296"/>
      <c r="AB168" s="296"/>
      <c r="AC168" s="841" t="s">
        <v>396</v>
      </c>
      <c r="AD168" s="841"/>
      <c r="AE168" s="841"/>
      <c r="AF168" s="841"/>
      <c r="AG168" s="841"/>
      <c r="AH168" s="296" t="s">
        <v>413</v>
      </c>
      <c r="AI168" s="296"/>
      <c r="AJ168" s="296"/>
      <c r="AK168" s="296"/>
      <c r="AL168" s="296" t="s">
        <v>23</v>
      </c>
      <c r="AM168" s="296"/>
      <c r="AN168" s="296"/>
      <c r="AO168" s="386"/>
      <c r="AP168" s="841" t="s">
        <v>462</v>
      </c>
      <c r="AQ168" s="841"/>
      <c r="AR168" s="841"/>
      <c r="AS168" s="841"/>
      <c r="AT168" s="841"/>
      <c r="AU168" s="841"/>
      <c r="AV168" s="841"/>
      <c r="AW168" s="841"/>
      <c r="AX168" s="841"/>
    </row>
    <row r="169" spans="1:50" ht="24" customHeight="1">
      <c r="A169" s="926">
        <v>1</v>
      </c>
      <c r="B169" s="926">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c r="A170" s="926">
        <v>2</v>
      </c>
      <c r="B170" s="926">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c r="A171" s="926">
        <v>3</v>
      </c>
      <c r="B171" s="926">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c r="A172" s="926">
        <v>4</v>
      </c>
      <c r="B172" s="926">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c r="A173" s="926">
        <v>5</v>
      </c>
      <c r="B173" s="926">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c r="A174" s="926">
        <v>6</v>
      </c>
      <c r="B174" s="926">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c r="A175" s="926">
        <v>7</v>
      </c>
      <c r="B175" s="926">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c r="A176" s="926">
        <v>8</v>
      </c>
      <c r="B176" s="926">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c r="A177" s="926">
        <v>9</v>
      </c>
      <c r="B177" s="926">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c r="A178" s="926">
        <v>10</v>
      </c>
      <c r="B178" s="926">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c r="A179" s="926">
        <v>11</v>
      </c>
      <c r="B179" s="926">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c r="A180" s="926">
        <v>12</v>
      </c>
      <c r="B180" s="926">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c r="A181" s="926">
        <v>13</v>
      </c>
      <c r="B181" s="926">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c r="A182" s="926">
        <v>14</v>
      </c>
      <c r="B182" s="926">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c r="A183" s="926">
        <v>15</v>
      </c>
      <c r="B183" s="926">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c r="A184" s="926">
        <v>16</v>
      </c>
      <c r="B184" s="926">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c r="A185" s="926">
        <v>17</v>
      </c>
      <c r="B185" s="926">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c r="A186" s="926">
        <v>18</v>
      </c>
      <c r="B186" s="926">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c r="A187" s="926">
        <v>19</v>
      </c>
      <c r="B187" s="926">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c r="A188" s="926">
        <v>20</v>
      </c>
      <c r="B188" s="926">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c r="A189" s="926">
        <v>21</v>
      </c>
      <c r="B189" s="926">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c r="A190" s="926">
        <v>22</v>
      </c>
      <c r="B190" s="926">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c r="A191" s="926">
        <v>23</v>
      </c>
      <c r="B191" s="926">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c r="A192" s="926">
        <v>24</v>
      </c>
      <c r="B192" s="926">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c r="A193" s="926">
        <v>25</v>
      </c>
      <c r="B193" s="926">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c r="A194" s="926">
        <v>26</v>
      </c>
      <c r="B194" s="926">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c r="A195" s="926">
        <v>27</v>
      </c>
      <c r="B195" s="926">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c r="A196" s="926">
        <v>28</v>
      </c>
      <c r="B196" s="926">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c r="A197" s="926">
        <v>29</v>
      </c>
      <c r="B197" s="926">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c r="A198" s="926">
        <v>30</v>
      </c>
      <c r="B198" s="926">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333</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26"/>
      <c r="B201" s="926"/>
      <c r="C201" s="296" t="s">
        <v>30</v>
      </c>
      <c r="D201" s="296"/>
      <c r="E201" s="296"/>
      <c r="F201" s="296"/>
      <c r="G201" s="296"/>
      <c r="H201" s="296"/>
      <c r="I201" s="296"/>
      <c r="J201" s="841" t="s">
        <v>461</v>
      </c>
      <c r="K201" s="841"/>
      <c r="L201" s="841"/>
      <c r="M201" s="841"/>
      <c r="N201" s="841"/>
      <c r="O201" s="841"/>
      <c r="P201" s="296" t="s">
        <v>397</v>
      </c>
      <c r="Q201" s="296"/>
      <c r="R201" s="296"/>
      <c r="S201" s="296"/>
      <c r="T201" s="296"/>
      <c r="U201" s="296"/>
      <c r="V201" s="296"/>
      <c r="W201" s="296"/>
      <c r="X201" s="296"/>
      <c r="Y201" s="296" t="s">
        <v>457</v>
      </c>
      <c r="Z201" s="296"/>
      <c r="AA201" s="296"/>
      <c r="AB201" s="296"/>
      <c r="AC201" s="841" t="s">
        <v>396</v>
      </c>
      <c r="AD201" s="841"/>
      <c r="AE201" s="841"/>
      <c r="AF201" s="841"/>
      <c r="AG201" s="841"/>
      <c r="AH201" s="296" t="s">
        <v>413</v>
      </c>
      <c r="AI201" s="296"/>
      <c r="AJ201" s="296"/>
      <c r="AK201" s="296"/>
      <c r="AL201" s="296" t="s">
        <v>23</v>
      </c>
      <c r="AM201" s="296"/>
      <c r="AN201" s="296"/>
      <c r="AO201" s="386"/>
      <c r="AP201" s="841" t="s">
        <v>462</v>
      </c>
      <c r="AQ201" s="841"/>
      <c r="AR201" s="841"/>
      <c r="AS201" s="841"/>
      <c r="AT201" s="841"/>
      <c r="AU201" s="841"/>
      <c r="AV201" s="841"/>
      <c r="AW201" s="841"/>
      <c r="AX201" s="841"/>
    </row>
    <row r="202" spans="1:50" ht="24" customHeight="1">
      <c r="A202" s="926">
        <v>1</v>
      </c>
      <c r="B202" s="926">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c r="A203" s="926">
        <v>2</v>
      </c>
      <c r="B203" s="926">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c r="A204" s="926">
        <v>3</v>
      </c>
      <c r="B204" s="926">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c r="A205" s="926">
        <v>4</v>
      </c>
      <c r="B205" s="926">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c r="A206" s="926">
        <v>5</v>
      </c>
      <c r="B206" s="926">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c r="A207" s="926">
        <v>6</v>
      </c>
      <c r="B207" s="926">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c r="A208" s="926">
        <v>7</v>
      </c>
      <c r="B208" s="926">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c r="A209" s="926">
        <v>8</v>
      </c>
      <c r="B209" s="926">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c r="A210" s="926">
        <v>9</v>
      </c>
      <c r="B210" s="926">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c r="A211" s="926">
        <v>10</v>
      </c>
      <c r="B211" s="926">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c r="A212" s="926">
        <v>11</v>
      </c>
      <c r="B212" s="926">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c r="A213" s="926">
        <v>12</v>
      </c>
      <c r="B213" s="926">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c r="A214" s="926">
        <v>13</v>
      </c>
      <c r="B214" s="926">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c r="A215" s="926">
        <v>14</v>
      </c>
      <c r="B215" s="926">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c r="A216" s="926">
        <v>15</v>
      </c>
      <c r="B216" s="926">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c r="A217" s="926">
        <v>16</v>
      </c>
      <c r="B217" s="926">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c r="A218" s="926">
        <v>17</v>
      </c>
      <c r="B218" s="926">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c r="A219" s="926">
        <v>18</v>
      </c>
      <c r="B219" s="926">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c r="A220" s="926">
        <v>19</v>
      </c>
      <c r="B220" s="926">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c r="A221" s="926">
        <v>20</v>
      </c>
      <c r="B221" s="926">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c r="A222" s="926">
        <v>21</v>
      </c>
      <c r="B222" s="926">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c r="A223" s="926">
        <v>22</v>
      </c>
      <c r="B223" s="926">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c r="A224" s="926">
        <v>23</v>
      </c>
      <c r="B224" s="926">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c r="A225" s="926">
        <v>24</v>
      </c>
      <c r="B225" s="926">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c r="A226" s="926">
        <v>25</v>
      </c>
      <c r="B226" s="926">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c r="A227" s="926">
        <v>26</v>
      </c>
      <c r="B227" s="926">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c r="A228" s="926">
        <v>27</v>
      </c>
      <c r="B228" s="926">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c r="A229" s="926">
        <v>28</v>
      </c>
      <c r="B229" s="926">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c r="A230" s="926">
        <v>29</v>
      </c>
      <c r="B230" s="926">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c r="A231" s="926">
        <v>30</v>
      </c>
      <c r="B231" s="926">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334</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26"/>
      <c r="B234" s="926"/>
      <c r="C234" s="296" t="s">
        <v>30</v>
      </c>
      <c r="D234" s="296"/>
      <c r="E234" s="296"/>
      <c r="F234" s="296"/>
      <c r="G234" s="296"/>
      <c r="H234" s="296"/>
      <c r="I234" s="296"/>
      <c r="J234" s="841" t="s">
        <v>461</v>
      </c>
      <c r="K234" s="841"/>
      <c r="L234" s="841"/>
      <c r="M234" s="841"/>
      <c r="N234" s="841"/>
      <c r="O234" s="841"/>
      <c r="P234" s="296" t="s">
        <v>397</v>
      </c>
      <c r="Q234" s="296"/>
      <c r="R234" s="296"/>
      <c r="S234" s="296"/>
      <c r="T234" s="296"/>
      <c r="U234" s="296"/>
      <c r="V234" s="296"/>
      <c r="W234" s="296"/>
      <c r="X234" s="296"/>
      <c r="Y234" s="296" t="s">
        <v>457</v>
      </c>
      <c r="Z234" s="296"/>
      <c r="AA234" s="296"/>
      <c r="AB234" s="296"/>
      <c r="AC234" s="841" t="s">
        <v>396</v>
      </c>
      <c r="AD234" s="841"/>
      <c r="AE234" s="841"/>
      <c r="AF234" s="841"/>
      <c r="AG234" s="841"/>
      <c r="AH234" s="296" t="s">
        <v>413</v>
      </c>
      <c r="AI234" s="296"/>
      <c r="AJ234" s="296"/>
      <c r="AK234" s="296"/>
      <c r="AL234" s="296" t="s">
        <v>23</v>
      </c>
      <c r="AM234" s="296"/>
      <c r="AN234" s="296"/>
      <c r="AO234" s="386"/>
      <c r="AP234" s="841" t="s">
        <v>462</v>
      </c>
      <c r="AQ234" s="841"/>
      <c r="AR234" s="841"/>
      <c r="AS234" s="841"/>
      <c r="AT234" s="841"/>
      <c r="AU234" s="841"/>
      <c r="AV234" s="841"/>
      <c r="AW234" s="841"/>
      <c r="AX234" s="841"/>
    </row>
    <row r="235" spans="1:50" ht="24" customHeight="1">
      <c r="A235" s="926">
        <v>1</v>
      </c>
      <c r="B235" s="926">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c r="A236" s="926">
        <v>2</v>
      </c>
      <c r="B236" s="926">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c r="A237" s="926">
        <v>3</v>
      </c>
      <c r="B237" s="926">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c r="A238" s="926">
        <v>4</v>
      </c>
      <c r="B238" s="926">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c r="A239" s="926">
        <v>5</v>
      </c>
      <c r="B239" s="926">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c r="A240" s="926">
        <v>6</v>
      </c>
      <c r="B240" s="926">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c r="A241" s="926">
        <v>7</v>
      </c>
      <c r="B241" s="926">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c r="A242" s="926">
        <v>8</v>
      </c>
      <c r="B242" s="926">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c r="A243" s="926">
        <v>9</v>
      </c>
      <c r="B243" s="926">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c r="A244" s="926">
        <v>10</v>
      </c>
      <c r="B244" s="926">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c r="A245" s="926">
        <v>11</v>
      </c>
      <c r="B245" s="926">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c r="A246" s="926">
        <v>12</v>
      </c>
      <c r="B246" s="926">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c r="A247" s="926">
        <v>13</v>
      </c>
      <c r="B247" s="926">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c r="A248" s="926">
        <v>14</v>
      </c>
      <c r="B248" s="926">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c r="A249" s="926">
        <v>15</v>
      </c>
      <c r="B249" s="926">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c r="A250" s="926">
        <v>16</v>
      </c>
      <c r="B250" s="926">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c r="A251" s="926">
        <v>17</v>
      </c>
      <c r="B251" s="926">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c r="A252" s="926">
        <v>18</v>
      </c>
      <c r="B252" s="926">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c r="A253" s="926">
        <v>19</v>
      </c>
      <c r="B253" s="926">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c r="A254" s="926">
        <v>20</v>
      </c>
      <c r="B254" s="926">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c r="A255" s="926">
        <v>21</v>
      </c>
      <c r="B255" s="926">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c r="A256" s="926">
        <v>22</v>
      </c>
      <c r="B256" s="926">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c r="A257" s="926">
        <v>23</v>
      </c>
      <c r="B257" s="926">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c r="A258" s="926">
        <v>24</v>
      </c>
      <c r="B258" s="926">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c r="A259" s="926">
        <v>25</v>
      </c>
      <c r="B259" s="926">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c r="A260" s="926">
        <v>26</v>
      </c>
      <c r="B260" s="926">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c r="A261" s="926">
        <v>27</v>
      </c>
      <c r="B261" s="926">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c r="A262" s="926">
        <v>28</v>
      </c>
      <c r="B262" s="926">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c r="A263" s="926">
        <v>29</v>
      </c>
      <c r="B263" s="926">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c r="A264" s="926">
        <v>30</v>
      </c>
      <c r="B264" s="926">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335</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26"/>
      <c r="B267" s="926"/>
      <c r="C267" s="296" t="s">
        <v>30</v>
      </c>
      <c r="D267" s="296"/>
      <c r="E267" s="296"/>
      <c r="F267" s="296"/>
      <c r="G267" s="296"/>
      <c r="H267" s="296"/>
      <c r="I267" s="296"/>
      <c r="J267" s="841" t="s">
        <v>461</v>
      </c>
      <c r="K267" s="841"/>
      <c r="L267" s="841"/>
      <c r="M267" s="841"/>
      <c r="N267" s="841"/>
      <c r="O267" s="841"/>
      <c r="P267" s="296" t="s">
        <v>397</v>
      </c>
      <c r="Q267" s="296"/>
      <c r="R267" s="296"/>
      <c r="S267" s="296"/>
      <c r="T267" s="296"/>
      <c r="U267" s="296"/>
      <c r="V267" s="296"/>
      <c r="W267" s="296"/>
      <c r="X267" s="296"/>
      <c r="Y267" s="296" t="s">
        <v>457</v>
      </c>
      <c r="Z267" s="296"/>
      <c r="AA267" s="296"/>
      <c r="AB267" s="296"/>
      <c r="AC267" s="841" t="s">
        <v>396</v>
      </c>
      <c r="AD267" s="841"/>
      <c r="AE267" s="841"/>
      <c r="AF267" s="841"/>
      <c r="AG267" s="841"/>
      <c r="AH267" s="296" t="s">
        <v>413</v>
      </c>
      <c r="AI267" s="296"/>
      <c r="AJ267" s="296"/>
      <c r="AK267" s="296"/>
      <c r="AL267" s="296" t="s">
        <v>23</v>
      </c>
      <c r="AM267" s="296"/>
      <c r="AN267" s="296"/>
      <c r="AO267" s="386"/>
      <c r="AP267" s="841" t="s">
        <v>462</v>
      </c>
      <c r="AQ267" s="841"/>
      <c r="AR267" s="841"/>
      <c r="AS267" s="841"/>
      <c r="AT267" s="841"/>
      <c r="AU267" s="841"/>
      <c r="AV267" s="841"/>
      <c r="AW267" s="841"/>
      <c r="AX267" s="841"/>
    </row>
    <row r="268" spans="1:50" ht="24" customHeight="1">
      <c r="A268" s="926">
        <v>1</v>
      </c>
      <c r="B268" s="926">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c r="A269" s="926">
        <v>2</v>
      </c>
      <c r="B269" s="926">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c r="A270" s="926">
        <v>3</v>
      </c>
      <c r="B270" s="926">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c r="A271" s="926">
        <v>4</v>
      </c>
      <c r="B271" s="926">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c r="A272" s="926">
        <v>5</v>
      </c>
      <c r="B272" s="926">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c r="A273" s="926">
        <v>6</v>
      </c>
      <c r="B273" s="926">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c r="A274" s="926">
        <v>7</v>
      </c>
      <c r="B274" s="926">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c r="A275" s="926">
        <v>8</v>
      </c>
      <c r="B275" s="926">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c r="A276" s="926">
        <v>9</v>
      </c>
      <c r="B276" s="926">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c r="A277" s="926">
        <v>10</v>
      </c>
      <c r="B277" s="926">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c r="A278" s="926">
        <v>11</v>
      </c>
      <c r="B278" s="926">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c r="A279" s="926">
        <v>12</v>
      </c>
      <c r="B279" s="926">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c r="A280" s="926">
        <v>13</v>
      </c>
      <c r="B280" s="926">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c r="A281" s="926">
        <v>14</v>
      </c>
      <c r="B281" s="926">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c r="A282" s="926">
        <v>15</v>
      </c>
      <c r="B282" s="926">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c r="A283" s="926">
        <v>16</v>
      </c>
      <c r="B283" s="926">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c r="A284" s="926">
        <v>17</v>
      </c>
      <c r="B284" s="926">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c r="A285" s="926">
        <v>18</v>
      </c>
      <c r="B285" s="926">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c r="A286" s="926">
        <v>19</v>
      </c>
      <c r="B286" s="926">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c r="A287" s="926">
        <v>20</v>
      </c>
      <c r="B287" s="926">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c r="A288" s="926">
        <v>21</v>
      </c>
      <c r="B288" s="926">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c r="A289" s="926">
        <v>22</v>
      </c>
      <c r="B289" s="926">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c r="A290" s="926">
        <v>23</v>
      </c>
      <c r="B290" s="926">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c r="A291" s="926">
        <v>24</v>
      </c>
      <c r="B291" s="926">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c r="A292" s="926">
        <v>25</v>
      </c>
      <c r="B292" s="926">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c r="A293" s="926">
        <v>26</v>
      </c>
      <c r="B293" s="926">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c r="A294" s="926">
        <v>27</v>
      </c>
      <c r="B294" s="926">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c r="A295" s="926">
        <v>28</v>
      </c>
      <c r="B295" s="926">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c r="A296" s="926">
        <v>29</v>
      </c>
      <c r="B296" s="926">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c r="A297" s="926">
        <v>30</v>
      </c>
      <c r="B297" s="926">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336</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26"/>
      <c r="B300" s="926"/>
      <c r="C300" s="296" t="s">
        <v>30</v>
      </c>
      <c r="D300" s="296"/>
      <c r="E300" s="296"/>
      <c r="F300" s="296"/>
      <c r="G300" s="296"/>
      <c r="H300" s="296"/>
      <c r="I300" s="296"/>
      <c r="J300" s="841" t="s">
        <v>461</v>
      </c>
      <c r="K300" s="841"/>
      <c r="L300" s="841"/>
      <c r="M300" s="841"/>
      <c r="N300" s="841"/>
      <c r="O300" s="841"/>
      <c r="P300" s="296" t="s">
        <v>397</v>
      </c>
      <c r="Q300" s="296"/>
      <c r="R300" s="296"/>
      <c r="S300" s="296"/>
      <c r="T300" s="296"/>
      <c r="U300" s="296"/>
      <c r="V300" s="296"/>
      <c r="W300" s="296"/>
      <c r="X300" s="296"/>
      <c r="Y300" s="296" t="s">
        <v>457</v>
      </c>
      <c r="Z300" s="296"/>
      <c r="AA300" s="296"/>
      <c r="AB300" s="296"/>
      <c r="AC300" s="841" t="s">
        <v>396</v>
      </c>
      <c r="AD300" s="841"/>
      <c r="AE300" s="841"/>
      <c r="AF300" s="841"/>
      <c r="AG300" s="841"/>
      <c r="AH300" s="296" t="s">
        <v>413</v>
      </c>
      <c r="AI300" s="296"/>
      <c r="AJ300" s="296"/>
      <c r="AK300" s="296"/>
      <c r="AL300" s="296" t="s">
        <v>23</v>
      </c>
      <c r="AM300" s="296"/>
      <c r="AN300" s="296"/>
      <c r="AO300" s="386"/>
      <c r="AP300" s="841" t="s">
        <v>462</v>
      </c>
      <c r="AQ300" s="841"/>
      <c r="AR300" s="841"/>
      <c r="AS300" s="841"/>
      <c r="AT300" s="841"/>
      <c r="AU300" s="841"/>
      <c r="AV300" s="841"/>
      <c r="AW300" s="841"/>
      <c r="AX300" s="841"/>
    </row>
    <row r="301" spans="1:50" ht="24" customHeight="1">
      <c r="A301" s="926">
        <v>1</v>
      </c>
      <c r="B301" s="926">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c r="A302" s="926">
        <v>2</v>
      </c>
      <c r="B302" s="926">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c r="A303" s="926">
        <v>3</v>
      </c>
      <c r="B303" s="926">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c r="A304" s="926">
        <v>4</v>
      </c>
      <c r="B304" s="926">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c r="A305" s="926">
        <v>5</v>
      </c>
      <c r="B305" s="926">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c r="A306" s="926">
        <v>6</v>
      </c>
      <c r="B306" s="926">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c r="A307" s="926">
        <v>7</v>
      </c>
      <c r="B307" s="926">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c r="A308" s="926">
        <v>8</v>
      </c>
      <c r="B308" s="926">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c r="A309" s="926">
        <v>9</v>
      </c>
      <c r="B309" s="926">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c r="A310" s="926">
        <v>10</v>
      </c>
      <c r="B310" s="926">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c r="A311" s="926">
        <v>11</v>
      </c>
      <c r="B311" s="926">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c r="A312" s="926">
        <v>12</v>
      </c>
      <c r="B312" s="926">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c r="A313" s="926">
        <v>13</v>
      </c>
      <c r="B313" s="926">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c r="A314" s="926">
        <v>14</v>
      </c>
      <c r="B314" s="926">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c r="A315" s="926">
        <v>15</v>
      </c>
      <c r="B315" s="926">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c r="A316" s="926">
        <v>16</v>
      </c>
      <c r="B316" s="926">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c r="A317" s="926">
        <v>17</v>
      </c>
      <c r="B317" s="926">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c r="A318" s="926">
        <v>18</v>
      </c>
      <c r="B318" s="926">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c r="A319" s="926">
        <v>19</v>
      </c>
      <c r="B319" s="926">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c r="A320" s="926">
        <v>20</v>
      </c>
      <c r="B320" s="926">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c r="A321" s="926">
        <v>21</v>
      </c>
      <c r="B321" s="926">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c r="A322" s="926">
        <v>22</v>
      </c>
      <c r="B322" s="926">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c r="A323" s="926">
        <v>23</v>
      </c>
      <c r="B323" s="926">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c r="A324" s="926">
        <v>24</v>
      </c>
      <c r="B324" s="926">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c r="A325" s="926">
        <v>25</v>
      </c>
      <c r="B325" s="926">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c r="A326" s="926">
        <v>26</v>
      </c>
      <c r="B326" s="926">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c r="A327" s="926">
        <v>27</v>
      </c>
      <c r="B327" s="926">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c r="A328" s="926">
        <v>28</v>
      </c>
      <c r="B328" s="926">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c r="A329" s="926">
        <v>29</v>
      </c>
      <c r="B329" s="926">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c r="A330" s="926">
        <v>30</v>
      </c>
      <c r="B330" s="926">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337</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26"/>
      <c r="B333" s="926"/>
      <c r="C333" s="296" t="s">
        <v>30</v>
      </c>
      <c r="D333" s="296"/>
      <c r="E333" s="296"/>
      <c r="F333" s="296"/>
      <c r="G333" s="296"/>
      <c r="H333" s="296"/>
      <c r="I333" s="296"/>
      <c r="J333" s="841" t="s">
        <v>461</v>
      </c>
      <c r="K333" s="841"/>
      <c r="L333" s="841"/>
      <c r="M333" s="841"/>
      <c r="N333" s="841"/>
      <c r="O333" s="841"/>
      <c r="P333" s="296" t="s">
        <v>397</v>
      </c>
      <c r="Q333" s="296"/>
      <c r="R333" s="296"/>
      <c r="S333" s="296"/>
      <c r="T333" s="296"/>
      <c r="U333" s="296"/>
      <c r="V333" s="296"/>
      <c r="W333" s="296"/>
      <c r="X333" s="296"/>
      <c r="Y333" s="296" t="s">
        <v>457</v>
      </c>
      <c r="Z333" s="296"/>
      <c r="AA333" s="296"/>
      <c r="AB333" s="296"/>
      <c r="AC333" s="841" t="s">
        <v>396</v>
      </c>
      <c r="AD333" s="841"/>
      <c r="AE333" s="841"/>
      <c r="AF333" s="841"/>
      <c r="AG333" s="841"/>
      <c r="AH333" s="296" t="s">
        <v>413</v>
      </c>
      <c r="AI333" s="296"/>
      <c r="AJ333" s="296"/>
      <c r="AK333" s="296"/>
      <c r="AL333" s="296" t="s">
        <v>23</v>
      </c>
      <c r="AM333" s="296"/>
      <c r="AN333" s="296"/>
      <c r="AO333" s="386"/>
      <c r="AP333" s="841" t="s">
        <v>462</v>
      </c>
      <c r="AQ333" s="841"/>
      <c r="AR333" s="841"/>
      <c r="AS333" s="841"/>
      <c r="AT333" s="841"/>
      <c r="AU333" s="841"/>
      <c r="AV333" s="841"/>
      <c r="AW333" s="841"/>
      <c r="AX333" s="841"/>
    </row>
    <row r="334" spans="1:50" ht="24" customHeight="1">
      <c r="A334" s="926">
        <v>1</v>
      </c>
      <c r="B334" s="926">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c r="A335" s="926">
        <v>2</v>
      </c>
      <c r="B335" s="926">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c r="A336" s="926">
        <v>3</v>
      </c>
      <c r="B336" s="926">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c r="A337" s="926">
        <v>4</v>
      </c>
      <c r="B337" s="926">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c r="A338" s="926">
        <v>5</v>
      </c>
      <c r="B338" s="926">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c r="A339" s="926">
        <v>6</v>
      </c>
      <c r="B339" s="926">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c r="A340" s="926">
        <v>7</v>
      </c>
      <c r="B340" s="926">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c r="A341" s="926">
        <v>8</v>
      </c>
      <c r="B341" s="926">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c r="A342" s="926">
        <v>9</v>
      </c>
      <c r="B342" s="926">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c r="A343" s="926">
        <v>10</v>
      </c>
      <c r="B343" s="926">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c r="A344" s="926">
        <v>11</v>
      </c>
      <c r="B344" s="926">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c r="A345" s="926">
        <v>12</v>
      </c>
      <c r="B345" s="926">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c r="A346" s="926">
        <v>13</v>
      </c>
      <c r="B346" s="926">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c r="A347" s="926">
        <v>14</v>
      </c>
      <c r="B347" s="926">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c r="A348" s="926">
        <v>15</v>
      </c>
      <c r="B348" s="926">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c r="A349" s="926">
        <v>16</v>
      </c>
      <c r="B349" s="926">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c r="A350" s="926">
        <v>17</v>
      </c>
      <c r="B350" s="926">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c r="A351" s="926">
        <v>18</v>
      </c>
      <c r="B351" s="926">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c r="A352" s="926">
        <v>19</v>
      </c>
      <c r="B352" s="926">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c r="A353" s="926">
        <v>20</v>
      </c>
      <c r="B353" s="926">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c r="A354" s="926">
        <v>21</v>
      </c>
      <c r="B354" s="926">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c r="A355" s="926">
        <v>22</v>
      </c>
      <c r="B355" s="926">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c r="A356" s="926">
        <v>23</v>
      </c>
      <c r="B356" s="926">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c r="A357" s="926">
        <v>24</v>
      </c>
      <c r="B357" s="926">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c r="A358" s="926">
        <v>25</v>
      </c>
      <c r="B358" s="926">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c r="A359" s="926">
        <v>26</v>
      </c>
      <c r="B359" s="926">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c r="A360" s="926">
        <v>27</v>
      </c>
      <c r="B360" s="926">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c r="A361" s="926">
        <v>28</v>
      </c>
      <c r="B361" s="926">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c r="A362" s="926">
        <v>29</v>
      </c>
      <c r="B362" s="926">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c r="A363" s="926">
        <v>30</v>
      </c>
      <c r="B363" s="926">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338</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26"/>
      <c r="B366" s="926"/>
      <c r="C366" s="296" t="s">
        <v>30</v>
      </c>
      <c r="D366" s="296"/>
      <c r="E366" s="296"/>
      <c r="F366" s="296"/>
      <c r="G366" s="296"/>
      <c r="H366" s="296"/>
      <c r="I366" s="296"/>
      <c r="J366" s="841" t="s">
        <v>461</v>
      </c>
      <c r="K366" s="841"/>
      <c r="L366" s="841"/>
      <c r="M366" s="841"/>
      <c r="N366" s="841"/>
      <c r="O366" s="841"/>
      <c r="P366" s="296" t="s">
        <v>397</v>
      </c>
      <c r="Q366" s="296"/>
      <c r="R366" s="296"/>
      <c r="S366" s="296"/>
      <c r="T366" s="296"/>
      <c r="U366" s="296"/>
      <c r="V366" s="296"/>
      <c r="W366" s="296"/>
      <c r="X366" s="296"/>
      <c r="Y366" s="296" t="s">
        <v>457</v>
      </c>
      <c r="Z366" s="296"/>
      <c r="AA366" s="296"/>
      <c r="AB366" s="296"/>
      <c r="AC366" s="841" t="s">
        <v>396</v>
      </c>
      <c r="AD366" s="841"/>
      <c r="AE366" s="841"/>
      <c r="AF366" s="841"/>
      <c r="AG366" s="841"/>
      <c r="AH366" s="296" t="s">
        <v>413</v>
      </c>
      <c r="AI366" s="296"/>
      <c r="AJ366" s="296"/>
      <c r="AK366" s="296"/>
      <c r="AL366" s="296" t="s">
        <v>23</v>
      </c>
      <c r="AM366" s="296"/>
      <c r="AN366" s="296"/>
      <c r="AO366" s="386"/>
      <c r="AP366" s="841" t="s">
        <v>462</v>
      </c>
      <c r="AQ366" s="841"/>
      <c r="AR366" s="841"/>
      <c r="AS366" s="841"/>
      <c r="AT366" s="841"/>
      <c r="AU366" s="841"/>
      <c r="AV366" s="841"/>
      <c r="AW366" s="841"/>
      <c r="AX366" s="841"/>
    </row>
    <row r="367" spans="1:50" ht="24" customHeight="1">
      <c r="A367" s="926">
        <v>1</v>
      </c>
      <c r="B367" s="926">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c r="A368" s="926">
        <v>2</v>
      </c>
      <c r="B368" s="926">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c r="A369" s="926">
        <v>3</v>
      </c>
      <c r="B369" s="926">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c r="A370" s="926">
        <v>4</v>
      </c>
      <c r="B370" s="926">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c r="A371" s="926">
        <v>5</v>
      </c>
      <c r="B371" s="926">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c r="A372" s="926">
        <v>6</v>
      </c>
      <c r="B372" s="926">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c r="A373" s="926">
        <v>7</v>
      </c>
      <c r="B373" s="926">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c r="A374" s="926">
        <v>8</v>
      </c>
      <c r="B374" s="926">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c r="A375" s="926">
        <v>9</v>
      </c>
      <c r="B375" s="926">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c r="A376" s="926">
        <v>10</v>
      </c>
      <c r="B376" s="926">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c r="A377" s="926">
        <v>11</v>
      </c>
      <c r="B377" s="926">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c r="A378" s="926">
        <v>12</v>
      </c>
      <c r="B378" s="926">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c r="A379" s="926">
        <v>13</v>
      </c>
      <c r="B379" s="926">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c r="A380" s="926">
        <v>14</v>
      </c>
      <c r="B380" s="926">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c r="A381" s="926">
        <v>15</v>
      </c>
      <c r="B381" s="926">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c r="A382" s="926">
        <v>16</v>
      </c>
      <c r="B382" s="926">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c r="A383" s="926">
        <v>17</v>
      </c>
      <c r="B383" s="926">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c r="A384" s="926">
        <v>18</v>
      </c>
      <c r="B384" s="926">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c r="A385" s="926">
        <v>19</v>
      </c>
      <c r="B385" s="926">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c r="A386" s="926">
        <v>20</v>
      </c>
      <c r="B386" s="926">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c r="A387" s="926">
        <v>21</v>
      </c>
      <c r="B387" s="926">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c r="A388" s="926">
        <v>22</v>
      </c>
      <c r="B388" s="926">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c r="A389" s="926">
        <v>23</v>
      </c>
      <c r="B389" s="926">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c r="A390" s="926">
        <v>24</v>
      </c>
      <c r="B390" s="926">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c r="A391" s="926">
        <v>25</v>
      </c>
      <c r="B391" s="926">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c r="A392" s="926">
        <v>26</v>
      </c>
      <c r="B392" s="926">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c r="A393" s="926">
        <v>27</v>
      </c>
      <c r="B393" s="926">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c r="A394" s="926">
        <v>28</v>
      </c>
      <c r="B394" s="926">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c r="A395" s="926">
        <v>29</v>
      </c>
      <c r="B395" s="926">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c r="A396" s="926">
        <v>30</v>
      </c>
      <c r="B396" s="926">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339</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26"/>
      <c r="B399" s="926"/>
      <c r="C399" s="296" t="s">
        <v>30</v>
      </c>
      <c r="D399" s="296"/>
      <c r="E399" s="296"/>
      <c r="F399" s="296"/>
      <c r="G399" s="296"/>
      <c r="H399" s="296"/>
      <c r="I399" s="296"/>
      <c r="J399" s="841" t="s">
        <v>461</v>
      </c>
      <c r="K399" s="841"/>
      <c r="L399" s="841"/>
      <c r="M399" s="841"/>
      <c r="N399" s="841"/>
      <c r="O399" s="841"/>
      <c r="P399" s="296" t="s">
        <v>397</v>
      </c>
      <c r="Q399" s="296"/>
      <c r="R399" s="296"/>
      <c r="S399" s="296"/>
      <c r="T399" s="296"/>
      <c r="U399" s="296"/>
      <c r="V399" s="296"/>
      <c r="W399" s="296"/>
      <c r="X399" s="296"/>
      <c r="Y399" s="296" t="s">
        <v>457</v>
      </c>
      <c r="Z399" s="296"/>
      <c r="AA399" s="296"/>
      <c r="AB399" s="296"/>
      <c r="AC399" s="841" t="s">
        <v>396</v>
      </c>
      <c r="AD399" s="841"/>
      <c r="AE399" s="841"/>
      <c r="AF399" s="841"/>
      <c r="AG399" s="841"/>
      <c r="AH399" s="296" t="s">
        <v>413</v>
      </c>
      <c r="AI399" s="296"/>
      <c r="AJ399" s="296"/>
      <c r="AK399" s="296"/>
      <c r="AL399" s="296" t="s">
        <v>23</v>
      </c>
      <c r="AM399" s="296"/>
      <c r="AN399" s="296"/>
      <c r="AO399" s="386"/>
      <c r="AP399" s="841" t="s">
        <v>462</v>
      </c>
      <c r="AQ399" s="841"/>
      <c r="AR399" s="841"/>
      <c r="AS399" s="841"/>
      <c r="AT399" s="841"/>
      <c r="AU399" s="841"/>
      <c r="AV399" s="841"/>
      <c r="AW399" s="841"/>
      <c r="AX399" s="841"/>
    </row>
    <row r="400" spans="1:50" ht="24" customHeight="1">
      <c r="A400" s="926">
        <v>1</v>
      </c>
      <c r="B400" s="926">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c r="A401" s="926">
        <v>2</v>
      </c>
      <c r="B401" s="926">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c r="A402" s="926">
        <v>3</v>
      </c>
      <c r="B402" s="926">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c r="A403" s="926">
        <v>4</v>
      </c>
      <c r="B403" s="926">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c r="A404" s="926">
        <v>5</v>
      </c>
      <c r="B404" s="926">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c r="A405" s="926">
        <v>6</v>
      </c>
      <c r="B405" s="926">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c r="A406" s="926">
        <v>7</v>
      </c>
      <c r="B406" s="926">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c r="A407" s="926">
        <v>8</v>
      </c>
      <c r="B407" s="926">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c r="A408" s="926">
        <v>9</v>
      </c>
      <c r="B408" s="926">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c r="A409" s="926">
        <v>10</v>
      </c>
      <c r="B409" s="926">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c r="A410" s="926">
        <v>11</v>
      </c>
      <c r="B410" s="926">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c r="A411" s="926">
        <v>12</v>
      </c>
      <c r="B411" s="926">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c r="A412" s="926">
        <v>13</v>
      </c>
      <c r="B412" s="926">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c r="A413" s="926">
        <v>14</v>
      </c>
      <c r="B413" s="926">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c r="A414" s="926">
        <v>15</v>
      </c>
      <c r="B414" s="926">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c r="A415" s="926">
        <v>16</v>
      </c>
      <c r="B415" s="926">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c r="A416" s="926">
        <v>17</v>
      </c>
      <c r="B416" s="926">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c r="A417" s="926">
        <v>18</v>
      </c>
      <c r="B417" s="926">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c r="A418" s="926">
        <v>19</v>
      </c>
      <c r="B418" s="926">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c r="A419" s="926">
        <v>20</v>
      </c>
      <c r="B419" s="926">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c r="A420" s="926">
        <v>21</v>
      </c>
      <c r="B420" s="926">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c r="A421" s="926">
        <v>22</v>
      </c>
      <c r="B421" s="926">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c r="A422" s="926">
        <v>23</v>
      </c>
      <c r="B422" s="926">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c r="A423" s="926">
        <v>24</v>
      </c>
      <c r="B423" s="926">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c r="A424" s="926">
        <v>25</v>
      </c>
      <c r="B424" s="926">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c r="A425" s="926">
        <v>26</v>
      </c>
      <c r="B425" s="926">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c r="A426" s="926">
        <v>27</v>
      </c>
      <c r="B426" s="926">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c r="A427" s="926">
        <v>28</v>
      </c>
      <c r="B427" s="926">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c r="A428" s="926">
        <v>29</v>
      </c>
      <c r="B428" s="926">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c r="A429" s="926">
        <v>30</v>
      </c>
      <c r="B429" s="926">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340</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26"/>
      <c r="B432" s="926"/>
      <c r="C432" s="296" t="s">
        <v>30</v>
      </c>
      <c r="D432" s="296"/>
      <c r="E432" s="296"/>
      <c r="F432" s="296"/>
      <c r="G432" s="296"/>
      <c r="H432" s="296"/>
      <c r="I432" s="296"/>
      <c r="J432" s="841" t="s">
        <v>461</v>
      </c>
      <c r="K432" s="841"/>
      <c r="L432" s="841"/>
      <c r="M432" s="841"/>
      <c r="N432" s="841"/>
      <c r="O432" s="841"/>
      <c r="P432" s="296" t="s">
        <v>397</v>
      </c>
      <c r="Q432" s="296"/>
      <c r="R432" s="296"/>
      <c r="S432" s="296"/>
      <c r="T432" s="296"/>
      <c r="U432" s="296"/>
      <c r="V432" s="296"/>
      <c r="W432" s="296"/>
      <c r="X432" s="296"/>
      <c r="Y432" s="296" t="s">
        <v>457</v>
      </c>
      <c r="Z432" s="296"/>
      <c r="AA432" s="296"/>
      <c r="AB432" s="296"/>
      <c r="AC432" s="841" t="s">
        <v>396</v>
      </c>
      <c r="AD432" s="841"/>
      <c r="AE432" s="841"/>
      <c r="AF432" s="841"/>
      <c r="AG432" s="841"/>
      <c r="AH432" s="296" t="s">
        <v>413</v>
      </c>
      <c r="AI432" s="296"/>
      <c r="AJ432" s="296"/>
      <c r="AK432" s="296"/>
      <c r="AL432" s="296" t="s">
        <v>23</v>
      </c>
      <c r="AM432" s="296"/>
      <c r="AN432" s="296"/>
      <c r="AO432" s="386"/>
      <c r="AP432" s="841" t="s">
        <v>462</v>
      </c>
      <c r="AQ432" s="841"/>
      <c r="AR432" s="841"/>
      <c r="AS432" s="841"/>
      <c r="AT432" s="841"/>
      <c r="AU432" s="841"/>
      <c r="AV432" s="841"/>
      <c r="AW432" s="841"/>
      <c r="AX432" s="841"/>
    </row>
    <row r="433" spans="1:50" ht="24" customHeight="1">
      <c r="A433" s="926">
        <v>1</v>
      </c>
      <c r="B433" s="926">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c r="A434" s="926">
        <v>2</v>
      </c>
      <c r="B434" s="926">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c r="A435" s="926">
        <v>3</v>
      </c>
      <c r="B435" s="926">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c r="A436" s="926">
        <v>4</v>
      </c>
      <c r="B436" s="926">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c r="A437" s="926">
        <v>5</v>
      </c>
      <c r="B437" s="926">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c r="A438" s="926">
        <v>6</v>
      </c>
      <c r="B438" s="926">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c r="A439" s="926">
        <v>7</v>
      </c>
      <c r="B439" s="926">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c r="A440" s="926">
        <v>8</v>
      </c>
      <c r="B440" s="926">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c r="A441" s="926">
        <v>9</v>
      </c>
      <c r="B441" s="926">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c r="A442" s="926">
        <v>10</v>
      </c>
      <c r="B442" s="926">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c r="A443" s="926">
        <v>11</v>
      </c>
      <c r="B443" s="926">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c r="A444" s="926">
        <v>12</v>
      </c>
      <c r="B444" s="926">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c r="A445" s="926">
        <v>13</v>
      </c>
      <c r="B445" s="926">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c r="A446" s="926">
        <v>14</v>
      </c>
      <c r="B446" s="926">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c r="A447" s="926">
        <v>15</v>
      </c>
      <c r="B447" s="926">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c r="A448" s="926">
        <v>16</v>
      </c>
      <c r="B448" s="926">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c r="A449" s="926">
        <v>17</v>
      </c>
      <c r="B449" s="926">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c r="A450" s="926">
        <v>18</v>
      </c>
      <c r="B450" s="926">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c r="A451" s="926">
        <v>19</v>
      </c>
      <c r="B451" s="926">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c r="A452" s="926">
        <v>20</v>
      </c>
      <c r="B452" s="926">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c r="A453" s="926">
        <v>21</v>
      </c>
      <c r="B453" s="926">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c r="A454" s="926">
        <v>22</v>
      </c>
      <c r="B454" s="926">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c r="A455" s="926">
        <v>23</v>
      </c>
      <c r="B455" s="926">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c r="A456" s="926">
        <v>24</v>
      </c>
      <c r="B456" s="926">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c r="A457" s="926">
        <v>25</v>
      </c>
      <c r="B457" s="926">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c r="A458" s="926">
        <v>26</v>
      </c>
      <c r="B458" s="926">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c r="A459" s="926">
        <v>27</v>
      </c>
      <c r="B459" s="926">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c r="A460" s="926">
        <v>28</v>
      </c>
      <c r="B460" s="926">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c r="A461" s="926">
        <v>29</v>
      </c>
      <c r="B461" s="926">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c r="A462" s="926">
        <v>30</v>
      </c>
      <c r="B462" s="926">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341</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26"/>
      <c r="B465" s="926"/>
      <c r="C465" s="296" t="s">
        <v>30</v>
      </c>
      <c r="D465" s="296"/>
      <c r="E465" s="296"/>
      <c r="F465" s="296"/>
      <c r="G465" s="296"/>
      <c r="H465" s="296"/>
      <c r="I465" s="296"/>
      <c r="J465" s="841" t="s">
        <v>461</v>
      </c>
      <c r="K465" s="841"/>
      <c r="L465" s="841"/>
      <c r="M465" s="841"/>
      <c r="N465" s="841"/>
      <c r="O465" s="841"/>
      <c r="P465" s="296" t="s">
        <v>397</v>
      </c>
      <c r="Q465" s="296"/>
      <c r="R465" s="296"/>
      <c r="S465" s="296"/>
      <c r="T465" s="296"/>
      <c r="U465" s="296"/>
      <c r="V465" s="296"/>
      <c r="W465" s="296"/>
      <c r="X465" s="296"/>
      <c r="Y465" s="296" t="s">
        <v>457</v>
      </c>
      <c r="Z465" s="296"/>
      <c r="AA465" s="296"/>
      <c r="AB465" s="296"/>
      <c r="AC465" s="841" t="s">
        <v>396</v>
      </c>
      <c r="AD465" s="841"/>
      <c r="AE465" s="841"/>
      <c r="AF465" s="841"/>
      <c r="AG465" s="841"/>
      <c r="AH465" s="296" t="s">
        <v>413</v>
      </c>
      <c r="AI465" s="296"/>
      <c r="AJ465" s="296"/>
      <c r="AK465" s="296"/>
      <c r="AL465" s="296" t="s">
        <v>23</v>
      </c>
      <c r="AM465" s="296"/>
      <c r="AN465" s="296"/>
      <c r="AO465" s="386"/>
      <c r="AP465" s="841" t="s">
        <v>462</v>
      </c>
      <c r="AQ465" s="841"/>
      <c r="AR465" s="841"/>
      <c r="AS465" s="841"/>
      <c r="AT465" s="841"/>
      <c r="AU465" s="841"/>
      <c r="AV465" s="841"/>
      <c r="AW465" s="841"/>
      <c r="AX465" s="841"/>
    </row>
    <row r="466" spans="1:50" ht="24" customHeight="1">
      <c r="A466" s="926">
        <v>1</v>
      </c>
      <c r="B466" s="926">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c r="A467" s="926">
        <v>2</v>
      </c>
      <c r="B467" s="926">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c r="A468" s="926">
        <v>3</v>
      </c>
      <c r="B468" s="926">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c r="A469" s="926">
        <v>4</v>
      </c>
      <c r="B469" s="926">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c r="A470" s="926">
        <v>5</v>
      </c>
      <c r="B470" s="926">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c r="A471" s="926">
        <v>6</v>
      </c>
      <c r="B471" s="926">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c r="A472" s="926">
        <v>7</v>
      </c>
      <c r="B472" s="926">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c r="A473" s="926">
        <v>8</v>
      </c>
      <c r="B473" s="926">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c r="A474" s="926">
        <v>9</v>
      </c>
      <c r="B474" s="926">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c r="A475" s="926">
        <v>10</v>
      </c>
      <c r="B475" s="926">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c r="A476" s="926">
        <v>11</v>
      </c>
      <c r="B476" s="926">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c r="A477" s="926">
        <v>12</v>
      </c>
      <c r="B477" s="926">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c r="A478" s="926">
        <v>13</v>
      </c>
      <c r="B478" s="926">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c r="A479" s="926">
        <v>14</v>
      </c>
      <c r="B479" s="926">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c r="A480" s="926">
        <v>15</v>
      </c>
      <c r="B480" s="926">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c r="A481" s="926">
        <v>16</v>
      </c>
      <c r="B481" s="926">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c r="A482" s="926">
        <v>17</v>
      </c>
      <c r="B482" s="926">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c r="A483" s="926">
        <v>18</v>
      </c>
      <c r="B483" s="926">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c r="A484" s="926">
        <v>19</v>
      </c>
      <c r="B484" s="926">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c r="A485" s="926">
        <v>20</v>
      </c>
      <c r="B485" s="926">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c r="A486" s="926">
        <v>21</v>
      </c>
      <c r="B486" s="926">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c r="A487" s="926">
        <v>22</v>
      </c>
      <c r="B487" s="926">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c r="A488" s="926">
        <v>23</v>
      </c>
      <c r="B488" s="926">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c r="A489" s="926">
        <v>24</v>
      </c>
      <c r="B489" s="926">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c r="A490" s="926">
        <v>25</v>
      </c>
      <c r="B490" s="926">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c r="A491" s="926">
        <v>26</v>
      </c>
      <c r="B491" s="926">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c r="A492" s="926">
        <v>27</v>
      </c>
      <c r="B492" s="926">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c r="A493" s="926">
        <v>28</v>
      </c>
      <c r="B493" s="926">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c r="A494" s="926">
        <v>29</v>
      </c>
      <c r="B494" s="926">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c r="A495" s="926">
        <v>30</v>
      </c>
      <c r="B495" s="926">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342</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26"/>
      <c r="B498" s="926"/>
      <c r="C498" s="296" t="s">
        <v>30</v>
      </c>
      <c r="D498" s="296"/>
      <c r="E498" s="296"/>
      <c r="F498" s="296"/>
      <c r="G498" s="296"/>
      <c r="H498" s="296"/>
      <c r="I498" s="296"/>
      <c r="J498" s="841" t="s">
        <v>461</v>
      </c>
      <c r="K498" s="841"/>
      <c r="L498" s="841"/>
      <c r="M498" s="841"/>
      <c r="N498" s="841"/>
      <c r="O498" s="841"/>
      <c r="P498" s="296" t="s">
        <v>397</v>
      </c>
      <c r="Q498" s="296"/>
      <c r="R498" s="296"/>
      <c r="S498" s="296"/>
      <c r="T498" s="296"/>
      <c r="U498" s="296"/>
      <c r="V498" s="296"/>
      <c r="W498" s="296"/>
      <c r="X498" s="296"/>
      <c r="Y498" s="296" t="s">
        <v>457</v>
      </c>
      <c r="Z498" s="296"/>
      <c r="AA498" s="296"/>
      <c r="AB498" s="296"/>
      <c r="AC498" s="841" t="s">
        <v>396</v>
      </c>
      <c r="AD498" s="841"/>
      <c r="AE498" s="841"/>
      <c r="AF498" s="841"/>
      <c r="AG498" s="841"/>
      <c r="AH498" s="296" t="s">
        <v>413</v>
      </c>
      <c r="AI498" s="296"/>
      <c r="AJ498" s="296"/>
      <c r="AK498" s="296"/>
      <c r="AL498" s="296" t="s">
        <v>23</v>
      </c>
      <c r="AM498" s="296"/>
      <c r="AN498" s="296"/>
      <c r="AO498" s="386"/>
      <c r="AP498" s="841" t="s">
        <v>462</v>
      </c>
      <c r="AQ498" s="841"/>
      <c r="AR498" s="841"/>
      <c r="AS498" s="841"/>
      <c r="AT498" s="841"/>
      <c r="AU498" s="841"/>
      <c r="AV498" s="841"/>
      <c r="AW498" s="841"/>
      <c r="AX498" s="841"/>
    </row>
    <row r="499" spans="1:50" ht="24" customHeight="1">
      <c r="A499" s="926">
        <v>1</v>
      </c>
      <c r="B499" s="926">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c r="A500" s="926">
        <v>2</v>
      </c>
      <c r="B500" s="926">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c r="A501" s="926">
        <v>3</v>
      </c>
      <c r="B501" s="926">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c r="A502" s="926">
        <v>4</v>
      </c>
      <c r="B502" s="926">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c r="A503" s="926">
        <v>5</v>
      </c>
      <c r="B503" s="926">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c r="A504" s="926">
        <v>6</v>
      </c>
      <c r="B504" s="926">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c r="A505" s="926">
        <v>7</v>
      </c>
      <c r="B505" s="926">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c r="A506" s="926">
        <v>8</v>
      </c>
      <c r="B506" s="926">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c r="A507" s="926">
        <v>9</v>
      </c>
      <c r="B507" s="926">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c r="A508" s="926">
        <v>10</v>
      </c>
      <c r="B508" s="926">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c r="A509" s="926">
        <v>11</v>
      </c>
      <c r="B509" s="926">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c r="A510" s="926">
        <v>12</v>
      </c>
      <c r="B510" s="926">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c r="A511" s="926">
        <v>13</v>
      </c>
      <c r="B511" s="926">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c r="A512" s="926">
        <v>14</v>
      </c>
      <c r="B512" s="926">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c r="A513" s="926">
        <v>15</v>
      </c>
      <c r="B513" s="926">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c r="A514" s="926">
        <v>16</v>
      </c>
      <c r="B514" s="926">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c r="A515" s="926">
        <v>17</v>
      </c>
      <c r="B515" s="926">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c r="A516" s="926">
        <v>18</v>
      </c>
      <c r="B516" s="926">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c r="A517" s="926">
        <v>19</v>
      </c>
      <c r="B517" s="926">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c r="A518" s="926">
        <v>20</v>
      </c>
      <c r="B518" s="926">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c r="A519" s="926">
        <v>21</v>
      </c>
      <c r="B519" s="926">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c r="A520" s="926">
        <v>22</v>
      </c>
      <c r="B520" s="926">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c r="A521" s="926">
        <v>23</v>
      </c>
      <c r="B521" s="926">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c r="A522" s="926">
        <v>24</v>
      </c>
      <c r="B522" s="926">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c r="A523" s="926">
        <v>25</v>
      </c>
      <c r="B523" s="926">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c r="A524" s="926">
        <v>26</v>
      </c>
      <c r="B524" s="926">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c r="A525" s="926">
        <v>27</v>
      </c>
      <c r="B525" s="926">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c r="A526" s="926">
        <v>28</v>
      </c>
      <c r="B526" s="926">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c r="A527" s="926">
        <v>29</v>
      </c>
      <c r="B527" s="926">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c r="A528" s="926">
        <v>30</v>
      </c>
      <c r="B528" s="926">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343</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26"/>
      <c r="B531" s="926"/>
      <c r="C531" s="296" t="s">
        <v>30</v>
      </c>
      <c r="D531" s="296"/>
      <c r="E531" s="296"/>
      <c r="F531" s="296"/>
      <c r="G531" s="296"/>
      <c r="H531" s="296"/>
      <c r="I531" s="296"/>
      <c r="J531" s="841" t="s">
        <v>461</v>
      </c>
      <c r="K531" s="841"/>
      <c r="L531" s="841"/>
      <c r="M531" s="841"/>
      <c r="N531" s="841"/>
      <c r="O531" s="841"/>
      <c r="P531" s="296" t="s">
        <v>397</v>
      </c>
      <c r="Q531" s="296"/>
      <c r="R531" s="296"/>
      <c r="S531" s="296"/>
      <c r="T531" s="296"/>
      <c r="U531" s="296"/>
      <c r="V531" s="296"/>
      <c r="W531" s="296"/>
      <c r="X531" s="296"/>
      <c r="Y531" s="296" t="s">
        <v>457</v>
      </c>
      <c r="Z531" s="296"/>
      <c r="AA531" s="296"/>
      <c r="AB531" s="296"/>
      <c r="AC531" s="841" t="s">
        <v>396</v>
      </c>
      <c r="AD531" s="841"/>
      <c r="AE531" s="841"/>
      <c r="AF531" s="841"/>
      <c r="AG531" s="841"/>
      <c r="AH531" s="296" t="s">
        <v>413</v>
      </c>
      <c r="AI531" s="296"/>
      <c r="AJ531" s="296"/>
      <c r="AK531" s="296"/>
      <c r="AL531" s="296" t="s">
        <v>23</v>
      </c>
      <c r="AM531" s="296"/>
      <c r="AN531" s="296"/>
      <c r="AO531" s="386"/>
      <c r="AP531" s="841" t="s">
        <v>462</v>
      </c>
      <c r="AQ531" s="841"/>
      <c r="AR531" s="841"/>
      <c r="AS531" s="841"/>
      <c r="AT531" s="841"/>
      <c r="AU531" s="841"/>
      <c r="AV531" s="841"/>
      <c r="AW531" s="841"/>
      <c r="AX531" s="841"/>
    </row>
    <row r="532" spans="1:50" ht="24" customHeight="1">
      <c r="A532" s="926">
        <v>1</v>
      </c>
      <c r="B532" s="926">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c r="A533" s="926">
        <v>2</v>
      </c>
      <c r="B533" s="926">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c r="A534" s="926">
        <v>3</v>
      </c>
      <c r="B534" s="926">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c r="A535" s="926">
        <v>4</v>
      </c>
      <c r="B535" s="926">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c r="A536" s="926">
        <v>5</v>
      </c>
      <c r="B536" s="926">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c r="A537" s="926">
        <v>6</v>
      </c>
      <c r="B537" s="926">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c r="A538" s="926">
        <v>7</v>
      </c>
      <c r="B538" s="926">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c r="A539" s="926">
        <v>8</v>
      </c>
      <c r="B539" s="926">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c r="A540" s="926">
        <v>9</v>
      </c>
      <c r="B540" s="926">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c r="A541" s="926">
        <v>10</v>
      </c>
      <c r="B541" s="926">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c r="A542" s="926">
        <v>11</v>
      </c>
      <c r="B542" s="926">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c r="A543" s="926">
        <v>12</v>
      </c>
      <c r="B543" s="926">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c r="A544" s="926">
        <v>13</v>
      </c>
      <c r="B544" s="926">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c r="A545" s="926">
        <v>14</v>
      </c>
      <c r="B545" s="926">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c r="A546" s="926">
        <v>15</v>
      </c>
      <c r="B546" s="926">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c r="A547" s="926">
        <v>16</v>
      </c>
      <c r="B547" s="926">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c r="A548" s="926">
        <v>17</v>
      </c>
      <c r="B548" s="926">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c r="A549" s="926">
        <v>18</v>
      </c>
      <c r="B549" s="926">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c r="A550" s="926">
        <v>19</v>
      </c>
      <c r="B550" s="926">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c r="A551" s="926">
        <v>20</v>
      </c>
      <c r="B551" s="926">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c r="A552" s="926">
        <v>21</v>
      </c>
      <c r="B552" s="926">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c r="A553" s="926">
        <v>22</v>
      </c>
      <c r="B553" s="926">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c r="A554" s="926">
        <v>23</v>
      </c>
      <c r="B554" s="926">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c r="A555" s="926">
        <v>24</v>
      </c>
      <c r="B555" s="926">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c r="A556" s="926">
        <v>25</v>
      </c>
      <c r="B556" s="926">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c r="A557" s="926">
        <v>26</v>
      </c>
      <c r="B557" s="926">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c r="A558" s="926">
        <v>27</v>
      </c>
      <c r="B558" s="926">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c r="A559" s="926">
        <v>28</v>
      </c>
      <c r="B559" s="926">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c r="A560" s="926">
        <v>29</v>
      </c>
      <c r="B560" s="926">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c r="A561" s="926">
        <v>30</v>
      </c>
      <c r="B561" s="926">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344</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26"/>
      <c r="B564" s="926"/>
      <c r="C564" s="296" t="s">
        <v>30</v>
      </c>
      <c r="D564" s="296"/>
      <c r="E564" s="296"/>
      <c r="F564" s="296"/>
      <c r="G564" s="296"/>
      <c r="H564" s="296"/>
      <c r="I564" s="296"/>
      <c r="J564" s="841" t="s">
        <v>461</v>
      </c>
      <c r="K564" s="841"/>
      <c r="L564" s="841"/>
      <c r="M564" s="841"/>
      <c r="N564" s="841"/>
      <c r="O564" s="841"/>
      <c r="P564" s="296" t="s">
        <v>397</v>
      </c>
      <c r="Q564" s="296"/>
      <c r="R564" s="296"/>
      <c r="S564" s="296"/>
      <c r="T564" s="296"/>
      <c r="U564" s="296"/>
      <c r="V564" s="296"/>
      <c r="W564" s="296"/>
      <c r="X564" s="296"/>
      <c r="Y564" s="296" t="s">
        <v>457</v>
      </c>
      <c r="Z564" s="296"/>
      <c r="AA564" s="296"/>
      <c r="AB564" s="296"/>
      <c r="AC564" s="841" t="s">
        <v>396</v>
      </c>
      <c r="AD564" s="841"/>
      <c r="AE564" s="841"/>
      <c r="AF564" s="841"/>
      <c r="AG564" s="841"/>
      <c r="AH564" s="296" t="s">
        <v>413</v>
      </c>
      <c r="AI564" s="296"/>
      <c r="AJ564" s="296"/>
      <c r="AK564" s="296"/>
      <c r="AL564" s="296" t="s">
        <v>23</v>
      </c>
      <c r="AM564" s="296"/>
      <c r="AN564" s="296"/>
      <c r="AO564" s="386"/>
      <c r="AP564" s="841" t="s">
        <v>462</v>
      </c>
      <c r="AQ564" s="841"/>
      <c r="AR564" s="841"/>
      <c r="AS564" s="841"/>
      <c r="AT564" s="841"/>
      <c r="AU564" s="841"/>
      <c r="AV564" s="841"/>
      <c r="AW564" s="841"/>
      <c r="AX564" s="841"/>
    </row>
    <row r="565" spans="1:50" ht="24" customHeight="1">
      <c r="A565" s="926">
        <v>1</v>
      </c>
      <c r="B565" s="926">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c r="A566" s="926">
        <v>2</v>
      </c>
      <c r="B566" s="926">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c r="A567" s="926">
        <v>3</v>
      </c>
      <c r="B567" s="926">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c r="A568" s="926">
        <v>4</v>
      </c>
      <c r="B568" s="926">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c r="A569" s="926">
        <v>5</v>
      </c>
      <c r="B569" s="926">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c r="A570" s="926">
        <v>6</v>
      </c>
      <c r="B570" s="926">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c r="A571" s="926">
        <v>7</v>
      </c>
      <c r="B571" s="926">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c r="A572" s="926">
        <v>8</v>
      </c>
      <c r="B572" s="926">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c r="A573" s="926">
        <v>9</v>
      </c>
      <c r="B573" s="926">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c r="A574" s="926">
        <v>10</v>
      </c>
      <c r="B574" s="926">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c r="A575" s="926">
        <v>11</v>
      </c>
      <c r="B575" s="926">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c r="A576" s="926">
        <v>12</v>
      </c>
      <c r="B576" s="926">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c r="A577" s="926">
        <v>13</v>
      </c>
      <c r="B577" s="926">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c r="A578" s="926">
        <v>14</v>
      </c>
      <c r="B578" s="926">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c r="A579" s="926">
        <v>15</v>
      </c>
      <c r="B579" s="926">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c r="A580" s="926">
        <v>16</v>
      </c>
      <c r="B580" s="926">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c r="A581" s="926">
        <v>17</v>
      </c>
      <c r="B581" s="926">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c r="A582" s="926">
        <v>18</v>
      </c>
      <c r="B582" s="926">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c r="A583" s="926">
        <v>19</v>
      </c>
      <c r="B583" s="926">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c r="A584" s="926">
        <v>20</v>
      </c>
      <c r="B584" s="926">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c r="A585" s="926">
        <v>21</v>
      </c>
      <c r="B585" s="926">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c r="A586" s="926">
        <v>22</v>
      </c>
      <c r="B586" s="926">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c r="A587" s="926">
        <v>23</v>
      </c>
      <c r="B587" s="926">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c r="A588" s="926">
        <v>24</v>
      </c>
      <c r="B588" s="926">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c r="A589" s="926">
        <v>25</v>
      </c>
      <c r="B589" s="926">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c r="A590" s="926">
        <v>26</v>
      </c>
      <c r="B590" s="926">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c r="A591" s="926">
        <v>27</v>
      </c>
      <c r="B591" s="926">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c r="A592" s="926">
        <v>28</v>
      </c>
      <c r="B592" s="926">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c r="A593" s="926">
        <v>29</v>
      </c>
      <c r="B593" s="926">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c r="A594" s="926">
        <v>30</v>
      </c>
      <c r="B594" s="926">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345</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26"/>
      <c r="B597" s="926"/>
      <c r="C597" s="296" t="s">
        <v>30</v>
      </c>
      <c r="D597" s="296"/>
      <c r="E597" s="296"/>
      <c r="F597" s="296"/>
      <c r="G597" s="296"/>
      <c r="H597" s="296"/>
      <c r="I597" s="296"/>
      <c r="J597" s="841" t="s">
        <v>461</v>
      </c>
      <c r="K597" s="841"/>
      <c r="L597" s="841"/>
      <c r="M597" s="841"/>
      <c r="N597" s="841"/>
      <c r="O597" s="841"/>
      <c r="P597" s="296" t="s">
        <v>397</v>
      </c>
      <c r="Q597" s="296"/>
      <c r="R597" s="296"/>
      <c r="S597" s="296"/>
      <c r="T597" s="296"/>
      <c r="U597" s="296"/>
      <c r="V597" s="296"/>
      <c r="W597" s="296"/>
      <c r="X597" s="296"/>
      <c r="Y597" s="296" t="s">
        <v>457</v>
      </c>
      <c r="Z597" s="296"/>
      <c r="AA597" s="296"/>
      <c r="AB597" s="296"/>
      <c r="AC597" s="841" t="s">
        <v>396</v>
      </c>
      <c r="AD597" s="841"/>
      <c r="AE597" s="841"/>
      <c r="AF597" s="841"/>
      <c r="AG597" s="841"/>
      <c r="AH597" s="296" t="s">
        <v>413</v>
      </c>
      <c r="AI597" s="296"/>
      <c r="AJ597" s="296"/>
      <c r="AK597" s="296"/>
      <c r="AL597" s="296" t="s">
        <v>23</v>
      </c>
      <c r="AM597" s="296"/>
      <c r="AN597" s="296"/>
      <c r="AO597" s="386"/>
      <c r="AP597" s="841" t="s">
        <v>462</v>
      </c>
      <c r="AQ597" s="841"/>
      <c r="AR597" s="841"/>
      <c r="AS597" s="841"/>
      <c r="AT597" s="841"/>
      <c r="AU597" s="841"/>
      <c r="AV597" s="841"/>
      <c r="AW597" s="841"/>
      <c r="AX597" s="841"/>
    </row>
    <row r="598" spans="1:50" ht="24" customHeight="1">
      <c r="A598" s="926">
        <v>1</v>
      </c>
      <c r="B598" s="926">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c r="A599" s="926">
        <v>2</v>
      </c>
      <c r="B599" s="926">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c r="A600" s="926">
        <v>3</v>
      </c>
      <c r="B600" s="926">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c r="A601" s="926">
        <v>4</v>
      </c>
      <c r="B601" s="926">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c r="A602" s="926">
        <v>5</v>
      </c>
      <c r="B602" s="926">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c r="A603" s="926">
        <v>6</v>
      </c>
      <c r="B603" s="926">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c r="A604" s="926">
        <v>7</v>
      </c>
      <c r="B604" s="926">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c r="A605" s="926">
        <v>8</v>
      </c>
      <c r="B605" s="926">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c r="A606" s="926">
        <v>9</v>
      </c>
      <c r="B606" s="926">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c r="A607" s="926">
        <v>10</v>
      </c>
      <c r="B607" s="926">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c r="A608" s="926">
        <v>11</v>
      </c>
      <c r="B608" s="926">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c r="A609" s="926">
        <v>12</v>
      </c>
      <c r="B609" s="926">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c r="A610" s="926">
        <v>13</v>
      </c>
      <c r="B610" s="926">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c r="A611" s="926">
        <v>14</v>
      </c>
      <c r="B611" s="926">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c r="A612" s="926">
        <v>15</v>
      </c>
      <c r="B612" s="926">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c r="A613" s="926">
        <v>16</v>
      </c>
      <c r="B613" s="926">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c r="A614" s="926">
        <v>17</v>
      </c>
      <c r="B614" s="926">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c r="A615" s="926">
        <v>18</v>
      </c>
      <c r="B615" s="926">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c r="A616" s="926">
        <v>19</v>
      </c>
      <c r="B616" s="926">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c r="A617" s="926">
        <v>20</v>
      </c>
      <c r="B617" s="926">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c r="A618" s="926">
        <v>21</v>
      </c>
      <c r="B618" s="926">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c r="A619" s="926">
        <v>22</v>
      </c>
      <c r="B619" s="926">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c r="A620" s="926">
        <v>23</v>
      </c>
      <c r="B620" s="926">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c r="A621" s="926">
        <v>24</v>
      </c>
      <c r="B621" s="926">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c r="A622" s="926">
        <v>25</v>
      </c>
      <c r="B622" s="926">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c r="A623" s="926">
        <v>26</v>
      </c>
      <c r="B623" s="926">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c r="A624" s="926">
        <v>27</v>
      </c>
      <c r="B624" s="926">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c r="A625" s="926">
        <v>28</v>
      </c>
      <c r="B625" s="926">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c r="A626" s="926">
        <v>29</v>
      </c>
      <c r="B626" s="926">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c r="A627" s="926">
        <v>30</v>
      </c>
      <c r="B627" s="926">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26"/>
      <c r="B630" s="926"/>
      <c r="C630" s="296" t="s">
        <v>30</v>
      </c>
      <c r="D630" s="296"/>
      <c r="E630" s="296"/>
      <c r="F630" s="296"/>
      <c r="G630" s="296"/>
      <c r="H630" s="296"/>
      <c r="I630" s="296"/>
      <c r="J630" s="841" t="s">
        <v>461</v>
      </c>
      <c r="K630" s="841"/>
      <c r="L630" s="841"/>
      <c r="M630" s="841"/>
      <c r="N630" s="841"/>
      <c r="O630" s="841"/>
      <c r="P630" s="296" t="s">
        <v>397</v>
      </c>
      <c r="Q630" s="296"/>
      <c r="R630" s="296"/>
      <c r="S630" s="296"/>
      <c r="T630" s="296"/>
      <c r="U630" s="296"/>
      <c r="V630" s="296"/>
      <c r="W630" s="296"/>
      <c r="X630" s="296"/>
      <c r="Y630" s="296" t="s">
        <v>457</v>
      </c>
      <c r="Z630" s="296"/>
      <c r="AA630" s="296"/>
      <c r="AB630" s="296"/>
      <c r="AC630" s="841" t="s">
        <v>396</v>
      </c>
      <c r="AD630" s="841"/>
      <c r="AE630" s="841"/>
      <c r="AF630" s="841"/>
      <c r="AG630" s="841"/>
      <c r="AH630" s="296" t="s">
        <v>413</v>
      </c>
      <c r="AI630" s="296"/>
      <c r="AJ630" s="296"/>
      <c r="AK630" s="296"/>
      <c r="AL630" s="296" t="s">
        <v>23</v>
      </c>
      <c r="AM630" s="296"/>
      <c r="AN630" s="296"/>
      <c r="AO630" s="386"/>
      <c r="AP630" s="841" t="s">
        <v>462</v>
      </c>
      <c r="AQ630" s="841"/>
      <c r="AR630" s="841"/>
      <c r="AS630" s="841"/>
      <c r="AT630" s="841"/>
      <c r="AU630" s="841"/>
      <c r="AV630" s="841"/>
      <c r="AW630" s="841"/>
      <c r="AX630" s="841"/>
    </row>
    <row r="631" spans="1:50" ht="24" customHeight="1">
      <c r="A631" s="926">
        <v>1</v>
      </c>
      <c r="B631" s="926">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c r="A632" s="926">
        <v>2</v>
      </c>
      <c r="B632" s="926">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c r="A633" s="926">
        <v>3</v>
      </c>
      <c r="B633" s="926">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c r="A634" s="926">
        <v>4</v>
      </c>
      <c r="B634" s="926">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c r="A635" s="926">
        <v>5</v>
      </c>
      <c r="B635" s="926">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c r="A636" s="926">
        <v>6</v>
      </c>
      <c r="B636" s="926">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c r="A637" s="926">
        <v>7</v>
      </c>
      <c r="B637" s="926">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c r="A638" s="926">
        <v>8</v>
      </c>
      <c r="B638" s="926">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c r="A639" s="926">
        <v>9</v>
      </c>
      <c r="B639" s="926">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c r="A640" s="926">
        <v>10</v>
      </c>
      <c r="B640" s="926">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c r="A641" s="926">
        <v>11</v>
      </c>
      <c r="B641" s="926">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c r="A642" s="926">
        <v>12</v>
      </c>
      <c r="B642" s="926">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c r="A643" s="926">
        <v>13</v>
      </c>
      <c r="B643" s="926">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c r="A644" s="926">
        <v>14</v>
      </c>
      <c r="B644" s="926">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c r="A645" s="926">
        <v>15</v>
      </c>
      <c r="B645" s="926">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c r="A646" s="926">
        <v>16</v>
      </c>
      <c r="B646" s="926">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c r="A647" s="926">
        <v>17</v>
      </c>
      <c r="B647" s="926">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c r="A648" s="926">
        <v>18</v>
      </c>
      <c r="B648" s="926">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c r="A649" s="926">
        <v>19</v>
      </c>
      <c r="B649" s="926">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c r="A650" s="926">
        <v>20</v>
      </c>
      <c r="B650" s="926">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c r="A651" s="926">
        <v>21</v>
      </c>
      <c r="B651" s="926">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c r="A652" s="926">
        <v>22</v>
      </c>
      <c r="B652" s="926">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c r="A653" s="926">
        <v>23</v>
      </c>
      <c r="B653" s="926">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c r="A654" s="926">
        <v>24</v>
      </c>
      <c r="B654" s="926">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c r="A655" s="926">
        <v>25</v>
      </c>
      <c r="B655" s="926">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c r="A656" s="926">
        <v>26</v>
      </c>
      <c r="B656" s="926">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c r="A657" s="926">
        <v>27</v>
      </c>
      <c r="B657" s="926">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c r="A658" s="926">
        <v>28</v>
      </c>
      <c r="B658" s="926">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c r="A659" s="926">
        <v>29</v>
      </c>
      <c r="B659" s="926">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c r="A660" s="926">
        <v>30</v>
      </c>
      <c r="B660" s="926">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346</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26"/>
      <c r="B663" s="926"/>
      <c r="C663" s="296" t="s">
        <v>30</v>
      </c>
      <c r="D663" s="296"/>
      <c r="E663" s="296"/>
      <c r="F663" s="296"/>
      <c r="G663" s="296"/>
      <c r="H663" s="296"/>
      <c r="I663" s="296"/>
      <c r="J663" s="841" t="s">
        <v>461</v>
      </c>
      <c r="K663" s="841"/>
      <c r="L663" s="841"/>
      <c r="M663" s="841"/>
      <c r="N663" s="841"/>
      <c r="O663" s="841"/>
      <c r="P663" s="296" t="s">
        <v>397</v>
      </c>
      <c r="Q663" s="296"/>
      <c r="R663" s="296"/>
      <c r="S663" s="296"/>
      <c r="T663" s="296"/>
      <c r="U663" s="296"/>
      <c r="V663" s="296"/>
      <c r="W663" s="296"/>
      <c r="X663" s="296"/>
      <c r="Y663" s="296" t="s">
        <v>457</v>
      </c>
      <c r="Z663" s="296"/>
      <c r="AA663" s="296"/>
      <c r="AB663" s="296"/>
      <c r="AC663" s="841" t="s">
        <v>396</v>
      </c>
      <c r="AD663" s="841"/>
      <c r="AE663" s="841"/>
      <c r="AF663" s="841"/>
      <c r="AG663" s="841"/>
      <c r="AH663" s="296" t="s">
        <v>413</v>
      </c>
      <c r="AI663" s="296"/>
      <c r="AJ663" s="296"/>
      <c r="AK663" s="296"/>
      <c r="AL663" s="296" t="s">
        <v>23</v>
      </c>
      <c r="AM663" s="296"/>
      <c r="AN663" s="296"/>
      <c r="AO663" s="386"/>
      <c r="AP663" s="841" t="s">
        <v>462</v>
      </c>
      <c r="AQ663" s="841"/>
      <c r="AR663" s="841"/>
      <c r="AS663" s="841"/>
      <c r="AT663" s="841"/>
      <c r="AU663" s="841"/>
      <c r="AV663" s="841"/>
      <c r="AW663" s="841"/>
      <c r="AX663" s="841"/>
    </row>
    <row r="664" spans="1:50" ht="24" customHeight="1">
      <c r="A664" s="926">
        <v>1</v>
      </c>
      <c r="B664" s="926">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c r="A665" s="926">
        <v>2</v>
      </c>
      <c r="B665" s="926">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c r="A666" s="926">
        <v>3</v>
      </c>
      <c r="B666" s="926">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c r="A667" s="926">
        <v>4</v>
      </c>
      <c r="B667" s="926">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c r="A668" s="926">
        <v>5</v>
      </c>
      <c r="B668" s="926">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c r="A669" s="926">
        <v>6</v>
      </c>
      <c r="B669" s="926">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c r="A670" s="926">
        <v>7</v>
      </c>
      <c r="B670" s="926">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c r="A671" s="926">
        <v>8</v>
      </c>
      <c r="B671" s="926">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c r="A672" s="926">
        <v>9</v>
      </c>
      <c r="B672" s="926">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c r="A673" s="926">
        <v>10</v>
      </c>
      <c r="B673" s="926">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c r="A674" s="926">
        <v>11</v>
      </c>
      <c r="B674" s="926">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c r="A675" s="926">
        <v>12</v>
      </c>
      <c r="B675" s="926">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c r="A676" s="926">
        <v>13</v>
      </c>
      <c r="B676" s="926">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c r="A677" s="926">
        <v>14</v>
      </c>
      <c r="B677" s="926">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c r="A678" s="926">
        <v>15</v>
      </c>
      <c r="B678" s="926">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c r="A679" s="926">
        <v>16</v>
      </c>
      <c r="B679" s="926">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c r="A680" s="926">
        <v>17</v>
      </c>
      <c r="B680" s="926">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c r="A681" s="926">
        <v>18</v>
      </c>
      <c r="B681" s="926">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c r="A682" s="926">
        <v>19</v>
      </c>
      <c r="B682" s="926">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c r="A683" s="926">
        <v>20</v>
      </c>
      <c r="B683" s="926">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c r="A684" s="926">
        <v>21</v>
      </c>
      <c r="B684" s="926">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c r="A685" s="926">
        <v>22</v>
      </c>
      <c r="B685" s="926">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c r="A686" s="926">
        <v>23</v>
      </c>
      <c r="B686" s="926">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c r="A687" s="926">
        <v>24</v>
      </c>
      <c r="B687" s="926">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c r="A688" s="926">
        <v>25</v>
      </c>
      <c r="B688" s="926">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c r="A689" s="926">
        <v>26</v>
      </c>
      <c r="B689" s="926">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c r="A690" s="926">
        <v>27</v>
      </c>
      <c r="B690" s="926">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c r="A691" s="926">
        <v>28</v>
      </c>
      <c r="B691" s="926">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c r="A692" s="926">
        <v>29</v>
      </c>
      <c r="B692" s="926">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c r="A693" s="926">
        <v>30</v>
      </c>
      <c r="B693" s="926">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347</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26"/>
      <c r="B696" s="926"/>
      <c r="C696" s="296" t="s">
        <v>30</v>
      </c>
      <c r="D696" s="296"/>
      <c r="E696" s="296"/>
      <c r="F696" s="296"/>
      <c r="G696" s="296"/>
      <c r="H696" s="296"/>
      <c r="I696" s="296"/>
      <c r="J696" s="841" t="s">
        <v>461</v>
      </c>
      <c r="K696" s="841"/>
      <c r="L696" s="841"/>
      <c r="M696" s="841"/>
      <c r="N696" s="841"/>
      <c r="O696" s="841"/>
      <c r="P696" s="296" t="s">
        <v>397</v>
      </c>
      <c r="Q696" s="296"/>
      <c r="R696" s="296"/>
      <c r="S696" s="296"/>
      <c r="T696" s="296"/>
      <c r="U696" s="296"/>
      <c r="V696" s="296"/>
      <c r="W696" s="296"/>
      <c r="X696" s="296"/>
      <c r="Y696" s="296" t="s">
        <v>457</v>
      </c>
      <c r="Z696" s="296"/>
      <c r="AA696" s="296"/>
      <c r="AB696" s="296"/>
      <c r="AC696" s="841" t="s">
        <v>396</v>
      </c>
      <c r="AD696" s="841"/>
      <c r="AE696" s="841"/>
      <c r="AF696" s="841"/>
      <c r="AG696" s="841"/>
      <c r="AH696" s="296" t="s">
        <v>413</v>
      </c>
      <c r="AI696" s="296"/>
      <c r="AJ696" s="296"/>
      <c r="AK696" s="296"/>
      <c r="AL696" s="296" t="s">
        <v>23</v>
      </c>
      <c r="AM696" s="296"/>
      <c r="AN696" s="296"/>
      <c r="AO696" s="386"/>
      <c r="AP696" s="841" t="s">
        <v>462</v>
      </c>
      <c r="AQ696" s="841"/>
      <c r="AR696" s="841"/>
      <c r="AS696" s="841"/>
      <c r="AT696" s="841"/>
      <c r="AU696" s="841"/>
      <c r="AV696" s="841"/>
      <c r="AW696" s="841"/>
      <c r="AX696" s="841"/>
    </row>
    <row r="697" spans="1:50" ht="24" customHeight="1">
      <c r="A697" s="926">
        <v>1</v>
      </c>
      <c r="B697" s="926">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c r="A698" s="926">
        <v>2</v>
      </c>
      <c r="B698" s="926">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c r="A699" s="926">
        <v>3</v>
      </c>
      <c r="B699" s="926">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c r="A700" s="926">
        <v>4</v>
      </c>
      <c r="B700" s="926">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c r="A701" s="926">
        <v>5</v>
      </c>
      <c r="B701" s="926">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c r="A702" s="926">
        <v>6</v>
      </c>
      <c r="B702" s="926">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c r="A703" s="926">
        <v>7</v>
      </c>
      <c r="B703" s="926">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c r="A704" s="926">
        <v>8</v>
      </c>
      <c r="B704" s="926">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c r="A705" s="926">
        <v>9</v>
      </c>
      <c r="B705" s="926">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c r="A706" s="926">
        <v>10</v>
      </c>
      <c r="B706" s="926">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c r="A707" s="926">
        <v>11</v>
      </c>
      <c r="B707" s="926">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c r="A708" s="926">
        <v>12</v>
      </c>
      <c r="B708" s="926">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c r="A709" s="926">
        <v>13</v>
      </c>
      <c r="B709" s="926">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c r="A710" s="926">
        <v>14</v>
      </c>
      <c r="B710" s="926">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c r="A711" s="926">
        <v>15</v>
      </c>
      <c r="B711" s="926">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c r="A712" s="926">
        <v>16</v>
      </c>
      <c r="B712" s="926">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c r="A713" s="926">
        <v>17</v>
      </c>
      <c r="B713" s="926">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c r="A714" s="926">
        <v>18</v>
      </c>
      <c r="B714" s="926">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c r="A715" s="926">
        <v>19</v>
      </c>
      <c r="B715" s="926">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c r="A716" s="926">
        <v>20</v>
      </c>
      <c r="B716" s="926">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c r="A717" s="926">
        <v>21</v>
      </c>
      <c r="B717" s="926">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c r="A718" s="926">
        <v>22</v>
      </c>
      <c r="B718" s="926">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c r="A719" s="926">
        <v>23</v>
      </c>
      <c r="B719" s="926">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c r="A720" s="926">
        <v>24</v>
      </c>
      <c r="B720" s="926">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c r="A721" s="926">
        <v>25</v>
      </c>
      <c r="B721" s="926">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c r="A722" s="926">
        <v>26</v>
      </c>
      <c r="B722" s="926">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c r="A723" s="926">
        <v>27</v>
      </c>
      <c r="B723" s="926">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c r="A724" s="926">
        <v>28</v>
      </c>
      <c r="B724" s="926">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c r="A725" s="926">
        <v>29</v>
      </c>
      <c r="B725" s="926">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c r="A726" s="926">
        <v>30</v>
      </c>
      <c r="B726" s="926">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348</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26"/>
      <c r="B729" s="926"/>
      <c r="C729" s="296" t="s">
        <v>30</v>
      </c>
      <c r="D729" s="296"/>
      <c r="E729" s="296"/>
      <c r="F729" s="296"/>
      <c r="G729" s="296"/>
      <c r="H729" s="296"/>
      <c r="I729" s="296"/>
      <c r="J729" s="841" t="s">
        <v>461</v>
      </c>
      <c r="K729" s="841"/>
      <c r="L729" s="841"/>
      <c r="M729" s="841"/>
      <c r="N729" s="841"/>
      <c r="O729" s="841"/>
      <c r="P729" s="296" t="s">
        <v>397</v>
      </c>
      <c r="Q729" s="296"/>
      <c r="R729" s="296"/>
      <c r="S729" s="296"/>
      <c r="T729" s="296"/>
      <c r="U729" s="296"/>
      <c r="V729" s="296"/>
      <c r="W729" s="296"/>
      <c r="X729" s="296"/>
      <c r="Y729" s="296" t="s">
        <v>457</v>
      </c>
      <c r="Z729" s="296"/>
      <c r="AA729" s="296"/>
      <c r="AB729" s="296"/>
      <c r="AC729" s="841" t="s">
        <v>396</v>
      </c>
      <c r="AD729" s="841"/>
      <c r="AE729" s="841"/>
      <c r="AF729" s="841"/>
      <c r="AG729" s="841"/>
      <c r="AH729" s="296" t="s">
        <v>413</v>
      </c>
      <c r="AI729" s="296"/>
      <c r="AJ729" s="296"/>
      <c r="AK729" s="296"/>
      <c r="AL729" s="296" t="s">
        <v>23</v>
      </c>
      <c r="AM729" s="296"/>
      <c r="AN729" s="296"/>
      <c r="AO729" s="386"/>
      <c r="AP729" s="841" t="s">
        <v>462</v>
      </c>
      <c r="AQ729" s="841"/>
      <c r="AR729" s="841"/>
      <c r="AS729" s="841"/>
      <c r="AT729" s="841"/>
      <c r="AU729" s="841"/>
      <c r="AV729" s="841"/>
      <c r="AW729" s="841"/>
      <c r="AX729" s="841"/>
    </row>
    <row r="730" spans="1:50" ht="24" customHeight="1">
      <c r="A730" s="926">
        <v>1</v>
      </c>
      <c r="B730" s="926">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c r="A731" s="926">
        <v>2</v>
      </c>
      <c r="B731" s="926">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c r="A732" s="926">
        <v>3</v>
      </c>
      <c r="B732" s="926">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c r="A733" s="926">
        <v>4</v>
      </c>
      <c r="B733" s="926">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c r="A734" s="926">
        <v>5</v>
      </c>
      <c r="B734" s="926">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c r="A735" s="926">
        <v>6</v>
      </c>
      <c r="B735" s="926">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c r="A736" s="926">
        <v>7</v>
      </c>
      <c r="B736" s="926">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c r="A737" s="926">
        <v>8</v>
      </c>
      <c r="B737" s="926">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c r="A738" s="926">
        <v>9</v>
      </c>
      <c r="B738" s="926">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c r="A739" s="926">
        <v>10</v>
      </c>
      <c r="B739" s="926">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c r="A740" s="926">
        <v>11</v>
      </c>
      <c r="B740" s="926">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c r="A741" s="926">
        <v>12</v>
      </c>
      <c r="B741" s="926">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c r="A742" s="926">
        <v>13</v>
      </c>
      <c r="B742" s="926">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c r="A743" s="926">
        <v>14</v>
      </c>
      <c r="B743" s="926">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c r="A744" s="926">
        <v>15</v>
      </c>
      <c r="B744" s="926">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c r="A745" s="926">
        <v>16</v>
      </c>
      <c r="B745" s="926">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c r="A746" s="926">
        <v>17</v>
      </c>
      <c r="B746" s="926">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c r="A747" s="926">
        <v>18</v>
      </c>
      <c r="B747" s="926">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c r="A748" s="926">
        <v>19</v>
      </c>
      <c r="B748" s="926">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c r="A749" s="926">
        <v>20</v>
      </c>
      <c r="B749" s="926">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c r="A750" s="926">
        <v>21</v>
      </c>
      <c r="B750" s="926">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c r="A751" s="926">
        <v>22</v>
      </c>
      <c r="B751" s="926">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c r="A752" s="926">
        <v>23</v>
      </c>
      <c r="B752" s="926">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c r="A753" s="926">
        <v>24</v>
      </c>
      <c r="B753" s="926">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c r="A754" s="926">
        <v>25</v>
      </c>
      <c r="B754" s="926">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c r="A755" s="926">
        <v>26</v>
      </c>
      <c r="B755" s="926">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c r="A756" s="926">
        <v>27</v>
      </c>
      <c r="B756" s="926">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c r="A757" s="926">
        <v>28</v>
      </c>
      <c r="B757" s="926">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c r="A758" s="926">
        <v>29</v>
      </c>
      <c r="B758" s="926">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c r="A759" s="926">
        <v>30</v>
      </c>
      <c r="B759" s="926">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349</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26"/>
      <c r="B762" s="926"/>
      <c r="C762" s="296" t="s">
        <v>30</v>
      </c>
      <c r="D762" s="296"/>
      <c r="E762" s="296"/>
      <c r="F762" s="296"/>
      <c r="G762" s="296"/>
      <c r="H762" s="296"/>
      <c r="I762" s="296"/>
      <c r="J762" s="841" t="s">
        <v>461</v>
      </c>
      <c r="K762" s="841"/>
      <c r="L762" s="841"/>
      <c r="M762" s="841"/>
      <c r="N762" s="841"/>
      <c r="O762" s="841"/>
      <c r="P762" s="296" t="s">
        <v>397</v>
      </c>
      <c r="Q762" s="296"/>
      <c r="R762" s="296"/>
      <c r="S762" s="296"/>
      <c r="T762" s="296"/>
      <c r="U762" s="296"/>
      <c r="V762" s="296"/>
      <c r="W762" s="296"/>
      <c r="X762" s="296"/>
      <c r="Y762" s="296" t="s">
        <v>457</v>
      </c>
      <c r="Z762" s="296"/>
      <c r="AA762" s="296"/>
      <c r="AB762" s="296"/>
      <c r="AC762" s="841" t="s">
        <v>396</v>
      </c>
      <c r="AD762" s="841"/>
      <c r="AE762" s="841"/>
      <c r="AF762" s="841"/>
      <c r="AG762" s="841"/>
      <c r="AH762" s="296" t="s">
        <v>413</v>
      </c>
      <c r="AI762" s="296"/>
      <c r="AJ762" s="296"/>
      <c r="AK762" s="296"/>
      <c r="AL762" s="296" t="s">
        <v>23</v>
      </c>
      <c r="AM762" s="296"/>
      <c r="AN762" s="296"/>
      <c r="AO762" s="386"/>
      <c r="AP762" s="841" t="s">
        <v>462</v>
      </c>
      <c r="AQ762" s="841"/>
      <c r="AR762" s="841"/>
      <c r="AS762" s="841"/>
      <c r="AT762" s="841"/>
      <c r="AU762" s="841"/>
      <c r="AV762" s="841"/>
      <c r="AW762" s="841"/>
      <c r="AX762" s="841"/>
    </row>
    <row r="763" spans="1:50" ht="24" customHeight="1">
      <c r="A763" s="926">
        <v>1</v>
      </c>
      <c r="B763" s="926">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c r="A764" s="926">
        <v>2</v>
      </c>
      <c r="B764" s="926">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c r="A765" s="926">
        <v>3</v>
      </c>
      <c r="B765" s="926">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c r="A766" s="926">
        <v>4</v>
      </c>
      <c r="B766" s="926">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c r="A767" s="926">
        <v>5</v>
      </c>
      <c r="B767" s="926">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c r="A768" s="926">
        <v>6</v>
      </c>
      <c r="B768" s="926">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c r="A769" s="926">
        <v>7</v>
      </c>
      <c r="B769" s="926">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c r="A770" s="926">
        <v>8</v>
      </c>
      <c r="B770" s="926">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c r="A771" s="926">
        <v>9</v>
      </c>
      <c r="B771" s="926">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c r="A772" s="926">
        <v>10</v>
      </c>
      <c r="B772" s="926">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c r="A773" s="926">
        <v>11</v>
      </c>
      <c r="B773" s="926">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c r="A774" s="926">
        <v>12</v>
      </c>
      <c r="B774" s="926">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c r="A775" s="926">
        <v>13</v>
      </c>
      <c r="B775" s="926">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c r="A776" s="926">
        <v>14</v>
      </c>
      <c r="B776" s="926">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c r="A777" s="926">
        <v>15</v>
      </c>
      <c r="B777" s="926">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c r="A778" s="926">
        <v>16</v>
      </c>
      <c r="B778" s="926">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c r="A779" s="926">
        <v>17</v>
      </c>
      <c r="B779" s="926">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c r="A780" s="926">
        <v>18</v>
      </c>
      <c r="B780" s="926">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c r="A781" s="926">
        <v>19</v>
      </c>
      <c r="B781" s="926">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c r="A782" s="926">
        <v>20</v>
      </c>
      <c r="B782" s="926">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c r="A783" s="926">
        <v>21</v>
      </c>
      <c r="B783" s="926">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c r="A784" s="926">
        <v>22</v>
      </c>
      <c r="B784" s="926">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c r="A785" s="926">
        <v>23</v>
      </c>
      <c r="B785" s="926">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c r="A786" s="926">
        <v>24</v>
      </c>
      <c r="B786" s="926">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c r="A787" s="926">
        <v>25</v>
      </c>
      <c r="B787" s="926">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c r="A788" s="926">
        <v>26</v>
      </c>
      <c r="B788" s="926">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c r="A789" s="926">
        <v>27</v>
      </c>
      <c r="B789" s="926">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c r="A790" s="926">
        <v>28</v>
      </c>
      <c r="B790" s="926">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c r="A791" s="926">
        <v>29</v>
      </c>
      <c r="B791" s="926">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c r="A792" s="926">
        <v>30</v>
      </c>
      <c r="B792" s="926">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350</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26"/>
      <c r="B795" s="926"/>
      <c r="C795" s="296" t="s">
        <v>30</v>
      </c>
      <c r="D795" s="296"/>
      <c r="E795" s="296"/>
      <c r="F795" s="296"/>
      <c r="G795" s="296"/>
      <c r="H795" s="296"/>
      <c r="I795" s="296"/>
      <c r="J795" s="841" t="s">
        <v>461</v>
      </c>
      <c r="K795" s="841"/>
      <c r="L795" s="841"/>
      <c r="M795" s="841"/>
      <c r="N795" s="841"/>
      <c r="O795" s="841"/>
      <c r="P795" s="296" t="s">
        <v>397</v>
      </c>
      <c r="Q795" s="296"/>
      <c r="R795" s="296"/>
      <c r="S795" s="296"/>
      <c r="T795" s="296"/>
      <c r="U795" s="296"/>
      <c r="V795" s="296"/>
      <c r="W795" s="296"/>
      <c r="X795" s="296"/>
      <c r="Y795" s="296" t="s">
        <v>457</v>
      </c>
      <c r="Z795" s="296"/>
      <c r="AA795" s="296"/>
      <c r="AB795" s="296"/>
      <c r="AC795" s="841" t="s">
        <v>396</v>
      </c>
      <c r="AD795" s="841"/>
      <c r="AE795" s="841"/>
      <c r="AF795" s="841"/>
      <c r="AG795" s="841"/>
      <c r="AH795" s="296" t="s">
        <v>413</v>
      </c>
      <c r="AI795" s="296"/>
      <c r="AJ795" s="296"/>
      <c r="AK795" s="296"/>
      <c r="AL795" s="296" t="s">
        <v>23</v>
      </c>
      <c r="AM795" s="296"/>
      <c r="AN795" s="296"/>
      <c r="AO795" s="386"/>
      <c r="AP795" s="841" t="s">
        <v>462</v>
      </c>
      <c r="AQ795" s="841"/>
      <c r="AR795" s="841"/>
      <c r="AS795" s="841"/>
      <c r="AT795" s="841"/>
      <c r="AU795" s="841"/>
      <c r="AV795" s="841"/>
      <c r="AW795" s="841"/>
      <c r="AX795" s="841"/>
    </row>
    <row r="796" spans="1:50" ht="24" customHeight="1">
      <c r="A796" s="926">
        <v>1</v>
      </c>
      <c r="B796" s="926">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c r="A797" s="926">
        <v>2</v>
      </c>
      <c r="B797" s="926">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c r="A798" s="926">
        <v>3</v>
      </c>
      <c r="B798" s="926">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c r="A799" s="926">
        <v>4</v>
      </c>
      <c r="B799" s="926">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c r="A800" s="926">
        <v>5</v>
      </c>
      <c r="B800" s="926">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c r="A801" s="926">
        <v>6</v>
      </c>
      <c r="B801" s="926">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c r="A802" s="926">
        <v>7</v>
      </c>
      <c r="B802" s="926">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c r="A803" s="926">
        <v>8</v>
      </c>
      <c r="B803" s="926">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c r="A804" s="926">
        <v>9</v>
      </c>
      <c r="B804" s="926">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c r="A805" s="926">
        <v>10</v>
      </c>
      <c r="B805" s="926">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c r="A806" s="926">
        <v>11</v>
      </c>
      <c r="B806" s="926">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c r="A807" s="926">
        <v>12</v>
      </c>
      <c r="B807" s="926">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c r="A808" s="926">
        <v>13</v>
      </c>
      <c r="B808" s="926">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c r="A809" s="926">
        <v>14</v>
      </c>
      <c r="B809" s="926">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c r="A810" s="926">
        <v>15</v>
      </c>
      <c r="B810" s="926">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c r="A811" s="926">
        <v>16</v>
      </c>
      <c r="B811" s="926">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c r="A812" s="926">
        <v>17</v>
      </c>
      <c r="B812" s="926">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c r="A813" s="926">
        <v>18</v>
      </c>
      <c r="B813" s="926">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c r="A814" s="926">
        <v>19</v>
      </c>
      <c r="B814" s="926">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c r="A815" s="926">
        <v>20</v>
      </c>
      <c r="B815" s="926">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c r="A816" s="926">
        <v>21</v>
      </c>
      <c r="B816" s="926">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c r="A817" s="926">
        <v>22</v>
      </c>
      <c r="B817" s="926">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c r="A818" s="926">
        <v>23</v>
      </c>
      <c r="B818" s="926">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c r="A819" s="926">
        <v>24</v>
      </c>
      <c r="B819" s="926">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c r="A820" s="926">
        <v>25</v>
      </c>
      <c r="B820" s="926">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c r="A821" s="926">
        <v>26</v>
      </c>
      <c r="B821" s="926">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c r="A822" s="926">
        <v>27</v>
      </c>
      <c r="B822" s="926">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c r="A823" s="926">
        <v>28</v>
      </c>
      <c r="B823" s="926">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c r="A824" s="926">
        <v>29</v>
      </c>
      <c r="B824" s="926">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c r="A825" s="926">
        <v>30</v>
      </c>
      <c r="B825" s="926">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351</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26"/>
      <c r="B828" s="926"/>
      <c r="C828" s="296" t="s">
        <v>30</v>
      </c>
      <c r="D828" s="296"/>
      <c r="E828" s="296"/>
      <c r="F828" s="296"/>
      <c r="G828" s="296"/>
      <c r="H828" s="296"/>
      <c r="I828" s="296"/>
      <c r="J828" s="841" t="s">
        <v>461</v>
      </c>
      <c r="K828" s="841"/>
      <c r="L828" s="841"/>
      <c r="M828" s="841"/>
      <c r="N828" s="841"/>
      <c r="O828" s="841"/>
      <c r="P828" s="296" t="s">
        <v>397</v>
      </c>
      <c r="Q828" s="296"/>
      <c r="R828" s="296"/>
      <c r="S828" s="296"/>
      <c r="T828" s="296"/>
      <c r="U828" s="296"/>
      <c r="V828" s="296"/>
      <c r="W828" s="296"/>
      <c r="X828" s="296"/>
      <c r="Y828" s="296" t="s">
        <v>457</v>
      </c>
      <c r="Z828" s="296"/>
      <c r="AA828" s="296"/>
      <c r="AB828" s="296"/>
      <c r="AC828" s="841" t="s">
        <v>396</v>
      </c>
      <c r="AD828" s="841"/>
      <c r="AE828" s="841"/>
      <c r="AF828" s="841"/>
      <c r="AG828" s="841"/>
      <c r="AH828" s="296" t="s">
        <v>413</v>
      </c>
      <c r="AI828" s="296"/>
      <c r="AJ828" s="296"/>
      <c r="AK828" s="296"/>
      <c r="AL828" s="296" t="s">
        <v>23</v>
      </c>
      <c r="AM828" s="296"/>
      <c r="AN828" s="296"/>
      <c r="AO828" s="386"/>
      <c r="AP828" s="841" t="s">
        <v>462</v>
      </c>
      <c r="AQ828" s="841"/>
      <c r="AR828" s="841"/>
      <c r="AS828" s="841"/>
      <c r="AT828" s="841"/>
      <c r="AU828" s="841"/>
      <c r="AV828" s="841"/>
      <c r="AW828" s="841"/>
      <c r="AX828" s="841"/>
    </row>
    <row r="829" spans="1:50" ht="24" customHeight="1">
      <c r="A829" s="926">
        <v>1</v>
      </c>
      <c r="B829" s="926">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c r="A830" s="926">
        <v>2</v>
      </c>
      <c r="B830" s="926">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c r="A831" s="926">
        <v>3</v>
      </c>
      <c r="B831" s="926">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c r="A832" s="926">
        <v>4</v>
      </c>
      <c r="B832" s="926">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c r="A833" s="926">
        <v>5</v>
      </c>
      <c r="B833" s="926">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c r="A834" s="926">
        <v>6</v>
      </c>
      <c r="B834" s="926">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c r="A835" s="926">
        <v>7</v>
      </c>
      <c r="B835" s="926">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c r="A836" s="926">
        <v>8</v>
      </c>
      <c r="B836" s="926">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c r="A837" s="926">
        <v>9</v>
      </c>
      <c r="B837" s="926">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c r="A838" s="926">
        <v>10</v>
      </c>
      <c r="B838" s="926">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c r="A839" s="926">
        <v>11</v>
      </c>
      <c r="B839" s="926">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c r="A840" s="926">
        <v>12</v>
      </c>
      <c r="B840" s="926">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c r="A841" s="926">
        <v>13</v>
      </c>
      <c r="B841" s="926">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c r="A842" s="926">
        <v>14</v>
      </c>
      <c r="B842" s="926">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c r="A843" s="926">
        <v>15</v>
      </c>
      <c r="B843" s="926">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c r="A844" s="926">
        <v>16</v>
      </c>
      <c r="B844" s="926">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c r="A845" s="926">
        <v>17</v>
      </c>
      <c r="B845" s="926">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c r="A846" s="926">
        <v>18</v>
      </c>
      <c r="B846" s="926">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c r="A847" s="926">
        <v>19</v>
      </c>
      <c r="B847" s="926">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c r="A848" s="926">
        <v>20</v>
      </c>
      <c r="B848" s="926">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c r="A849" s="926">
        <v>21</v>
      </c>
      <c r="B849" s="926">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c r="A850" s="926">
        <v>22</v>
      </c>
      <c r="B850" s="926">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c r="A851" s="926">
        <v>23</v>
      </c>
      <c r="B851" s="926">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c r="A852" s="926">
        <v>24</v>
      </c>
      <c r="B852" s="926">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c r="A853" s="926">
        <v>25</v>
      </c>
      <c r="B853" s="926">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c r="A854" s="926">
        <v>26</v>
      </c>
      <c r="B854" s="926">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c r="A855" s="926">
        <v>27</v>
      </c>
      <c r="B855" s="926">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c r="A856" s="926">
        <v>28</v>
      </c>
      <c r="B856" s="926">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c r="A857" s="926">
        <v>29</v>
      </c>
      <c r="B857" s="926">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c r="A858" s="926">
        <v>30</v>
      </c>
      <c r="B858" s="926">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352</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26"/>
      <c r="B861" s="926"/>
      <c r="C861" s="296" t="s">
        <v>30</v>
      </c>
      <c r="D861" s="296"/>
      <c r="E861" s="296"/>
      <c r="F861" s="296"/>
      <c r="G861" s="296"/>
      <c r="H861" s="296"/>
      <c r="I861" s="296"/>
      <c r="J861" s="841" t="s">
        <v>461</v>
      </c>
      <c r="K861" s="841"/>
      <c r="L861" s="841"/>
      <c r="M861" s="841"/>
      <c r="N861" s="841"/>
      <c r="O861" s="841"/>
      <c r="P861" s="296" t="s">
        <v>397</v>
      </c>
      <c r="Q861" s="296"/>
      <c r="R861" s="296"/>
      <c r="S861" s="296"/>
      <c r="T861" s="296"/>
      <c r="U861" s="296"/>
      <c r="V861" s="296"/>
      <c r="W861" s="296"/>
      <c r="X861" s="296"/>
      <c r="Y861" s="296" t="s">
        <v>457</v>
      </c>
      <c r="Z861" s="296"/>
      <c r="AA861" s="296"/>
      <c r="AB861" s="296"/>
      <c r="AC861" s="841" t="s">
        <v>396</v>
      </c>
      <c r="AD861" s="841"/>
      <c r="AE861" s="841"/>
      <c r="AF861" s="841"/>
      <c r="AG861" s="841"/>
      <c r="AH861" s="296" t="s">
        <v>413</v>
      </c>
      <c r="AI861" s="296"/>
      <c r="AJ861" s="296"/>
      <c r="AK861" s="296"/>
      <c r="AL861" s="296" t="s">
        <v>23</v>
      </c>
      <c r="AM861" s="296"/>
      <c r="AN861" s="296"/>
      <c r="AO861" s="386"/>
      <c r="AP861" s="841" t="s">
        <v>462</v>
      </c>
      <c r="AQ861" s="841"/>
      <c r="AR861" s="841"/>
      <c r="AS861" s="841"/>
      <c r="AT861" s="841"/>
      <c r="AU861" s="841"/>
      <c r="AV861" s="841"/>
      <c r="AW861" s="841"/>
      <c r="AX861" s="841"/>
    </row>
    <row r="862" spans="1:50" ht="24" customHeight="1">
      <c r="A862" s="926">
        <v>1</v>
      </c>
      <c r="B862" s="926">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c r="A863" s="926">
        <v>2</v>
      </c>
      <c r="B863" s="926">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c r="A864" s="926">
        <v>3</v>
      </c>
      <c r="B864" s="926">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c r="A865" s="926">
        <v>4</v>
      </c>
      <c r="B865" s="926">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c r="A866" s="926">
        <v>5</v>
      </c>
      <c r="B866" s="926">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c r="A867" s="926">
        <v>6</v>
      </c>
      <c r="B867" s="926">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c r="A868" s="926">
        <v>7</v>
      </c>
      <c r="B868" s="926">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c r="A869" s="926">
        <v>8</v>
      </c>
      <c r="B869" s="926">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c r="A870" s="926">
        <v>9</v>
      </c>
      <c r="B870" s="926">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c r="A871" s="926">
        <v>10</v>
      </c>
      <c r="B871" s="926">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c r="A872" s="926">
        <v>11</v>
      </c>
      <c r="B872" s="926">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c r="A873" s="926">
        <v>12</v>
      </c>
      <c r="B873" s="926">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c r="A874" s="926">
        <v>13</v>
      </c>
      <c r="B874" s="926">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c r="A875" s="926">
        <v>14</v>
      </c>
      <c r="B875" s="926">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c r="A876" s="926">
        <v>15</v>
      </c>
      <c r="B876" s="926">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c r="A877" s="926">
        <v>16</v>
      </c>
      <c r="B877" s="926">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c r="A878" s="926">
        <v>17</v>
      </c>
      <c r="B878" s="926">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c r="A879" s="926">
        <v>18</v>
      </c>
      <c r="B879" s="926">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c r="A880" s="926">
        <v>19</v>
      </c>
      <c r="B880" s="926">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c r="A881" s="926">
        <v>20</v>
      </c>
      <c r="B881" s="926">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c r="A882" s="926">
        <v>21</v>
      </c>
      <c r="B882" s="926">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c r="A883" s="926">
        <v>22</v>
      </c>
      <c r="B883" s="926">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c r="A884" s="926">
        <v>23</v>
      </c>
      <c r="B884" s="926">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c r="A885" s="926">
        <v>24</v>
      </c>
      <c r="B885" s="926">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c r="A886" s="926">
        <v>25</v>
      </c>
      <c r="B886" s="926">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c r="A887" s="926">
        <v>26</v>
      </c>
      <c r="B887" s="926">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c r="A888" s="926">
        <v>27</v>
      </c>
      <c r="B888" s="926">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c r="A889" s="926">
        <v>28</v>
      </c>
      <c r="B889" s="926">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c r="A890" s="926">
        <v>29</v>
      </c>
      <c r="B890" s="926">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c r="A891" s="926">
        <v>30</v>
      </c>
      <c r="B891" s="926">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353</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26"/>
      <c r="B894" s="926"/>
      <c r="C894" s="296" t="s">
        <v>30</v>
      </c>
      <c r="D894" s="296"/>
      <c r="E894" s="296"/>
      <c r="F894" s="296"/>
      <c r="G894" s="296"/>
      <c r="H894" s="296"/>
      <c r="I894" s="296"/>
      <c r="J894" s="841" t="s">
        <v>461</v>
      </c>
      <c r="K894" s="841"/>
      <c r="L894" s="841"/>
      <c r="M894" s="841"/>
      <c r="N894" s="841"/>
      <c r="O894" s="841"/>
      <c r="P894" s="296" t="s">
        <v>397</v>
      </c>
      <c r="Q894" s="296"/>
      <c r="R894" s="296"/>
      <c r="S894" s="296"/>
      <c r="T894" s="296"/>
      <c r="U894" s="296"/>
      <c r="V894" s="296"/>
      <c r="W894" s="296"/>
      <c r="X894" s="296"/>
      <c r="Y894" s="296" t="s">
        <v>457</v>
      </c>
      <c r="Z894" s="296"/>
      <c r="AA894" s="296"/>
      <c r="AB894" s="296"/>
      <c r="AC894" s="841" t="s">
        <v>396</v>
      </c>
      <c r="AD894" s="841"/>
      <c r="AE894" s="841"/>
      <c r="AF894" s="841"/>
      <c r="AG894" s="841"/>
      <c r="AH894" s="296" t="s">
        <v>413</v>
      </c>
      <c r="AI894" s="296"/>
      <c r="AJ894" s="296"/>
      <c r="AK894" s="296"/>
      <c r="AL894" s="296" t="s">
        <v>23</v>
      </c>
      <c r="AM894" s="296"/>
      <c r="AN894" s="296"/>
      <c r="AO894" s="386"/>
      <c r="AP894" s="841" t="s">
        <v>462</v>
      </c>
      <c r="AQ894" s="841"/>
      <c r="AR894" s="841"/>
      <c r="AS894" s="841"/>
      <c r="AT894" s="841"/>
      <c r="AU894" s="841"/>
      <c r="AV894" s="841"/>
      <c r="AW894" s="841"/>
      <c r="AX894" s="841"/>
    </row>
    <row r="895" spans="1:50" ht="24" customHeight="1">
      <c r="A895" s="926">
        <v>1</v>
      </c>
      <c r="B895" s="926">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c r="A896" s="926">
        <v>2</v>
      </c>
      <c r="B896" s="926">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c r="A897" s="926">
        <v>3</v>
      </c>
      <c r="B897" s="926">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c r="A898" s="926">
        <v>4</v>
      </c>
      <c r="B898" s="926">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c r="A899" s="926">
        <v>5</v>
      </c>
      <c r="B899" s="926">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c r="A900" s="926">
        <v>6</v>
      </c>
      <c r="B900" s="926">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c r="A901" s="926">
        <v>7</v>
      </c>
      <c r="B901" s="926">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c r="A902" s="926">
        <v>8</v>
      </c>
      <c r="B902" s="926">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c r="A903" s="926">
        <v>9</v>
      </c>
      <c r="B903" s="926">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c r="A904" s="926">
        <v>10</v>
      </c>
      <c r="B904" s="926">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c r="A905" s="926">
        <v>11</v>
      </c>
      <c r="B905" s="926">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c r="A906" s="926">
        <v>12</v>
      </c>
      <c r="B906" s="926">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c r="A907" s="926">
        <v>13</v>
      </c>
      <c r="B907" s="926">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c r="A908" s="926">
        <v>14</v>
      </c>
      <c r="B908" s="926">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c r="A909" s="926">
        <v>15</v>
      </c>
      <c r="B909" s="926">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c r="A910" s="926">
        <v>16</v>
      </c>
      <c r="B910" s="926">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c r="A911" s="926">
        <v>17</v>
      </c>
      <c r="B911" s="926">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c r="A912" s="926">
        <v>18</v>
      </c>
      <c r="B912" s="926">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c r="A913" s="926">
        <v>19</v>
      </c>
      <c r="B913" s="926">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c r="A914" s="926">
        <v>20</v>
      </c>
      <c r="B914" s="926">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c r="A915" s="926">
        <v>21</v>
      </c>
      <c r="B915" s="926">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c r="A916" s="926">
        <v>22</v>
      </c>
      <c r="B916" s="926">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c r="A917" s="926">
        <v>23</v>
      </c>
      <c r="B917" s="926">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c r="A918" s="926">
        <v>24</v>
      </c>
      <c r="B918" s="926">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c r="A919" s="926">
        <v>25</v>
      </c>
      <c r="B919" s="926">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c r="A920" s="926">
        <v>26</v>
      </c>
      <c r="B920" s="926">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c r="A921" s="926">
        <v>27</v>
      </c>
      <c r="B921" s="926">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c r="A922" s="926">
        <v>28</v>
      </c>
      <c r="B922" s="926">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c r="A923" s="926">
        <v>29</v>
      </c>
      <c r="B923" s="926">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c r="A924" s="926">
        <v>30</v>
      </c>
      <c r="B924" s="926">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26"/>
      <c r="B927" s="926"/>
      <c r="C927" s="296" t="s">
        <v>30</v>
      </c>
      <c r="D927" s="296"/>
      <c r="E927" s="296"/>
      <c r="F927" s="296"/>
      <c r="G927" s="296"/>
      <c r="H927" s="296"/>
      <c r="I927" s="296"/>
      <c r="J927" s="841" t="s">
        <v>461</v>
      </c>
      <c r="K927" s="841"/>
      <c r="L927" s="841"/>
      <c r="M927" s="841"/>
      <c r="N927" s="841"/>
      <c r="O927" s="841"/>
      <c r="P927" s="296" t="s">
        <v>397</v>
      </c>
      <c r="Q927" s="296"/>
      <c r="R927" s="296"/>
      <c r="S927" s="296"/>
      <c r="T927" s="296"/>
      <c r="U927" s="296"/>
      <c r="V927" s="296"/>
      <c r="W927" s="296"/>
      <c r="X927" s="296"/>
      <c r="Y927" s="296" t="s">
        <v>457</v>
      </c>
      <c r="Z927" s="296"/>
      <c r="AA927" s="296"/>
      <c r="AB927" s="296"/>
      <c r="AC927" s="841" t="s">
        <v>396</v>
      </c>
      <c r="AD927" s="841"/>
      <c r="AE927" s="841"/>
      <c r="AF927" s="841"/>
      <c r="AG927" s="841"/>
      <c r="AH927" s="296" t="s">
        <v>413</v>
      </c>
      <c r="AI927" s="296"/>
      <c r="AJ927" s="296"/>
      <c r="AK927" s="296"/>
      <c r="AL927" s="296" t="s">
        <v>23</v>
      </c>
      <c r="AM927" s="296"/>
      <c r="AN927" s="296"/>
      <c r="AO927" s="386"/>
      <c r="AP927" s="841" t="s">
        <v>462</v>
      </c>
      <c r="AQ927" s="841"/>
      <c r="AR927" s="841"/>
      <c r="AS927" s="841"/>
      <c r="AT927" s="841"/>
      <c r="AU927" s="841"/>
      <c r="AV927" s="841"/>
      <c r="AW927" s="841"/>
      <c r="AX927" s="841"/>
    </row>
    <row r="928" spans="1:50" ht="24" customHeight="1">
      <c r="A928" s="926">
        <v>1</v>
      </c>
      <c r="B928" s="926">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c r="A929" s="926">
        <v>2</v>
      </c>
      <c r="B929" s="926">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c r="A930" s="926">
        <v>3</v>
      </c>
      <c r="B930" s="926">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c r="A931" s="926">
        <v>4</v>
      </c>
      <c r="B931" s="926">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c r="A932" s="926">
        <v>5</v>
      </c>
      <c r="B932" s="926">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c r="A933" s="926">
        <v>6</v>
      </c>
      <c r="B933" s="926">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c r="A934" s="926">
        <v>7</v>
      </c>
      <c r="B934" s="926">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c r="A935" s="926">
        <v>8</v>
      </c>
      <c r="B935" s="926">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c r="A936" s="926">
        <v>9</v>
      </c>
      <c r="B936" s="926">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c r="A937" s="926">
        <v>10</v>
      </c>
      <c r="B937" s="926">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c r="A938" s="926">
        <v>11</v>
      </c>
      <c r="B938" s="926">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c r="A939" s="926">
        <v>12</v>
      </c>
      <c r="B939" s="926">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c r="A940" s="926">
        <v>13</v>
      </c>
      <c r="B940" s="926">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c r="A941" s="926">
        <v>14</v>
      </c>
      <c r="B941" s="926">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c r="A942" s="926">
        <v>15</v>
      </c>
      <c r="B942" s="926">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c r="A943" s="926">
        <v>16</v>
      </c>
      <c r="B943" s="926">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c r="A944" s="926">
        <v>17</v>
      </c>
      <c r="B944" s="926">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c r="A945" s="926">
        <v>18</v>
      </c>
      <c r="B945" s="926">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c r="A946" s="926">
        <v>19</v>
      </c>
      <c r="B946" s="926">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c r="A947" s="926">
        <v>20</v>
      </c>
      <c r="B947" s="926">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c r="A948" s="926">
        <v>21</v>
      </c>
      <c r="B948" s="926">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c r="A949" s="926">
        <v>22</v>
      </c>
      <c r="B949" s="926">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c r="A950" s="926">
        <v>23</v>
      </c>
      <c r="B950" s="926">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c r="A951" s="926">
        <v>24</v>
      </c>
      <c r="B951" s="926">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c r="A952" s="926">
        <v>25</v>
      </c>
      <c r="B952" s="926">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c r="A953" s="926">
        <v>26</v>
      </c>
      <c r="B953" s="926">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c r="A954" s="926">
        <v>27</v>
      </c>
      <c r="B954" s="926">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c r="A955" s="926">
        <v>28</v>
      </c>
      <c r="B955" s="926">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c r="A956" s="926">
        <v>29</v>
      </c>
      <c r="B956" s="926">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c r="A957" s="926">
        <v>30</v>
      </c>
      <c r="B957" s="926">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354</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26"/>
      <c r="B960" s="926"/>
      <c r="C960" s="296" t="s">
        <v>30</v>
      </c>
      <c r="D960" s="296"/>
      <c r="E960" s="296"/>
      <c r="F960" s="296"/>
      <c r="G960" s="296"/>
      <c r="H960" s="296"/>
      <c r="I960" s="296"/>
      <c r="J960" s="841" t="s">
        <v>461</v>
      </c>
      <c r="K960" s="841"/>
      <c r="L960" s="841"/>
      <c r="M960" s="841"/>
      <c r="N960" s="841"/>
      <c r="O960" s="841"/>
      <c r="P960" s="296" t="s">
        <v>397</v>
      </c>
      <c r="Q960" s="296"/>
      <c r="R960" s="296"/>
      <c r="S960" s="296"/>
      <c r="T960" s="296"/>
      <c r="U960" s="296"/>
      <c r="V960" s="296"/>
      <c r="W960" s="296"/>
      <c r="X960" s="296"/>
      <c r="Y960" s="296" t="s">
        <v>457</v>
      </c>
      <c r="Z960" s="296"/>
      <c r="AA960" s="296"/>
      <c r="AB960" s="296"/>
      <c r="AC960" s="841" t="s">
        <v>396</v>
      </c>
      <c r="AD960" s="841"/>
      <c r="AE960" s="841"/>
      <c r="AF960" s="841"/>
      <c r="AG960" s="841"/>
      <c r="AH960" s="296" t="s">
        <v>413</v>
      </c>
      <c r="AI960" s="296"/>
      <c r="AJ960" s="296"/>
      <c r="AK960" s="296"/>
      <c r="AL960" s="296" t="s">
        <v>23</v>
      </c>
      <c r="AM960" s="296"/>
      <c r="AN960" s="296"/>
      <c r="AO960" s="386"/>
      <c r="AP960" s="841" t="s">
        <v>462</v>
      </c>
      <c r="AQ960" s="841"/>
      <c r="AR960" s="841"/>
      <c r="AS960" s="841"/>
      <c r="AT960" s="841"/>
      <c r="AU960" s="841"/>
      <c r="AV960" s="841"/>
      <c r="AW960" s="841"/>
      <c r="AX960" s="841"/>
    </row>
    <row r="961" spans="1:50" ht="24" customHeight="1">
      <c r="A961" s="926">
        <v>1</v>
      </c>
      <c r="B961" s="926">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c r="A962" s="926">
        <v>2</v>
      </c>
      <c r="B962" s="926">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c r="A963" s="926">
        <v>3</v>
      </c>
      <c r="B963" s="926">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c r="A964" s="926">
        <v>4</v>
      </c>
      <c r="B964" s="926">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c r="A965" s="926">
        <v>5</v>
      </c>
      <c r="B965" s="926">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c r="A966" s="926">
        <v>6</v>
      </c>
      <c r="B966" s="926">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c r="A967" s="926">
        <v>7</v>
      </c>
      <c r="B967" s="926">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c r="A968" s="926">
        <v>8</v>
      </c>
      <c r="B968" s="926">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c r="A969" s="926">
        <v>9</v>
      </c>
      <c r="B969" s="926">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c r="A970" s="926">
        <v>10</v>
      </c>
      <c r="B970" s="926">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c r="A971" s="926">
        <v>11</v>
      </c>
      <c r="B971" s="926">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c r="A972" s="926">
        <v>12</v>
      </c>
      <c r="B972" s="926">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c r="A973" s="926">
        <v>13</v>
      </c>
      <c r="B973" s="926">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c r="A974" s="926">
        <v>14</v>
      </c>
      <c r="B974" s="926">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c r="A975" s="926">
        <v>15</v>
      </c>
      <c r="B975" s="926">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c r="A976" s="926">
        <v>16</v>
      </c>
      <c r="B976" s="926">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c r="A977" s="926">
        <v>17</v>
      </c>
      <c r="B977" s="926">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c r="A978" s="926">
        <v>18</v>
      </c>
      <c r="B978" s="926">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c r="A979" s="926">
        <v>19</v>
      </c>
      <c r="B979" s="926">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c r="A980" s="926">
        <v>20</v>
      </c>
      <c r="B980" s="926">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c r="A981" s="926">
        <v>21</v>
      </c>
      <c r="B981" s="926">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c r="A982" s="926">
        <v>22</v>
      </c>
      <c r="B982" s="926">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c r="A983" s="926">
        <v>23</v>
      </c>
      <c r="B983" s="926">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c r="A984" s="926">
        <v>24</v>
      </c>
      <c r="B984" s="926">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c r="A985" s="926">
        <v>25</v>
      </c>
      <c r="B985" s="926">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c r="A986" s="926">
        <v>26</v>
      </c>
      <c r="B986" s="926">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c r="A987" s="926">
        <v>27</v>
      </c>
      <c r="B987" s="926">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c r="A988" s="926">
        <v>28</v>
      </c>
      <c r="B988" s="926">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c r="A989" s="926">
        <v>29</v>
      </c>
      <c r="B989" s="926">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c r="A990" s="926">
        <v>30</v>
      </c>
      <c r="B990" s="926">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355</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26"/>
      <c r="B993" s="926"/>
      <c r="C993" s="296" t="s">
        <v>30</v>
      </c>
      <c r="D993" s="296"/>
      <c r="E993" s="296"/>
      <c r="F993" s="296"/>
      <c r="G993" s="296"/>
      <c r="H993" s="296"/>
      <c r="I993" s="296"/>
      <c r="J993" s="841" t="s">
        <v>461</v>
      </c>
      <c r="K993" s="841"/>
      <c r="L993" s="841"/>
      <c r="M993" s="841"/>
      <c r="N993" s="841"/>
      <c r="O993" s="841"/>
      <c r="P993" s="296" t="s">
        <v>397</v>
      </c>
      <c r="Q993" s="296"/>
      <c r="R993" s="296"/>
      <c r="S993" s="296"/>
      <c r="T993" s="296"/>
      <c r="U993" s="296"/>
      <c r="V993" s="296"/>
      <c r="W993" s="296"/>
      <c r="X993" s="296"/>
      <c r="Y993" s="296" t="s">
        <v>457</v>
      </c>
      <c r="Z993" s="296"/>
      <c r="AA993" s="296"/>
      <c r="AB993" s="296"/>
      <c r="AC993" s="841" t="s">
        <v>396</v>
      </c>
      <c r="AD993" s="841"/>
      <c r="AE993" s="841"/>
      <c r="AF993" s="841"/>
      <c r="AG993" s="841"/>
      <c r="AH993" s="296" t="s">
        <v>413</v>
      </c>
      <c r="AI993" s="296"/>
      <c r="AJ993" s="296"/>
      <c r="AK993" s="296"/>
      <c r="AL993" s="296" t="s">
        <v>23</v>
      </c>
      <c r="AM993" s="296"/>
      <c r="AN993" s="296"/>
      <c r="AO993" s="386"/>
      <c r="AP993" s="841" t="s">
        <v>462</v>
      </c>
      <c r="AQ993" s="841"/>
      <c r="AR993" s="841"/>
      <c r="AS993" s="841"/>
      <c r="AT993" s="841"/>
      <c r="AU993" s="841"/>
      <c r="AV993" s="841"/>
      <c r="AW993" s="841"/>
      <c r="AX993" s="841"/>
    </row>
    <row r="994" spans="1:50" ht="24" customHeight="1">
      <c r="A994" s="926">
        <v>1</v>
      </c>
      <c r="B994" s="926">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c r="A995" s="926">
        <v>2</v>
      </c>
      <c r="B995" s="926">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c r="A996" s="926">
        <v>3</v>
      </c>
      <c r="B996" s="926">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c r="A997" s="926">
        <v>4</v>
      </c>
      <c r="B997" s="926">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c r="A998" s="926">
        <v>5</v>
      </c>
      <c r="B998" s="926">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c r="A999" s="926">
        <v>6</v>
      </c>
      <c r="B999" s="926">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c r="A1000" s="926">
        <v>7</v>
      </c>
      <c r="B1000" s="926">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c r="A1001" s="926">
        <v>8</v>
      </c>
      <c r="B1001" s="926">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c r="A1002" s="926">
        <v>9</v>
      </c>
      <c r="B1002" s="926">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c r="A1003" s="926">
        <v>10</v>
      </c>
      <c r="B1003" s="926">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c r="A1004" s="926">
        <v>11</v>
      </c>
      <c r="B1004" s="926">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c r="A1005" s="926">
        <v>12</v>
      </c>
      <c r="B1005" s="926">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c r="A1006" s="926">
        <v>13</v>
      </c>
      <c r="B1006" s="926">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c r="A1007" s="926">
        <v>14</v>
      </c>
      <c r="B1007" s="926">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c r="A1008" s="926">
        <v>15</v>
      </c>
      <c r="B1008" s="926">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c r="A1009" s="926">
        <v>16</v>
      </c>
      <c r="B1009" s="926">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c r="A1010" s="926">
        <v>17</v>
      </c>
      <c r="B1010" s="926">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c r="A1011" s="926">
        <v>18</v>
      </c>
      <c r="B1011" s="926">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c r="A1012" s="926">
        <v>19</v>
      </c>
      <c r="B1012" s="926">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c r="A1013" s="926">
        <v>20</v>
      </c>
      <c r="B1013" s="926">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c r="A1014" s="926">
        <v>21</v>
      </c>
      <c r="B1014" s="926">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c r="A1015" s="926">
        <v>22</v>
      </c>
      <c r="B1015" s="926">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c r="A1016" s="926">
        <v>23</v>
      </c>
      <c r="B1016" s="926">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c r="A1017" s="926">
        <v>24</v>
      </c>
      <c r="B1017" s="926">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c r="A1018" s="926">
        <v>25</v>
      </c>
      <c r="B1018" s="926">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c r="A1019" s="926">
        <v>26</v>
      </c>
      <c r="B1019" s="926">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c r="A1020" s="926">
        <v>27</v>
      </c>
      <c r="B1020" s="926">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c r="A1021" s="926">
        <v>28</v>
      </c>
      <c r="B1021" s="926">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c r="A1022" s="926">
        <v>29</v>
      </c>
      <c r="B1022" s="926">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c r="A1023" s="926">
        <v>30</v>
      </c>
      <c r="B1023" s="926">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356</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26"/>
      <c r="B1026" s="926"/>
      <c r="C1026" s="296" t="s">
        <v>30</v>
      </c>
      <c r="D1026" s="296"/>
      <c r="E1026" s="296"/>
      <c r="F1026" s="296"/>
      <c r="G1026" s="296"/>
      <c r="H1026" s="296"/>
      <c r="I1026" s="296"/>
      <c r="J1026" s="841" t="s">
        <v>461</v>
      </c>
      <c r="K1026" s="841"/>
      <c r="L1026" s="841"/>
      <c r="M1026" s="841"/>
      <c r="N1026" s="841"/>
      <c r="O1026" s="841"/>
      <c r="P1026" s="296" t="s">
        <v>397</v>
      </c>
      <c r="Q1026" s="296"/>
      <c r="R1026" s="296"/>
      <c r="S1026" s="296"/>
      <c r="T1026" s="296"/>
      <c r="U1026" s="296"/>
      <c r="V1026" s="296"/>
      <c r="W1026" s="296"/>
      <c r="X1026" s="296"/>
      <c r="Y1026" s="296" t="s">
        <v>457</v>
      </c>
      <c r="Z1026" s="296"/>
      <c r="AA1026" s="296"/>
      <c r="AB1026" s="296"/>
      <c r="AC1026" s="841" t="s">
        <v>396</v>
      </c>
      <c r="AD1026" s="841"/>
      <c r="AE1026" s="841"/>
      <c r="AF1026" s="841"/>
      <c r="AG1026" s="841"/>
      <c r="AH1026" s="296" t="s">
        <v>413</v>
      </c>
      <c r="AI1026" s="296"/>
      <c r="AJ1026" s="296"/>
      <c r="AK1026" s="296"/>
      <c r="AL1026" s="296" t="s">
        <v>23</v>
      </c>
      <c r="AM1026" s="296"/>
      <c r="AN1026" s="296"/>
      <c r="AO1026" s="386"/>
      <c r="AP1026" s="841" t="s">
        <v>462</v>
      </c>
      <c r="AQ1026" s="841"/>
      <c r="AR1026" s="841"/>
      <c r="AS1026" s="841"/>
      <c r="AT1026" s="841"/>
      <c r="AU1026" s="841"/>
      <c r="AV1026" s="841"/>
      <c r="AW1026" s="841"/>
      <c r="AX1026" s="841"/>
    </row>
    <row r="1027" spans="1:50" ht="24" customHeight="1">
      <c r="A1027" s="926">
        <v>1</v>
      </c>
      <c r="B1027" s="926">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c r="A1028" s="926">
        <v>2</v>
      </c>
      <c r="B1028" s="926">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c r="A1029" s="926">
        <v>3</v>
      </c>
      <c r="B1029" s="926">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c r="A1030" s="926">
        <v>4</v>
      </c>
      <c r="B1030" s="926">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c r="A1031" s="926">
        <v>5</v>
      </c>
      <c r="B1031" s="926">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c r="A1032" s="926">
        <v>6</v>
      </c>
      <c r="B1032" s="926">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c r="A1033" s="926">
        <v>7</v>
      </c>
      <c r="B1033" s="926">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c r="A1034" s="926">
        <v>8</v>
      </c>
      <c r="B1034" s="926">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c r="A1035" s="926">
        <v>9</v>
      </c>
      <c r="B1035" s="926">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c r="A1036" s="926">
        <v>10</v>
      </c>
      <c r="B1036" s="926">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c r="A1037" s="926">
        <v>11</v>
      </c>
      <c r="B1037" s="926">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c r="A1038" s="926">
        <v>12</v>
      </c>
      <c r="B1038" s="926">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c r="A1039" s="926">
        <v>13</v>
      </c>
      <c r="B1039" s="926">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c r="A1040" s="926">
        <v>14</v>
      </c>
      <c r="B1040" s="926">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c r="A1041" s="926">
        <v>15</v>
      </c>
      <c r="B1041" s="926">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c r="A1042" s="926">
        <v>16</v>
      </c>
      <c r="B1042" s="926">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c r="A1043" s="926">
        <v>17</v>
      </c>
      <c r="B1043" s="926">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c r="A1044" s="926">
        <v>18</v>
      </c>
      <c r="B1044" s="926">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c r="A1045" s="926">
        <v>19</v>
      </c>
      <c r="B1045" s="926">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c r="A1046" s="926">
        <v>20</v>
      </c>
      <c r="B1046" s="926">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c r="A1047" s="926">
        <v>21</v>
      </c>
      <c r="B1047" s="926">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c r="A1048" s="926">
        <v>22</v>
      </c>
      <c r="B1048" s="926">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c r="A1049" s="926">
        <v>23</v>
      </c>
      <c r="B1049" s="926">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c r="A1050" s="926">
        <v>24</v>
      </c>
      <c r="B1050" s="926">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c r="A1051" s="926">
        <v>25</v>
      </c>
      <c r="B1051" s="926">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c r="A1052" s="926">
        <v>26</v>
      </c>
      <c r="B1052" s="926">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c r="A1053" s="926">
        <v>27</v>
      </c>
      <c r="B1053" s="926">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c r="A1054" s="926">
        <v>28</v>
      </c>
      <c r="B1054" s="926">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c r="A1055" s="926">
        <v>29</v>
      </c>
      <c r="B1055" s="926">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c r="A1056" s="926">
        <v>30</v>
      </c>
      <c r="B1056" s="926">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357</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26"/>
      <c r="B1059" s="926"/>
      <c r="C1059" s="296" t="s">
        <v>30</v>
      </c>
      <c r="D1059" s="296"/>
      <c r="E1059" s="296"/>
      <c r="F1059" s="296"/>
      <c r="G1059" s="296"/>
      <c r="H1059" s="296"/>
      <c r="I1059" s="296"/>
      <c r="J1059" s="841" t="s">
        <v>461</v>
      </c>
      <c r="K1059" s="841"/>
      <c r="L1059" s="841"/>
      <c r="M1059" s="841"/>
      <c r="N1059" s="841"/>
      <c r="O1059" s="841"/>
      <c r="P1059" s="296" t="s">
        <v>397</v>
      </c>
      <c r="Q1059" s="296"/>
      <c r="R1059" s="296"/>
      <c r="S1059" s="296"/>
      <c r="T1059" s="296"/>
      <c r="U1059" s="296"/>
      <c r="V1059" s="296"/>
      <c r="W1059" s="296"/>
      <c r="X1059" s="296"/>
      <c r="Y1059" s="296" t="s">
        <v>457</v>
      </c>
      <c r="Z1059" s="296"/>
      <c r="AA1059" s="296"/>
      <c r="AB1059" s="296"/>
      <c r="AC1059" s="841" t="s">
        <v>396</v>
      </c>
      <c r="AD1059" s="841"/>
      <c r="AE1059" s="841"/>
      <c r="AF1059" s="841"/>
      <c r="AG1059" s="841"/>
      <c r="AH1059" s="296" t="s">
        <v>413</v>
      </c>
      <c r="AI1059" s="296"/>
      <c r="AJ1059" s="296"/>
      <c r="AK1059" s="296"/>
      <c r="AL1059" s="296" t="s">
        <v>23</v>
      </c>
      <c r="AM1059" s="296"/>
      <c r="AN1059" s="296"/>
      <c r="AO1059" s="386"/>
      <c r="AP1059" s="841" t="s">
        <v>462</v>
      </c>
      <c r="AQ1059" s="841"/>
      <c r="AR1059" s="841"/>
      <c r="AS1059" s="841"/>
      <c r="AT1059" s="841"/>
      <c r="AU1059" s="841"/>
      <c r="AV1059" s="841"/>
      <c r="AW1059" s="841"/>
      <c r="AX1059" s="841"/>
    </row>
    <row r="1060" spans="1:50" ht="24" customHeight="1">
      <c r="A1060" s="926">
        <v>1</v>
      </c>
      <c r="B1060" s="926">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c r="A1061" s="926">
        <v>2</v>
      </c>
      <c r="B1061" s="926">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c r="A1062" s="926">
        <v>3</v>
      </c>
      <c r="B1062" s="926">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c r="A1063" s="926">
        <v>4</v>
      </c>
      <c r="B1063" s="926">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c r="A1064" s="926">
        <v>5</v>
      </c>
      <c r="B1064" s="926">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c r="A1065" s="926">
        <v>6</v>
      </c>
      <c r="B1065" s="926">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c r="A1066" s="926">
        <v>7</v>
      </c>
      <c r="B1066" s="926">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c r="A1067" s="926">
        <v>8</v>
      </c>
      <c r="B1067" s="926">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c r="A1068" s="926">
        <v>9</v>
      </c>
      <c r="B1068" s="926">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c r="A1069" s="926">
        <v>10</v>
      </c>
      <c r="B1069" s="926">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c r="A1070" s="926">
        <v>11</v>
      </c>
      <c r="B1070" s="926">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c r="A1071" s="926">
        <v>12</v>
      </c>
      <c r="B1071" s="926">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c r="A1072" s="926">
        <v>13</v>
      </c>
      <c r="B1072" s="926">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c r="A1073" s="926">
        <v>14</v>
      </c>
      <c r="B1073" s="926">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c r="A1074" s="926">
        <v>15</v>
      </c>
      <c r="B1074" s="926">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c r="A1075" s="926">
        <v>16</v>
      </c>
      <c r="B1075" s="926">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c r="A1076" s="926">
        <v>17</v>
      </c>
      <c r="B1076" s="926">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c r="A1077" s="926">
        <v>18</v>
      </c>
      <c r="B1077" s="926">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c r="A1078" s="926">
        <v>19</v>
      </c>
      <c r="B1078" s="926">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c r="A1079" s="926">
        <v>20</v>
      </c>
      <c r="B1079" s="926">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c r="A1080" s="926">
        <v>21</v>
      </c>
      <c r="B1080" s="926">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c r="A1081" s="926">
        <v>22</v>
      </c>
      <c r="B1081" s="926">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c r="A1082" s="926">
        <v>23</v>
      </c>
      <c r="B1082" s="926">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c r="A1083" s="926">
        <v>24</v>
      </c>
      <c r="B1083" s="926">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c r="A1084" s="926">
        <v>25</v>
      </c>
      <c r="B1084" s="926">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c r="A1085" s="926">
        <v>26</v>
      </c>
      <c r="B1085" s="926">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c r="A1086" s="926">
        <v>27</v>
      </c>
      <c r="B1086" s="926">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c r="A1087" s="926">
        <v>28</v>
      </c>
      <c r="B1087" s="926">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c r="A1088" s="926">
        <v>29</v>
      </c>
      <c r="B1088" s="926">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c r="A1089" s="926">
        <v>30</v>
      </c>
      <c r="B1089" s="926">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358</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26"/>
      <c r="B1092" s="926"/>
      <c r="C1092" s="296" t="s">
        <v>30</v>
      </c>
      <c r="D1092" s="296"/>
      <c r="E1092" s="296"/>
      <c r="F1092" s="296"/>
      <c r="G1092" s="296"/>
      <c r="H1092" s="296"/>
      <c r="I1092" s="296"/>
      <c r="J1092" s="841" t="s">
        <v>461</v>
      </c>
      <c r="K1092" s="841"/>
      <c r="L1092" s="841"/>
      <c r="M1092" s="841"/>
      <c r="N1092" s="841"/>
      <c r="O1092" s="841"/>
      <c r="P1092" s="296" t="s">
        <v>397</v>
      </c>
      <c r="Q1092" s="296"/>
      <c r="R1092" s="296"/>
      <c r="S1092" s="296"/>
      <c r="T1092" s="296"/>
      <c r="U1092" s="296"/>
      <c r="V1092" s="296"/>
      <c r="W1092" s="296"/>
      <c r="X1092" s="296"/>
      <c r="Y1092" s="296" t="s">
        <v>457</v>
      </c>
      <c r="Z1092" s="296"/>
      <c r="AA1092" s="296"/>
      <c r="AB1092" s="296"/>
      <c r="AC1092" s="841" t="s">
        <v>396</v>
      </c>
      <c r="AD1092" s="841"/>
      <c r="AE1092" s="841"/>
      <c r="AF1092" s="841"/>
      <c r="AG1092" s="841"/>
      <c r="AH1092" s="296" t="s">
        <v>413</v>
      </c>
      <c r="AI1092" s="296"/>
      <c r="AJ1092" s="296"/>
      <c r="AK1092" s="296"/>
      <c r="AL1092" s="296" t="s">
        <v>23</v>
      </c>
      <c r="AM1092" s="296"/>
      <c r="AN1092" s="296"/>
      <c r="AO1092" s="386"/>
      <c r="AP1092" s="841" t="s">
        <v>462</v>
      </c>
      <c r="AQ1092" s="841"/>
      <c r="AR1092" s="841"/>
      <c r="AS1092" s="841"/>
      <c r="AT1092" s="841"/>
      <c r="AU1092" s="841"/>
      <c r="AV1092" s="841"/>
      <c r="AW1092" s="841"/>
      <c r="AX1092" s="841"/>
    </row>
    <row r="1093" spans="1:50" ht="24" customHeight="1">
      <c r="A1093" s="926">
        <v>1</v>
      </c>
      <c r="B1093" s="926">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c r="A1094" s="926">
        <v>2</v>
      </c>
      <c r="B1094" s="926">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c r="A1095" s="926">
        <v>3</v>
      </c>
      <c r="B1095" s="926">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c r="A1096" s="926">
        <v>4</v>
      </c>
      <c r="B1096" s="926">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c r="A1097" s="926">
        <v>5</v>
      </c>
      <c r="B1097" s="926">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c r="A1098" s="926">
        <v>6</v>
      </c>
      <c r="B1098" s="926">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c r="A1099" s="926">
        <v>7</v>
      </c>
      <c r="B1099" s="926">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c r="A1100" s="926">
        <v>8</v>
      </c>
      <c r="B1100" s="926">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c r="A1101" s="926">
        <v>9</v>
      </c>
      <c r="B1101" s="926">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c r="A1102" s="926">
        <v>10</v>
      </c>
      <c r="B1102" s="926">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c r="A1103" s="926">
        <v>11</v>
      </c>
      <c r="B1103" s="926">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c r="A1104" s="926">
        <v>12</v>
      </c>
      <c r="B1104" s="926">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c r="A1105" s="926">
        <v>13</v>
      </c>
      <c r="B1105" s="926">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c r="A1106" s="926">
        <v>14</v>
      </c>
      <c r="B1106" s="926">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c r="A1107" s="926">
        <v>15</v>
      </c>
      <c r="B1107" s="926">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c r="A1108" s="926">
        <v>16</v>
      </c>
      <c r="B1108" s="926">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c r="A1109" s="926">
        <v>17</v>
      </c>
      <c r="B1109" s="926">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c r="A1110" s="926">
        <v>18</v>
      </c>
      <c r="B1110" s="926">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c r="A1111" s="926">
        <v>19</v>
      </c>
      <c r="B1111" s="926">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c r="A1112" s="926">
        <v>20</v>
      </c>
      <c r="B1112" s="926">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c r="A1113" s="926">
        <v>21</v>
      </c>
      <c r="B1113" s="926">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c r="A1114" s="926">
        <v>22</v>
      </c>
      <c r="B1114" s="926">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c r="A1115" s="926">
        <v>23</v>
      </c>
      <c r="B1115" s="926">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c r="A1116" s="926">
        <v>24</v>
      </c>
      <c r="B1116" s="926">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c r="A1117" s="926">
        <v>25</v>
      </c>
      <c r="B1117" s="926">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c r="A1118" s="926">
        <v>26</v>
      </c>
      <c r="B1118" s="926">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c r="A1119" s="926">
        <v>27</v>
      </c>
      <c r="B1119" s="926">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c r="A1120" s="926">
        <v>28</v>
      </c>
      <c r="B1120" s="926">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c r="A1121" s="926">
        <v>29</v>
      </c>
      <c r="B1121" s="926">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c r="A1122" s="926">
        <v>30</v>
      </c>
      <c r="B1122" s="926">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359</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26"/>
      <c r="B1125" s="926"/>
      <c r="C1125" s="296" t="s">
        <v>30</v>
      </c>
      <c r="D1125" s="296"/>
      <c r="E1125" s="296"/>
      <c r="F1125" s="296"/>
      <c r="G1125" s="296"/>
      <c r="H1125" s="296"/>
      <c r="I1125" s="296"/>
      <c r="J1125" s="841" t="s">
        <v>461</v>
      </c>
      <c r="K1125" s="841"/>
      <c r="L1125" s="841"/>
      <c r="M1125" s="841"/>
      <c r="N1125" s="841"/>
      <c r="O1125" s="841"/>
      <c r="P1125" s="296" t="s">
        <v>397</v>
      </c>
      <c r="Q1125" s="296"/>
      <c r="R1125" s="296"/>
      <c r="S1125" s="296"/>
      <c r="T1125" s="296"/>
      <c r="U1125" s="296"/>
      <c r="V1125" s="296"/>
      <c r="W1125" s="296"/>
      <c r="X1125" s="296"/>
      <c r="Y1125" s="296" t="s">
        <v>457</v>
      </c>
      <c r="Z1125" s="296"/>
      <c r="AA1125" s="296"/>
      <c r="AB1125" s="296"/>
      <c r="AC1125" s="841" t="s">
        <v>396</v>
      </c>
      <c r="AD1125" s="841"/>
      <c r="AE1125" s="841"/>
      <c r="AF1125" s="841"/>
      <c r="AG1125" s="841"/>
      <c r="AH1125" s="296" t="s">
        <v>413</v>
      </c>
      <c r="AI1125" s="296"/>
      <c r="AJ1125" s="296"/>
      <c r="AK1125" s="296"/>
      <c r="AL1125" s="296" t="s">
        <v>23</v>
      </c>
      <c r="AM1125" s="296"/>
      <c r="AN1125" s="296"/>
      <c r="AO1125" s="386"/>
      <c r="AP1125" s="841" t="s">
        <v>462</v>
      </c>
      <c r="AQ1125" s="841"/>
      <c r="AR1125" s="841"/>
      <c r="AS1125" s="841"/>
      <c r="AT1125" s="841"/>
      <c r="AU1125" s="841"/>
      <c r="AV1125" s="841"/>
      <c r="AW1125" s="841"/>
      <c r="AX1125" s="841"/>
    </row>
    <row r="1126" spans="1:50" ht="24" customHeight="1">
      <c r="A1126" s="926">
        <v>1</v>
      </c>
      <c r="B1126" s="926">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c r="A1127" s="926">
        <v>2</v>
      </c>
      <c r="B1127" s="926">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c r="A1128" s="926">
        <v>3</v>
      </c>
      <c r="B1128" s="926">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c r="A1129" s="926">
        <v>4</v>
      </c>
      <c r="B1129" s="926">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c r="A1130" s="926">
        <v>5</v>
      </c>
      <c r="B1130" s="926">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c r="A1131" s="926">
        <v>6</v>
      </c>
      <c r="B1131" s="926">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c r="A1132" s="926">
        <v>7</v>
      </c>
      <c r="B1132" s="926">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c r="A1133" s="926">
        <v>8</v>
      </c>
      <c r="B1133" s="926">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c r="A1134" s="926">
        <v>9</v>
      </c>
      <c r="B1134" s="926">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c r="A1135" s="926">
        <v>10</v>
      </c>
      <c r="B1135" s="926">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c r="A1136" s="926">
        <v>11</v>
      </c>
      <c r="B1136" s="926">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c r="A1137" s="926">
        <v>12</v>
      </c>
      <c r="B1137" s="926">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c r="A1138" s="926">
        <v>13</v>
      </c>
      <c r="B1138" s="926">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c r="A1139" s="926">
        <v>14</v>
      </c>
      <c r="B1139" s="926">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c r="A1140" s="926">
        <v>15</v>
      </c>
      <c r="B1140" s="926">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c r="A1141" s="926">
        <v>16</v>
      </c>
      <c r="B1141" s="926">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c r="A1142" s="926">
        <v>17</v>
      </c>
      <c r="B1142" s="926">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c r="A1143" s="926">
        <v>18</v>
      </c>
      <c r="B1143" s="926">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c r="A1144" s="926">
        <v>19</v>
      </c>
      <c r="B1144" s="926">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c r="A1145" s="926">
        <v>20</v>
      </c>
      <c r="B1145" s="926">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c r="A1146" s="926">
        <v>21</v>
      </c>
      <c r="B1146" s="926">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c r="A1147" s="926">
        <v>22</v>
      </c>
      <c r="B1147" s="926">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c r="A1148" s="926">
        <v>23</v>
      </c>
      <c r="B1148" s="926">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c r="A1149" s="926">
        <v>24</v>
      </c>
      <c r="B1149" s="926">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c r="A1150" s="926">
        <v>25</v>
      </c>
      <c r="B1150" s="926">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c r="A1151" s="926">
        <v>26</v>
      </c>
      <c r="B1151" s="926">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c r="A1152" s="926">
        <v>27</v>
      </c>
      <c r="B1152" s="926">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c r="A1153" s="926">
        <v>28</v>
      </c>
      <c r="B1153" s="926">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c r="A1154" s="926">
        <v>29</v>
      </c>
      <c r="B1154" s="926">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c r="A1155" s="926">
        <v>30</v>
      </c>
      <c r="B1155" s="926">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360</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26"/>
      <c r="B1158" s="926"/>
      <c r="C1158" s="296" t="s">
        <v>30</v>
      </c>
      <c r="D1158" s="296"/>
      <c r="E1158" s="296"/>
      <c r="F1158" s="296"/>
      <c r="G1158" s="296"/>
      <c r="H1158" s="296"/>
      <c r="I1158" s="296"/>
      <c r="J1158" s="841" t="s">
        <v>461</v>
      </c>
      <c r="K1158" s="841"/>
      <c r="L1158" s="841"/>
      <c r="M1158" s="841"/>
      <c r="N1158" s="841"/>
      <c r="O1158" s="841"/>
      <c r="P1158" s="296" t="s">
        <v>397</v>
      </c>
      <c r="Q1158" s="296"/>
      <c r="R1158" s="296"/>
      <c r="S1158" s="296"/>
      <c r="T1158" s="296"/>
      <c r="U1158" s="296"/>
      <c r="V1158" s="296"/>
      <c r="W1158" s="296"/>
      <c r="X1158" s="296"/>
      <c r="Y1158" s="296" t="s">
        <v>457</v>
      </c>
      <c r="Z1158" s="296"/>
      <c r="AA1158" s="296"/>
      <c r="AB1158" s="296"/>
      <c r="AC1158" s="841" t="s">
        <v>396</v>
      </c>
      <c r="AD1158" s="841"/>
      <c r="AE1158" s="841"/>
      <c r="AF1158" s="841"/>
      <c r="AG1158" s="841"/>
      <c r="AH1158" s="296" t="s">
        <v>413</v>
      </c>
      <c r="AI1158" s="296"/>
      <c r="AJ1158" s="296"/>
      <c r="AK1158" s="296"/>
      <c r="AL1158" s="296" t="s">
        <v>23</v>
      </c>
      <c r="AM1158" s="296"/>
      <c r="AN1158" s="296"/>
      <c r="AO1158" s="386"/>
      <c r="AP1158" s="841" t="s">
        <v>462</v>
      </c>
      <c r="AQ1158" s="841"/>
      <c r="AR1158" s="841"/>
      <c r="AS1158" s="841"/>
      <c r="AT1158" s="841"/>
      <c r="AU1158" s="841"/>
      <c r="AV1158" s="841"/>
      <c r="AW1158" s="841"/>
      <c r="AX1158" s="841"/>
    </row>
    <row r="1159" spans="1:50" ht="24" customHeight="1">
      <c r="A1159" s="926">
        <v>1</v>
      </c>
      <c r="B1159" s="926">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c r="A1160" s="926">
        <v>2</v>
      </c>
      <c r="B1160" s="926">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c r="A1161" s="926">
        <v>3</v>
      </c>
      <c r="B1161" s="926">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c r="A1162" s="926">
        <v>4</v>
      </c>
      <c r="B1162" s="926">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c r="A1163" s="926">
        <v>5</v>
      </c>
      <c r="B1163" s="926">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c r="A1164" s="926">
        <v>6</v>
      </c>
      <c r="B1164" s="926">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c r="A1165" s="926">
        <v>7</v>
      </c>
      <c r="B1165" s="926">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c r="A1166" s="926">
        <v>8</v>
      </c>
      <c r="B1166" s="926">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c r="A1167" s="926">
        <v>9</v>
      </c>
      <c r="B1167" s="926">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c r="A1168" s="926">
        <v>10</v>
      </c>
      <c r="B1168" s="926">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c r="A1169" s="926">
        <v>11</v>
      </c>
      <c r="B1169" s="926">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c r="A1170" s="926">
        <v>12</v>
      </c>
      <c r="B1170" s="926">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c r="A1171" s="926">
        <v>13</v>
      </c>
      <c r="B1171" s="926">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c r="A1172" s="926">
        <v>14</v>
      </c>
      <c r="B1172" s="926">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c r="A1173" s="926">
        <v>15</v>
      </c>
      <c r="B1173" s="926">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c r="A1174" s="926">
        <v>16</v>
      </c>
      <c r="B1174" s="926">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c r="A1175" s="926">
        <v>17</v>
      </c>
      <c r="B1175" s="926">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c r="A1176" s="926">
        <v>18</v>
      </c>
      <c r="B1176" s="926">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c r="A1177" s="926">
        <v>19</v>
      </c>
      <c r="B1177" s="926">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c r="A1178" s="926">
        <v>20</v>
      </c>
      <c r="B1178" s="926">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c r="A1179" s="926">
        <v>21</v>
      </c>
      <c r="B1179" s="926">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c r="A1180" s="926">
        <v>22</v>
      </c>
      <c r="B1180" s="926">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c r="A1181" s="926">
        <v>23</v>
      </c>
      <c r="B1181" s="926">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c r="A1182" s="926">
        <v>24</v>
      </c>
      <c r="B1182" s="926">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c r="A1183" s="926">
        <v>25</v>
      </c>
      <c r="B1183" s="926">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c r="A1184" s="926">
        <v>26</v>
      </c>
      <c r="B1184" s="926">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c r="A1185" s="926">
        <v>27</v>
      </c>
      <c r="B1185" s="926">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c r="A1186" s="926">
        <v>28</v>
      </c>
      <c r="B1186" s="926">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c r="A1187" s="926">
        <v>29</v>
      </c>
      <c r="B1187" s="926">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c r="A1188" s="926">
        <v>30</v>
      </c>
      <c r="B1188" s="926">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361</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26"/>
      <c r="B1191" s="926"/>
      <c r="C1191" s="296" t="s">
        <v>30</v>
      </c>
      <c r="D1191" s="296"/>
      <c r="E1191" s="296"/>
      <c r="F1191" s="296"/>
      <c r="G1191" s="296"/>
      <c r="H1191" s="296"/>
      <c r="I1191" s="296"/>
      <c r="J1191" s="841" t="s">
        <v>461</v>
      </c>
      <c r="K1191" s="841"/>
      <c r="L1191" s="841"/>
      <c r="M1191" s="841"/>
      <c r="N1191" s="841"/>
      <c r="O1191" s="841"/>
      <c r="P1191" s="296" t="s">
        <v>397</v>
      </c>
      <c r="Q1191" s="296"/>
      <c r="R1191" s="296"/>
      <c r="S1191" s="296"/>
      <c r="T1191" s="296"/>
      <c r="U1191" s="296"/>
      <c r="V1191" s="296"/>
      <c r="W1191" s="296"/>
      <c r="X1191" s="296"/>
      <c r="Y1191" s="296" t="s">
        <v>457</v>
      </c>
      <c r="Z1191" s="296"/>
      <c r="AA1191" s="296"/>
      <c r="AB1191" s="296"/>
      <c r="AC1191" s="841" t="s">
        <v>396</v>
      </c>
      <c r="AD1191" s="841"/>
      <c r="AE1191" s="841"/>
      <c r="AF1191" s="841"/>
      <c r="AG1191" s="841"/>
      <c r="AH1191" s="296" t="s">
        <v>413</v>
      </c>
      <c r="AI1191" s="296"/>
      <c r="AJ1191" s="296"/>
      <c r="AK1191" s="296"/>
      <c r="AL1191" s="296" t="s">
        <v>23</v>
      </c>
      <c r="AM1191" s="296"/>
      <c r="AN1191" s="296"/>
      <c r="AO1191" s="386"/>
      <c r="AP1191" s="841" t="s">
        <v>462</v>
      </c>
      <c r="AQ1191" s="841"/>
      <c r="AR1191" s="841"/>
      <c r="AS1191" s="841"/>
      <c r="AT1191" s="841"/>
      <c r="AU1191" s="841"/>
      <c r="AV1191" s="841"/>
      <c r="AW1191" s="841"/>
      <c r="AX1191" s="841"/>
    </row>
    <row r="1192" spans="1:50" ht="24" customHeight="1">
      <c r="A1192" s="926">
        <v>1</v>
      </c>
      <c r="B1192" s="926">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c r="A1193" s="926">
        <v>2</v>
      </c>
      <c r="B1193" s="926">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c r="A1194" s="926">
        <v>3</v>
      </c>
      <c r="B1194" s="926">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c r="A1195" s="926">
        <v>4</v>
      </c>
      <c r="B1195" s="926">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c r="A1196" s="926">
        <v>5</v>
      </c>
      <c r="B1196" s="926">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c r="A1197" s="926">
        <v>6</v>
      </c>
      <c r="B1197" s="926">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c r="A1198" s="926">
        <v>7</v>
      </c>
      <c r="B1198" s="926">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c r="A1199" s="926">
        <v>8</v>
      </c>
      <c r="B1199" s="926">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c r="A1200" s="926">
        <v>9</v>
      </c>
      <c r="B1200" s="926">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c r="A1201" s="926">
        <v>10</v>
      </c>
      <c r="B1201" s="926">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c r="A1202" s="926">
        <v>11</v>
      </c>
      <c r="B1202" s="926">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c r="A1203" s="926">
        <v>12</v>
      </c>
      <c r="B1203" s="926">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c r="A1204" s="926">
        <v>13</v>
      </c>
      <c r="B1204" s="926">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c r="A1205" s="926">
        <v>14</v>
      </c>
      <c r="B1205" s="926">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c r="A1206" s="926">
        <v>15</v>
      </c>
      <c r="B1206" s="926">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c r="A1207" s="926">
        <v>16</v>
      </c>
      <c r="B1207" s="926">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c r="A1208" s="926">
        <v>17</v>
      </c>
      <c r="B1208" s="926">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c r="A1209" s="926">
        <v>18</v>
      </c>
      <c r="B1209" s="926">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c r="A1210" s="926">
        <v>19</v>
      </c>
      <c r="B1210" s="926">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c r="A1211" s="926">
        <v>20</v>
      </c>
      <c r="B1211" s="926">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c r="A1212" s="926">
        <v>21</v>
      </c>
      <c r="B1212" s="926">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c r="A1213" s="926">
        <v>22</v>
      </c>
      <c r="B1213" s="926">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c r="A1214" s="926">
        <v>23</v>
      </c>
      <c r="B1214" s="926">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c r="A1215" s="926">
        <v>24</v>
      </c>
      <c r="B1215" s="926">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c r="A1216" s="926">
        <v>25</v>
      </c>
      <c r="B1216" s="926">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c r="A1217" s="926">
        <v>26</v>
      </c>
      <c r="B1217" s="926">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c r="A1218" s="926">
        <v>27</v>
      </c>
      <c r="B1218" s="926">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c r="A1219" s="926">
        <v>28</v>
      </c>
      <c r="B1219" s="926">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c r="A1220" s="926">
        <v>29</v>
      </c>
      <c r="B1220" s="926">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c r="A1221" s="926">
        <v>30</v>
      </c>
      <c r="B1221" s="926">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26"/>
      <c r="B1224" s="926"/>
      <c r="C1224" s="296" t="s">
        <v>30</v>
      </c>
      <c r="D1224" s="296"/>
      <c r="E1224" s="296"/>
      <c r="F1224" s="296"/>
      <c r="G1224" s="296"/>
      <c r="H1224" s="296"/>
      <c r="I1224" s="296"/>
      <c r="J1224" s="841" t="s">
        <v>461</v>
      </c>
      <c r="K1224" s="841"/>
      <c r="L1224" s="841"/>
      <c r="M1224" s="841"/>
      <c r="N1224" s="841"/>
      <c r="O1224" s="841"/>
      <c r="P1224" s="296" t="s">
        <v>397</v>
      </c>
      <c r="Q1224" s="296"/>
      <c r="R1224" s="296"/>
      <c r="S1224" s="296"/>
      <c r="T1224" s="296"/>
      <c r="U1224" s="296"/>
      <c r="V1224" s="296"/>
      <c r="W1224" s="296"/>
      <c r="X1224" s="296"/>
      <c r="Y1224" s="296" t="s">
        <v>457</v>
      </c>
      <c r="Z1224" s="296"/>
      <c r="AA1224" s="296"/>
      <c r="AB1224" s="296"/>
      <c r="AC1224" s="841" t="s">
        <v>396</v>
      </c>
      <c r="AD1224" s="841"/>
      <c r="AE1224" s="841"/>
      <c r="AF1224" s="841"/>
      <c r="AG1224" s="841"/>
      <c r="AH1224" s="296" t="s">
        <v>413</v>
      </c>
      <c r="AI1224" s="296"/>
      <c r="AJ1224" s="296"/>
      <c r="AK1224" s="296"/>
      <c r="AL1224" s="296" t="s">
        <v>23</v>
      </c>
      <c r="AM1224" s="296"/>
      <c r="AN1224" s="296"/>
      <c r="AO1224" s="386"/>
      <c r="AP1224" s="841" t="s">
        <v>462</v>
      </c>
      <c r="AQ1224" s="841"/>
      <c r="AR1224" s="841"/>
      <c r="AS1224" s="841"/>
      <c r="AT1224" s="841"/>
      <c r="AU1224" s="841"/>
      <c r="AV1224" s="841"/>
      <c r="AW1224" s="841"/>
      <c r="AX1224" s="841"/>
    </row>
    <row r="1225" spans="1:50" ht="24" customHeight="1">
      <c r="A1225" s="926">
        <v>1</v>
      </c>
      <c r="B1225" s="926">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c r="A1226" s="926">
        <v>2</v>
      </c>
      <c r="B1226" s="926">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c r="A1227" s="926">
        <v>3</v>
      </c>
      <c r="B1227" s="926">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c r="A1228" s="926">
        <v>4</v>
      </c>
      <c r="B1228" s="926">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c r="A1229" s="926">
        <v>5</v>
      </c>
      <c r="B1229" s="926">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c r="A1230" s="926">
        <v>6</v>
      </c>
      <c r="B1230" s="926">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c r="A1231" s="926">
        <v>7</v>
      </c>
      <c r="B1231" s="926">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c r="A1232" s="926">
        <v>8</v>
      </c>
      <c r="B1232" s="926">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c r="A1233" s="926">
        <v>9</v>
      </c>
      <c r="B1233" s="926">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c r="A1234" s="926">
        <v>10</v>
      </c>
      <c r="B1234" s="926">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c r="A1235" s="926">
        <v>11</v>
      </c>
      <c r="B1235" s="926">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c r="A1236" s="926">
        <v>12</v>
      </c>
      <c r="B1236" s="926">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c r="A1237" s="926">
        <v>13</v>
      </c>
      <c r="B1237" s="926">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c r="A1238" s="926">
        <v>14</v>
      </c>
      <c r="B1238" s="926">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c r="A1239" s="926">
        <v>15</v>
      </c>
      <c r="B1239" s="926">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c r="A1240" s="926">
        <v>16</v>
      </c>
      <c r="B1240" s="926">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c r="A1241" s="926">
        <v>17</v>
      </c>
      <c r="B1241" s="926">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c r="A1242" s="926">
        <v>18</v>
      </c>
      <c r="B1242" s="926">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c r="A1243" s="926">
        <v>19</v>
      </c>
      <c r="B1243" s="926">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c r="A1244" s="926">
        <v>20</v>
      </c>
      <c r="B1244" s="926">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c r="A1245" s="926">
        <v>21</v>
      </c>
      <c r="B1245" s="926">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c r="A1246" s="926">
        <v>22</v>
      </c>
      <c r="B1246" s="926">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c r="A1247" s="926">
        <v>23</v>
      </c>
      <c r="B1247" s="926">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c r="A1248" s="926">
        <v>24</v>
      </c>
      <c r="B1248" s="926">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c r="A1249" s="926">
        <v>25</v>
      </c>
      <c r="B1249" s="926">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c r="A1250" s="926">
        <v>26</v>
      </c>
      <c r="B1250" s="926">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c r="A1251" s="926">
        <v>27</v>
      </c>
      <c r="B1251" s="926">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c r="A1252" s="926">
        <v>28</v>
      </c>
      <c r="B1252" s="926">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c r="A1253" s="926">
        <v>29</v>
      </c>
      <c r="B1253" s="926">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c r="A1254" s="926">
        <v>30</v>
      </c>
      <c r="B1254" s="926">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362</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26"/>
      <c r="B1257" s="926"/>
      <c r="C1257" s="296" t="s">
        <v>30</v>
      </c>
      <c r="D1257" s="296"/>
      <c r="E1257" s="296"/>
      <c r="F1257" s="296"/>
      <c r="G1257" s="296"/>
      <c r="H1257" s="296"/>
      <c r="I1257" s="296"/>
      <c r="J1257" s="841" t="s">
        <v>461</v>
      </c>
      <c r="K1257" s="841"/>
      <c r="L1257" s="841"/>
      <c r="M1257" s="841"/>
      <c r="N1257" s="841"/>
      <c r="O1257" s="841"/>
      <c r="P1257" s="296" t="s">
        <v>397</v>
      </c>
      <c r="Q1257" s="296"/>
      <c r="R1257" s="296"/>
      <c r="S1257" s="296"/>
      <c r="T1257" s="296"/>
      <c r="U1257" s="296"/>
      <c r="V1257" s="296"/>
      <c r="W1257" s="296"/>
      <c r="X1257" s="296"/>
      <c r="Y1257" s="296" t="s">
        <v>457</v>
      </c>
      <c r="Z1257" s="296"/>
      <c r="AA1257" s="296"/>
      <c r="AB1257" s="296"/>
      <c r="AC1257" s="841" t="s">
        <v>396</v>
      </c>
      <c r="AD1257" s="841"/>
      <c r="AE1257" s="841"/>
      <c r="AF1257" s="841"/>
      <c r="AG1257" s="841"/>
      <c r="AH1257" s="296" t="s">
        <v>413</v>
      </c>
      <c r="AI1257" s="296"/>
      <c r="AJ1257" s="296"/>
      <c r="AK1257" s="296"/>
      <c r="AL1257" s="296" t="s">
        <v>23</v>
      </c>
      <c r="AM1257" s="296"/>
      <c r="AN1257" s="296"/>
      <c r="AO1257" s="386"/>
      <c r="AP1257" s="841" t="s">
        <v>462</v>
      </c>
      <c r="AQ1257" s="841"/>
      <c r="AR1257" s="841"/>
      <c r="AS1257" s="841"/>
      <c r="AT1257" s="841"/>
      <c r="AU1257" s="841"/>
      <c r="AV1257" s="841"/>
      <c r="AW1257" s="841"/>
      <c r="AX1257" s="841"/>
    </row>
    <row r="1258" spans="1:50" ht="24" customHeight="1">
      <c r="A1258" s="926">
        <v>1</v>
      </c>
      <c r="B1258" s="926">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c r="A1259" s="926">
        <v>2</v>
      </c>
      <c r="B1259" s="926">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c r="A1260" s="926">
        <v>3</v>
      </c>
      <c r="B1260" s="926">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c r="A1261" s="926">
        <v>4</v>
      </c>
      <c r="B1261" s="926">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c r="A1262" s="926">
        <v>5</v>
      </c>
      <c r="B1262" s="926">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c r="A1263" s="926">
        <v>6</v>
      </c>
      <c r="B1263" s="926">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c r="A1264" s="926">
        <v>7</v>
      </c>
      <c r="B1264" s="926">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c r="A1265" s="926">
        <v>8</v>
      </c>
      <c r="B1265" s="926">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c r="A1266" s="926">
        <v>9</v>
      </c>
      <c r="B1266" s="926">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c r="A1267" s="926">
        <v>10</v>
      </c>
      <c r="B1267" s="926">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c r="A1268" s="926">
        <v>11</v>
      </c>
      <c r="B1268" s="926">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c r="A1269" s="926">
        <v>12</v>
      </c>
      <c r="B1269" s="926">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c r="A1270" s="926">
        <v>13</v>
      </c>
      <c r="B1270" s="926">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c r="A1271" s="926">
        <v>14</v>
      </c>
      <c r="B1271" s="926">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c r="A1272" s="926">
        <v>15</v>
      </c>
      <c r="B1272" s="926">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c r="A1273" s="926">
        <v>16</v>
      </c>
      <c r="B1273" s="926">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c r="A1274" s="926">
        <v>17</v>
      </c>
      <c r="B1274" s="926">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c r="A1275" s="926">
        <v>18</v>
      </c>
      <c r="B1275" s="926">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c r="A1276" s="926">
        <v>19</v>
      </c>
      <c r="B1276" s="926">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c r="A1277" s="926">
        <v>20</v>
      </c>
      <c r="B1277" s="926">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c r="A1278" s="926">
        <v>21</v>
      </c>
      <c r="B1278" s="926">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c r="A1279" s="926">
        <v>22</v>
      </c>
      <c r="B1279" s="926">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c r="A1280" s="926">
        <v>23</v>
      </c>
      <c r="B1280" s="926">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c r="A1281" s="926">
        <v>24</v>
      </c>
      <c r="B1281" s="926">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c r="A1282" s="926">
        <v>25</v>
      </c>
      <c r="B1282" s="926">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c r="A1283" s="926">
        <v>26</v>
      </c>
      <c r="B1283" s="926">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c r="A1284" s="926">
        <v>27</v>
      </c>
      <c r="B1284" s="926">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c r="A1285" s="926">
        <v>28</v>
      </c>
      <c r="B1285" s="926">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c r="A1286" s="926">
        <v>29</v>
      </c>
      <c r="B1286" s="926">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c r="A1287" s="926">
        <v>30</v>
      </c>
      <c r="B1287" s="926">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363</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26"/>
      <c r="B1290" s="926"/>
      <c r="C1290" s="296" t="s">
        <v>30</v>
      </c>
      <c r="D1290" s="296"/>
      <c r="E1290" s="296"/>
      <c r="F1290" s="296"/>
      <c r="G1290" s="296"/>
      <c r="H1290" s="296"/>
      <c r="I1290" s="296"/>
      <c r="J1290" s="841" t="s">
        <v>461</v>
      </c>
      <c r="K1290" s="841"/>
      <c r="L1290" s="841"/>
      <c r="M1290" s="841"/>
      <c r="N1290" s="841"/>
      <c r="O1290" s="841"/>
      <c r="P1290" s="296" t="s">
        <v>397</v>
      </c>
      <c r="Q1290" s="296"/>
      <c r="R1290" s="296"/>
      <c r="S1290" s="296"/>
      <c r="T1290" s="296"/>
      <c r="U1290" s="296"/>
      <c r="V1290" s="296"/>
      <c r="W1290" s="296"/>
      <c r="X1290" s="296"/>
      <c r="Y1290" s="296" t="s">
        <v>457</v>
      </c>
      <c r="Z1290" s="296"/>
      <c r="AA1290" s="296"/>
      <c r="AB1290" s="296"/>
      <c r="AC1290" s="841" t="s">
        <v>396</v>
      </c>
      <c r="AD1290" s="841"/>
      <c r="AE1290" s="841"/>
      <c r="AF1290" s="841"/>
      <c r="AG1290" s="841"/>
      <c r="AH1290" s="296" t="s">
        <v>413</v>
      </c>
      <c r="AI1290" s="296"/>
      <c r="AJ1290" s="296"/>
      <c r="AK1290" s="296"/>
      <c r="AL1290" s="296" t="s">
        <v>23</v>
      </c>
      <c r="AM1290" s="296"/>
      <c r="AN1290" s="296"/>
      <c r="AO1290" s="386"/>
      <c r="AP1290" s="841" t="s">
        <v>462</v>
      </c>
      <c r="AQ1290" s="841"/>
      <c r="AR1290" s="841"/>
      <c r="AS1290" s="841"/>
      <c r="AT1290" s="841"/>
      <c r="AU1290" s="841"/>
      <c r="AV1290" s="841"/>
      <c r="AW1290" s="841"/>
      <c r="AX1290" s="841"/>
    </row>
    <row r="1291" spans="1:50" ht="24" customHeight="1">
      <c r="A1291" s="926">
        <v>1</v>
      </c>
      <c r="B1291" s="926">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c r="A1292" s="926">
        <v>2</v>
      </c>
      <c r="B1292" s="926">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c r="A1293" s="926">
        <v>3</v>
      </c>
      <c r="B1293" s="926">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c r="A1294" s="926">
        <v>4</v>
      </c>
      <c r="B1294" s="926">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c r="A1295" s="926">
        <v>5</v>
      </c>
      <c r="B1295" s="926">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c r="A1296" s="926">
        <v>6</v>
      </c>
      <c r="B1296" s="926">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c r="A1297" s="926">
        <v>7</v>
      </c>
      <c r="B1297" s="926">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c r="A1298" s="926">
        <v>8</v>
      </c>
      <c r="B1298" s="926">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c r="A1299" s="926">
        <v>9</v>
      </c>
      <c r="B1299" s="926">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c r="A1300" s="926">
        <v>10</v>
      </c>
      <c r="B1300" s="926">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c r="A1301" s="926">
        <v>11</v>
      </c>
      <c r="B1301" s="926">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c r="A1302" s="926">
        <v>12</v>
      </c>
      <c r="B1302" s="926">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c r="A1303" s="926">
        <v>13</v>
      </c>
      <c r="B1303" s="926">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c r="A1304" s="926">
        <v>14</v>
      </c>
      <c r="B1304" s="926">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c r="A1305" s="926">
        <v>15</v>
      </c>
      <c r="B1305" s="926">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c r="A1306" s="926">
        <v>16</v>
      </c>
      <c r="B1306" s="926">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c r="A1307" s="926">
        <v>17</v>
      </c>
      <c r="B1307" s="926">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c r="A1308" s="926">
        <v>18</v>
      </c>
      <c r="B1308" s="926">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c r="A1309" s="926">
        <v>19</v>
      </c>
      <c r="B1309" s="926">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c r="A1310" s="926">
        <v>20</v>
      </c>
      <c r="B1310" s="926">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c r="A1311" s="926">
        <v>21</v>
      </c>
      <c r="B1311" s="926">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c r="A1312" s="926">
        <v>22</v>
      </c>
      <c r="B1312" s="926">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c r="A1313" s="926">
        <v>23</v>
      </c>
      <c r="B1313" s="926">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c r="A1314" s="926">
        <v>24</v>
      </c>
      <c r="B1314" s="926">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c r="A1315" s="926">
        <v>25</v>
      </c>
      <c r="B1315" s="926">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c r="A1316" s="926">
        <v>26</v>
      </c>
      <c r="B1316" s="926">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c r="A1317" s="926">
        <v>27</v>
      </c>
      <c r="B1317" s="926">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c r="A1318" s="926">
        <v>28</v>
      </c>
      <c r="B1318" s="926">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c r="A1319" s="926">
        <v>29</v>
      </c>
      <c r="B1319" s="926">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c r="A1320" s="926">
        <v>30</v>
      </c>
      <c r="B1320" s="926">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2016-07-04T03:06:47Z</cp:lastPrinted>
  <dcterms:created xsi:type="dcterms:W3CDTF">2012-03-13T00:50:25Z</dcterms:created>
  <dcterms:modified xsi:type="dcterms:W3CDTF">2016-07-08T10:39:28Z</dcterms:modified>
</cp:coreProperties>
</file>