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<sst xmlns="http://schemas.openxmlformats.org/spreadsheetml/2006/main" count="2815" uniqueCount="578">
  <si>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</si>
  <si>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</si>
  <si>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</si>
  <si>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</si>
  <si>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</si>
  <si>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</si>
  <si>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</si>
  <si>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</si>
  <si>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</si>
  <si>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</si>
  <si>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</si>
  <si>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</si>
  <si>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</si>
  <si>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</si>
  <si>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</si>
  <si>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</si>
  <si>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</si>
  <si>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</si>
  <si>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</si>
  <si>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</si>
  <si>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</si>
  <si>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</si>
  <si>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</si>
  <si>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</si>
  <si>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</si>
  <si>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</si>
  <si>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</si>
  <si>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</si>
  <si>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</si>
  <si>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</si>
  <si>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</si>
  <si>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</si>
  <si>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</si>
  <si>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</si>
  <si>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</si>
  <si>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</si>
  <si>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</si>
  <si>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</si>
  <si>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</si>
  <si>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</si>
  <si>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</si>
  <si>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</si>
  <si>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</si>
  <si>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</si>
  <si>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</si>
  <si>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</si>
  <si>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</si>
  <si>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</si>
  <si>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</si>
  <si>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</si>
  <si>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</si>
  <si>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</si>
  <si>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</si>
  <si>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</si>
  <si>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</si>
  <si>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</si>
  <si>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</si>
  <si>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</si>
  <si>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</si>
  <si>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</si>
  <si>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</si>
  <si>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</si>
  <si>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</si>
  <si>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</si>
  <si>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</si>
  <si>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</si>
  <si>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</si>
  <si>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</si>
  <si>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</si>
  <si>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</si>
  <si>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</si>
  <si>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</si>
  <si>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</si>
  <si>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</si>
  <si>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</si>
  <si>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</si>
  <si>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</si>
  <si>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</si>
  <si>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</si>
  <si>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</si>
  <si>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</si>
  <si>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</si>
  <si>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</si>
  <si>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</si>
  <si>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</si>
  <si>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</si>
  <si>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</si>
  <si>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</si>
  <si>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</si>
  <si>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</si>
  <si>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</si>
  <si>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</si>
  <si>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</si>
  <si>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</si>
  <si>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</si>
  <si>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</si>
  <si>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</si>
  <si>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</si>
  <si>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</si>
  <si>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</si>
  <si>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</si>
  <si>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</si>
  <si>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</si>
  <si>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</si>
  <si>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</si>
  <si>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</si>
  <si>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</si>
  <si>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</si>
  <si>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</si>
  <si>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</si>
  <si>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</si>
  <si>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</si>
  <si>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</si>
  <si>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</si>
  <si>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</si>
  <si>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</si>
  <si>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</si>
  <si>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</si>
  <si>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</si>
  <si>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</si>
  <si>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</si>
  <si>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</si>
  <si>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</si>
  <si>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</si>
  <si>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</si>
  <si>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</si>
  <si>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</si>
  <si>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</si>
  <si>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</si>
  <si>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</si>
  <si>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</si>
  <si>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</si>
  <si>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</si>
  <si>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</si>
  <si>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</si>
  <si>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</si>
  <si>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</si>
  <si>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</si>
  <si>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</si>
  <si>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</si>
  <si>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</si>
  <si>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</si>
  <si>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</si>
  <si>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</si>
  <si>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</si>
  <si>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</si>
  <si>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</si>
  <si>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</si>
  <si>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</si>
  <si>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</si>
  <si>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</si>
  <si>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</si>
  <si>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</si>
  <si>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</si>
  <si>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</si>
  <si>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</si>
  <si>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</si>
  <si>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</si>
  <si>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</si>
  <si>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</si>
  <si>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</si>
  <si>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</si>
  <si>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</si>
  <si>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</si>
  <si>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</si>
  <si>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</si>
  <si>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</si>
  <si>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</si>
  <si>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</si>
  <si>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</si>
  <si>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</si>
  <si>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</si>
  <si>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</si>
  <si>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</si>
  <si>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</si>
  <si>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</si>
  <si>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</si>
  <si>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</si>
  <si>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</si>
  <si>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</si>
  <si>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</si>
  <si>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</si>
  <si>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</si>
  <si>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</si>
  <si>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</si>
  <si>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</si>
  <si>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</si>
  <si>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</si>
  <si>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</si>
  <si>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</si>
  <si>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</si>
  <si>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</si>
  <si>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</si>
  <si>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</si>
  <si>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</si>
  <si>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</si>
  <si>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</si>
  <si>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</si>
  <si>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</si>
  <si>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</si>
  <si>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</si>
  <si>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</si>
  <si>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</si>
  <si>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</si>
  <si>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</si>
  <si>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</si>
  <si>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</si>
  <si>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</si>
  <si>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</si>
  <si>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</si>
  <si>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</si>
  <si>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</si>
  <si>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</si>
  <si>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</si>
  <si>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</si>
  <si>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</si>
  <si>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</si>
  <si>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</si>
  <si>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</si>
  <si>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</si>
  <si>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</si>
  <si>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</si>
  <si>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</si>
  <si>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</si>
  <si>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</si>
  <si>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</si>
  <si>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</si>
  <si>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</si>
  <si>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</si>
  <si>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</si>
  <si>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</si>
  <si>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</si>
  <si>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</si>
  <si>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</si>
  <si>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</si>
  <si>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</si>
  <si>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</si>
  <si>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</si>
  <si>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</si>
  <si>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</si>
  <si>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</si>
  <si>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</si>
  <si>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</si>
  <si>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</si>
  <si>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</si>
  <si>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</si>
  <si>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</si>
  <si>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</si>
  <si>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</si>
  <si>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</si>
  <si>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</si>
  <si>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</si>
  <si>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</si>
  <si>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</si>
  <si>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</si>
  <si>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</si>
  <si>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</si>
  <si>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</si>
  <si>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</si>
  <si>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</si>
  <si>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</si>
  <si>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</si>
  <si>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</si>
  <si>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</si>
  <si>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</si>
  <si>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</si>
  <si>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</si>
  <si>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</si>
  <si>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</si>
  <si>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</si>
  <si>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</si>
  <si>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</si>
  <si>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</si>
  <si>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</si>
  <si>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</si>
  <si>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</si>
  <si>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</si>
  <si>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</si>
  <si>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</si>
  <si>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</si>
  <si>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</si>
  <si>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</si>
  <si>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</si>
  <si>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</si>
  <si>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</si>
  <si>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</si>
  <si>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</si>
  <si>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</si>
  <si>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</si>
  <si>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</si>
  <si>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</si>
  <si>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</si>
  <si>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</si>
  <si>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</si>
  <si>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</si>
  <si>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</si>
  <si>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</si>
  <si>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</si>
  <si>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</si>
  <si>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</si>
  <si>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</si>
  <si>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</si>
  <si>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</si>
  <si>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</si>
  <si>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</si>
  <si>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</si>
  <si>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</si>
  <si>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</si>
  <si>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</si>
  <si>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</si>
  <si>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</si>
  <si>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</si>
  <si>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</si>
  <si>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</si>
  <si>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</si>
  <si>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</si>
  <si>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</si>
  <si>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</si>
  <si>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</si>
  <si>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</si>
  <si>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</si>
  <si>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</si>
  <si>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</si>
  <si>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</si>
  <si>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</si>
  <si>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</si>
  <si>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</si>
  <si>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</si>
  <si>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</si>
  <si>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</si>
  <si>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</si>
  <si>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</si>
  <si>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</si>
  <si>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</si>
  <si>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</si>
  <si>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</si>
  <si>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</si>
  <si>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</si>
  <si>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</si>
  <si>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</si>
  <si>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</si>
  <si>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</si>
  <si>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</si>
  <si>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</si>
  <si>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</si>
  <si>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</si>
  <si>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</si>
  <si>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</si>
  <si>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</si>
  <si>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</si>
  <si>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</si>
  <si>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</si>
  <si>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</si>
  <si>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</si>
  <si>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</si>
  <si>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</si>
  <si>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</si>
  <si>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</si>
  <si>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</si>
  <si>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</si>
  <si>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</si>
  <si>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</si>
  <si>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</si>
  <si>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</si>
  <si>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</si>
  <si>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</si>
  <si>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</si>
  <si>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</si>
  <si>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</si>
  <si>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</si>
  <si>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</si>
  <si>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</si>
  <si>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</si>
  <si>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</si>
  <si>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</si>
  <si>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</si>
  <si>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</si>
  <si>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</si>
  <si>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</si>
  <si>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</si>
  <si>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</si>
  <si>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</si>
  <si>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</si>
  <si>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</si>
  <si>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</si>
  <si>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</si>
  <si>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</si>
  <si>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</si>
  <si>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</si>
  <si>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</si>
  <si>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</si>
  <si>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</si>
  <si>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</si>
  <si>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</si>
  <si>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</si>
  <si>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</si>
  <si>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</si>
  <si>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</si>
  <si>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</si>
  <si>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</si>
  <si>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</si>
  <si>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</si>
  <si>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</si>
  <si>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</si>
  <si>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</si>
  <si>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</si>
  <si>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</si>
  <si>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</si>
  <si>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</si>
  <si>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</si>
  <si>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</si>
  <si>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</si>
  <si>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</si>
  <si>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</si>
  <si>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</si>
  <si>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</si>
  <si>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</si>
  <si>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</si>
  <si>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</si>
  <si>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</si>
  <si>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</si>
  <si>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</si>
  <si>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</si>
  <si>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</si>
  <si>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</si>
  <si>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</si>
  <si>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</si>
  <si>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</si>
  <si>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</si>
  <si>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</si>
  <si>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</si>
  <si>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</si>
  <si>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</si>
  <si>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</si>
  <si>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</si>
  <si>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</si>
  <si>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</si>
  <si>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</si>
  <si>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</si>
  <si>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</si>
  <si>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</si>
  <si>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</si>
  <si>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</si>
  <si>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</si>
  <si>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</si>
  <si>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</si>
  <si>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</si>
  <si>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</si>
  <si>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</si>
  <si>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</si>
  <si>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</si>
  <si>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</si>
  <si>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</si>
  <si>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</si>
  <si>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</si>
  <si>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</si>
  <si>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</si>
  <si>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</si>
  <si>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</si>
  <si>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</si>
  <si>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</si>
  <si>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</si>
  <si>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</si>
  <si>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</si>
  <si>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</si>
  <si>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</si>
  <si>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</si>
  <si>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</si>
  <si>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</si>
  <si>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</si>
  <si>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</si>
  <si>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</si>
  <si>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</si>
  <si>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</si>
  <si>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</si>
  <si>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</si>
  <si>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</si>
  <si>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</si>
  <si>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</si>
  <si>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</si>
  <si>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</si>
  <si>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</si>
  <si>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</si>
  <si>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</si>
  <si>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</si>
  <si>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</si>
  <si>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</si>
  <si>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</si>
  <si>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</si>
  <si>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</si>
  <si>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</si>
  <si>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</si>
  <si>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</si>
  <si>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</si>
  <si>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</si>
  <si>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</si>
  <si>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</si>
  <si>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</si>
  <si>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</si>
  <si>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</si>
  <si>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</si>
  <si>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</si>
  <si>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</si>
  <si>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</si>
  <si>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</si>
  <si>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</si>
  <si>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</si>
  <si>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</si>
  <si>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</si>
  <si>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</si>
  <si>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</si>
  <si>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</si>
  <si>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</si>
  <si>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</si>
  <si>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</si>
  <si>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</si>
  <si>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</si>
  <si>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</si>
  <si>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</si>
  <si>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</si>
  <si>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自動車局</t>
    <rPh sb="0" eb="3">
      <t>ジドウシャ</t>
    </rPh>
    <rPh sb="3" eb="4">
      <t>キョク</t>
    </rPh>
    <phoneticPr fontId="5"/>
  </si>
  <si>
    <t>○</t>
  </si>
  <si>
    <t>件</t>
    <rPh sb="0" eb="1">
      <t>ケン</t>
    </rPh>
    <phoneticPr fontId="5"/>
  </si>
  <si>
    <t>（Ｘ）／（Ｙ）</t>
    <phoneticPr fontId="5"/>
  </si>
  <si>
    <t>無</t>
  </si>
  <si>
    <t>‐</t>
  </si>
  <si>
    <t>自動車損害賠償保障法附則第４項</t>
    <phoneticPr fontId="5"/>
  </si>
  <si>
    <t>事業用自動車総合安全プラン２００９
先進安全自動車（ＡＳＶ）推進計画
自動車事故対策計画
（平成14年度国土交通省告示第52号）</t>
    <rPh sb="0" eb="3">
      <t>ジギョウヨウ</t>
    </rPh>
    <rPh sb="3" eb="6">
      <t>ジドウシャ</t>
    </rPh>
    <rPh sb="6" eb="8">
      <t>ソウゴウ</t>
    </rPh>
    <rPh sb="8" eb="10">
      <t>アンゼン</t>
    </rPh>
    <rPh sb="18" eb="20">
      <t>センシン</t>
    </rPh>
    <rPh sb="20" eb="22">
      <t>アンゼン</t>
    </rPh>
    <rPh sb="22" eb="25">
      <t>ジドウシャ</t>
    </rPh>
    <rPh sb="30" eb="32">
      <t>スイシン</t>
    </rPh>
    <rPh sb="32" eb="34">
      <t>ケイカク</t>
    </rPh>
    <rPh sb="35" eb="38">
      <t>ジドウシャ</t>
    </rPh>
    <rPh sb="38" eb="40">
      <t>ジコ</t>
    </rPh>
    <rPh sb="40" eb="42">
      <t>タイサク</t>
    </rPh>
    <rPh sb="42" eb="44">
      <t>ケイカク</t>
    </rPh>
    <rPh sb="46" eb="48">
      <t>ヘイセイ</t>
    </rPh>
    <rPh sb="50" eb="52">
      <t>ネンド</t>
    </rPh>
    <rPh sb="52" eb="54">
      <t>コクド</t>
    </rPh>
    <rPh sb="54" eb="57">
      <t>コウツウショウ</t>
    </rPh>
    <rPh sb="57" eb="59">
      <t>コクジ</t>
    </rPh>
    <rPh sb="59" eb="60">
      <t>ダイ</t>
    </rPh>
    <rPh sb="62" eb="63">
      <t>ゴウ</t>
    </rPh>
    <phoneticPr fontId="5"/>
  </si>
  <si>
    <t>　事業用自動車総合安全プラン２００９において、１０年間で死者数半減（平成２０年５１３人を１０年後に２５０人）、１０年間で事故件数半減（平成２０年５６，２９５件を１０年後に３万件）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phoneticPr fontId="5"/>
  </si>
  <si>
    <t>-</t>
    <phoneticPr fontId="5"/>
  </si>
  <si>
    <t>補助金交付件数</t>
    <phoneticPr fontId="5"/>
  </si>
  <si>
    <t>派遣職員の人件費／交付決定件数
（ 円 ÷ 交付決定件数 ）　　　　　　　</t>
    <phoneticPr fontId="5"/>
  </si>
  <si>
    <t>3,673,921/
4,178</t>
    <phoneticPr fontId="5"/>
  </si>
  <si>
    <t>3,450,082/
3,904</t>
    <phoneticPr fontId="5"/>
  </si>
  <si>
    <t>自動車事故対策費補助金</t>
    <rPh sb="0" eb="3">
      <t>ジドウシャ</t>
    </rPh>
    <rPh sb="3" eb="5">
      <t>ジコ</t>
    </rPh>
    <rPh sb="5" eb="7">
      <t>タイサク</t>
    </rPh>
    <rPh sb="7" eb="8">
      <t>ヒ</t>
    </rPh>
    <rPh sb="8" eb="11">
      <t>ホジョキン</t>
    </rPh>
    <phoneticPr fontId="5"/>
  </si>
  <si>
    <t>政府全体として、交通事故削減に向けて目標が掲げられており、政府目標の達成に向け車両安全対策を含む各種安全対策を講じていく必要がある。</t>
    <phoneticPr fontId="5"/>
  </si>
  <si>
    <t>事業者に対し直接補助を行っており、補助に要する費用の見積書及び領収書を徴しており、真に必要なものに限定されている。</t>
    <phoneticPr fontId="5"/>
  </si>
  <si>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</si>
  <si>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</si>
  <si>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</si>
  <si>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</si>
  <si>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</si>
  <si>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事業費</t>
    <phoneticPr fontId="5"/>
  </si>
  <si>
    <t>衝突被害軽減ブレーキなどのＡＳＶ装置の導入、デジタル式運行記録計及びドライブレコーダー導入、過労運転防止に資する機器の導入。</t>
    <phoneticPr fontId="5"/>
  </si>
  <si>
    <t>事業用自動車が第１当事者の交通事故における死者数を平成３０年度までに２５０人</t>
    <rPh sb="0" eb="3">
      <t>ジギョウヨウ</t>
    </rPh>
    <rPh sb="3" eb="6">
      <t>ジドウシャ</t>
    </rPh>
    <rPh sb="7" eb="8">
      <t>ダイ</t>
    </rPh>
    <rPh sb="9" eb="12">
      <t>トウジシャ</t>
    </rPh>
    <rPh sb="13" eb="15">
      <t>コウツウ</t>
    </rPh>
    <rPh sb="15" eb="17">
      <t>ジコ</t>
    </rPh>
    <rPh sb="21" eb="24">
      <t>シシャスウ</t>
    </rPh>
    <rPh sb="25" eb="27">
      <t>ヘイセイ</t>
    </rPh>
    <rPh sb="29" eb="31">
      <t>ネンド</t>
    </rPh>
    <rPh sb="37" eb="38">
      <t>ニン</t>
    </rPh>
    <phoneticPr fontId="5"/>
  </si>
  <si>
    <t>事業用自動車が第１当事者の交通事故における死者数</t>
    <phoneticPr fontId="5"/>
  </si>
  <si>
    <t>事業用自動車が第１当事者の交通事故における人身事故件数を平成３０年度までに３０，０００件</t>
    <phoneticPr fontId="5"/>
  </si>
  <si>
    <t>事業用自動車が第１当事者の交通事故における人身事故件数</t>
    <phoneticPr fontId="5"/>
  </si>
  <si>
    <t>人</t>
    <rPh sb="0" eb="1">
      <t>ニン</t>
    </rPh>
    <phoneticPr fontId="3"/>
  </si>
  <si>
    <t>件</t>
    <rPh sb="0" eb="1">
      <t>ケン</t>
    </rPh>
    <phoneticPr fontId="5"/>
  </si>
  <si>
    <t>-</t>
    <phoneticPr fontId="5"/>
  </si>
  <si>
    <t>-</t>
    <phoneticPr fontId="5"/>
  </si>
  <si>
    <t>円</t>
    <rPh sb="0" eb="1">
      <t>エン</t>
    </rPh>
    <phoneticPr fontId="5"/>
  </si>
  <si>
    <t>安全政策課／技術政策課</t>
    <rPh sb="0" eb="2">
      <t>アンゼン</t>
    </rPh>
    <rPh sb="2" eb="5">
      <t>セイサクカ</t>
    </rPh>
    <rPh sb="6" eb="8">
      <t>ギジュツ</t>
    </rPh>
    <rPh sb="8" eb="11">
      <t>セイサクカ</t>
    </rPh>
    <phoneticPr fontId="5"/>
  </si>
  <si>
    <t>課長　平井隆志
課長　島　雅之</t>
    <rPh sb="0" eb="2">
      <t>カチョウ</t>
    </rPh>
    <rPh sb="3" eb="5">
      <t>ヒライ</t>
    </rPh>
    <rPh sb="5" eb="7">
      <t>タカシ</t>
    </rPh>
    <rPh sb="8" eb="10">
      <t>カチョウ</t>
    </rPh>
    <rPh sb="11" eb="12">
      <t>シマ</t>
    </rPh>
    <phoneticPr fontId="5"/>
  </si>
  <si>
    <t>衝突被害軽減ブレーキなどのＡＳＶ装置の導入、デジタル式運行記録計及びドライブレコーダー導入、過労運転防止に資する機器の導入。</t>
    <phoneticPr fontId="5"/>
  </si>
  <si>
    <t>-</t>
  </si>
  <si>
    <t>-</t>
    <phoneticPr fontId="5"/>
  </si>
  <si>
    <t>2,847,356/
3,905</t>
    <phoneticPr fontId="5"/>
  </si>
  <si>
    <t>トヨタファイナンス株式会社</t>
    <rPh sb="9" eb="11">
      <t>カブシキ</t>
    </rPh>
    <rPh sb="11" eb="13">
      <t>カイシャ</t>
    </rPh>
    <phoneticPr fontId="5"/>
  </si>
  <si>
    <t>住友三井オートサービス株式会社</t>
    <rPh sb="0" eb="2">
      <t>スミトモ</t>
    </rPh>
    <rPh sb="2" eb="4">
      <t>ミツイ</t>
    </rPh>
    <rPh sb="11" eb="13">
      <t>カブシキ</t>
    </rPh>
    <rPh sb="13" eb="15">
      <t>カイシャ</t>
    </rPh>
    <phoneticPr fontId="5"/>
  </si>
  <si>
    <t>ヤマトリース株式会社</t>
    <rPh sb="6" eb="8">
      <t>カブシキ</t>
    </rPh>
    <rPh sb="8" eb="10">
      <t>カイシャ</t>
    </rPh>
    <phoneticPr fontId="5"/>
  </si>
  <si>
    <t>西濃運輸株式会社</t>
    <rPh sb="0" eb="2">
      <t>セイノウ</t>
    </rPh>
    <rPh sb="2" eb="4">
      <t>ウンユ</t>
    </rPh>
    <rPh sb="4" eb="6">
      <t>カブシキ</t>
    </rPh>
    <rPh sb="6" eb="8">
      <t>カイシャ</t>
    </rPh>
    <phoneticPr fontId="5"/>
  </si>
  <si>
    <t>鈴与株式会社</t>
    <rPh sb="0" eb="2">
      <t>スズヨ</t>
    </rPh>
    <rPh sb="2" eb="4">
      <t>カブシキ</t>
    </rPh>
    <rPh sb="4" eb="6">
      <t>カイシャ</t>
    </rPh>
    <phoneticPr fontId="5"/>
  </si>
  <si>
    <t>三菱オートリース株式会社</t>
    <rPh sb="0" eb="2">
      <t>ミツビシ</t>
    </rPh>
    <rPh sb="8" eb="10">
      <t>カブシキ</t>
    </rPh>
    <rPh sb="10" eb="12">
      <t>カイシャ</t>
    </rPh>
    <phoneticPr fontId="5"/>
  </si>
  <si>
    <t>八十二オートリース株式会社</t>
    <rPh sb="0" eb="3">
      <t>ハチジュウニ</t>
    </rPh>
    <rPh sb="9" eb="11">
      <t>カブシキ</t>
    </rPh>
    <rPh sb="11" eb="13">
      <t>カイシャ</t>
    </rPh>
    <phoneticPr fontId="5"/>
  </si>
  <si>
    <t>オリックス自動車株式会社</t>
    <rPh sb="5" eb="8">
      <t>ジドウシャ</t>
    </rPh>
    <rPh sb="8" eb="10">
      <t>カブシキ</t>
    </rPh>
    <rPh sb="10" eb="12">
      <t>カイシャ</t>
    </rPh>
    <phoneticPr fontId="5"/>
  </si>
  <si>
    <t>三井住友ファイナンス＆リース株式会社</t>
    <rPh sb="0" eb="2">
      <t>ミツイ</t>
    </rPh>
    <rPh sb="2" eb="4">
      <t>スミトモ</t>
    </rPh>
    <rPh sb="14" eb="16">
      <t>カブシキ</t>
    </rPh>
    <rPh sb="16" eb="18">
      <t>カイシャ</t>
    </rPh>
    <phoneticPr fontId="5"/>
  </si>
  <si>
    <t>興銀リース株式会社</t>
    <rPh sb="0" eb="2">
      <t>コウギン</t>
    </rPh>
    <rPh sb="5" eb="7">
      <t>カブシキ</t>
    </rPh>
    <rPh sb="7" eb="9">
      <t>カイシャ</t>
    </rPh>
    <phoneticPr fontId="5"/>
  </si>
  <si>
    <t>2,801,625/
4,000</t>
    <phoneticPr fontId="5"/>
  </si>
  <si>
    <t>Aトヨタファイナンス株式会社</t>
    <phoneticPr fontId="5"/>
  </si>
  <si>
    <t>-</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</si>
  <si>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</si>
  <si>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5　安全で安心できる交通の確保、治安・生活安全の確保</t>
    <phoneticPr fontId="5"/>
  </si>
  <si>
    <t>16　自動車事故の被害者の救済を図る</t>
    <phoneticPr fontId="5"/>
  </si>
  <si>
    <t>自動車運送事業の安全総合対策事業
（事故防止対策支援推進事業）</t>
    <phoneticPr fontId="5"/>
  </si>
  <si>
    <t>事業者に対し直接補助を行っており、補助に要する費用の見積書及び領収書を徴しており、真に必要なものに限定されている。</t>
    <phoneticPr fontId="5"/>
  </si>
  <si>
    <t>衝突被害軽減ブレーキなどのＡＳＶ装置の導入、デジタル式運行記録計及びドライブレコーダー導入による運行管理の高度化、及び外部の専門的知識等を活用した社内安全教育の実施に対して導入補助を実施することにより、自動車事故の発生の防止に寄与する。</t>
    <rPh sb="113" eb="115">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</si>
</sst>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76200</xdr:colOff>
      <xdr:row>723</xdr:row>
      <xdr:rowOff>76199</xdr:rowOff>
    </xdr:from>
    <xdr:to>
      <xdr:col>38</xdr:col>
      <xdr:colOff>0</xdr:colOff>
      <xdr:row>756</xdr:row>
      <xdr:rowOff>244507</xdr:rowOff>
    </xdr:to>
    <xdr:grpSp>
      <xdr:nvGrpSpPr>
        <xdr:cNvPr id="10" name="グループ化 13"/>
        <xdr:cNvGrpSpPr>
          <a:grpSpLocks/>
        </xdr:cNvGrpSpPr>
      </xdr:nvGrpSpPr>
      <xdr:grpSpPr bwMode="auto">
        <a:xfrm>
          <a:off x="3124200" y="46494699"/>
          <a:ext cx="4597400" cy="12741308"/>
          <a:chOff x="3456213" y="30139821"/>
          <a:chExt cx="2655958" cy="7989496"/>
        </a:xfrm>
      </xdr:grpSpPr>
      <xdr:sp macro="" textlink="">
        <xdr:nvSpPr>
          <xdr:cNvPr id="11" name="正方形/長方形 10"/>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９６６百万円</a:t>
            </a:r>
          </a:p>
        </xdr:txBody>
      </xdr:sp>
      <xdr:sp macro="" textlink="">
        <xdr:nvSpPr>
          <xdr:cNvPr id="12" name="左大かっこ 11"/>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cs typeface="+mn-cs"/>
              </a:rPr>
              <a:t>1/2</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14" name="右大かっこ 13"/>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矢印コネクタ 14"/>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390082" y="34266845"/>
            <a:ext cx="702544" cy="246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a:t>
            </a:r>
            <a:r>
              <a:rPr kumimoji="1" lang="en-US" altLang="ja-JP" sz="1300">
                <a:solidFill>
                  <a:schemeClr val="tx1"/>
                </a:solidFill>
              </a:rPr>
              <a:t>】</a:t>
            </a:r>
            <a:endParaRPr kumimoji="1" lang="ja-JP" altLang="en-US" sz="1300">
              <a:solidFill>
                <a:schemeClr val="tx1"/>
              </a:solidFill>
            </a:endParaRPr>
          </a:p>
        </xdr:txBody>
      </xdr:sp>
      <xdr:sp macro="" textlink="">
        <xdr:nvSpPr>
          <xdr:cNvPr id="17" name="正方形/長方形 16"/>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（３，９０５者）</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９６６百万円</a:t>
            </a:r>
          </a:p>
        </xdr:txBody>
      </xdr:sp>
      <xdr:sp macro="" textlink="">
        <xdr:nvSpPr>
          <xdr:cNvPr id="18" name="左大かっこ 17"/>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20" name="右大かっこ 19"/>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202</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575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191</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553</v>
      </c>
      <c r="AF5" s="693"/>
      <c r="AG5" s="693"/>
      <c r="AH5" s="693"/>
      <c r="AI5" s="693"/>
      <c r="AJ5" s="693"/>
      <c r="AK5" s="693"/>
      <c r="AL5" s="693"/>
      <c r="AM5" s="693"/>
      <c r="AN5" s="693"/>
      <c r="AO5" s="693"/>
      <c r="AP5" s="694"/>
      <c r="AQ5" s="695" t="s">
        <v>554</v>
      </c>
      <c r="AR5" s="696"/>
      <c r="AS5" s="696"/>
      <c r="AT5" s="696"/>
      <c r="AU5" s="696"/>
      <c r="AV5" s="696"/>
      <c r="AW5" s="696"/>
      <c r="AX5" s="697"/>
    </row>
    <row r="6" spans="1:50" ht="39" customHeight="1" x14ac:dyDescent="0.15">
      <c r="A6" s="700" t="s">
        <v>4</v>
      </c>
      <c r="B6" s="701"/>
      <c r="C6" s="701"/>
      <c r="D6" s="701"/>
      <c r="E6" s="701"/>
      <c r="F6" s="701"/>
      <c r="G6" s="827" t="str">
        <f>入力規則等!F39</f>
        <v>自動車安全特別会計自動車事故対策勘定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4.5" customHeight="1" x14ac:dyDescent="0.15">
      <c r="A7" s="798" t="s">
        <v>24</v>
      </c>
      <c r="B7" s="799"/>
      <c r="C7" s="799"/>
      <c r="D7" s="799"/>
      <c r="E7" s="799"/>
      <c r="F7" s="800"/>
      <c r="G7" s="801" t="s">
        <v>526</v>
      </c>
      <c r="H7" s="802"/>
      <c r="I7" s="802"/>
      <c r="J7" s="802"/>
      <c r="K7" s="802"/>
      <c r="L7" s="802"/>
      <c r="M7" s="802"/>
      <c r="N7" s="802"/>
      <c r="O7" s="802"/>
      <c r="P7" s="802"/>
      <c r="Q7" s="802"/>
      <c r="R7" s="802"/>
      <c r="S7" s="802"/>
      <c r="T7" s="802"/>
      <c r="U7" s="802"/>
      <c r="V7" s="802"/>
      <c r="W7" s="802"/>
      <c r="X7" s="803"/>
      <c r="Y7" s="362" t="s">
        <v>5</v>
      </c>
      <c r="Z7" s="246"/>
      <c r="AA7" s="246"/>
      <c r="AB7" s="246"/>
      <c r="AC7" s="246"/>
      <c r="AD7" s="363"/>
      <c r="AE7" s="352" t="s">
        <v>527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8" t="s">
        <v>414</v>
      </c>
      <c r="B8" s="799"/>
      <c r="C8" s="799"/>
      <c r="D8" s="799"/>
      <c r="E8" s="799"/>
      <c r="F8" s="800"/>
      <c r="G8" s="96" t="str">
        <f>入力規則等!A26</f>
        <v>交通安全対策</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その他の事項経費</v>
      </c>
      <c r="AF8" s="97"/>
      <c r="AG8" s="97"/>
      <c r="AH8" s="97"/>
      <c r="AI8" s="97"/>
      <c r="AJ8" s="97"/>
      <c r="AK8" s="97"/>
      <c r="AL8" s="97"/>
      <c r="AM8" s="97"/>
      <c r="AN8" s="97"/>
      <c r="AO8" s="97"/>
      <c r="AP8" s="97"/>
      <c r="AQ8" s="97"/>
      <c r="AR8" s="97"/>
      <c r="AS8" s="97"/>
      <c r="AT8" s="97"/>
      <c r="AU8" s="97"/>
      <c r="AV8" s="97"/>
      <c r="AW8" s="97"/>
      <c r="AX8" s="711"/>
    </row>
    <row r="9" spans="1:50" ht="56.25" customHeight="1" x14ac:dyDescent="0.15">
      <c r="A9" s="532" t="s">
        <v>25</v>
      </c>
      <c r="B9" s="533"/>
      <c r="C9" s="533"/>
      <c r="D9" s="533"/>
      <c r="E9" s="533"/>
      <c r="F9" s="533"/>
      <c r="G9" s="534" t="s">
        <v>528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6.25" customHeight="1" x14ac:dyDescent="0.15">
      <c r="A10" s="663" t="s">
        <v>34</v>
      </c>
      <c r="B10" s="664"/>
      <c r="C10" s="664"/>
      <c r="D10" s="664"/>
      <c r="E10" s="664"/>
      <c r="F10" s="664"/>
      <c r="G10" s="665" t="s">
        <v>572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1077</v>
      </c>
      <c r="Q13" s="221"/>
      <c r="R13" s="221"/>
      <c r="S13" s="221"/>
      <c r="T13" s="221"/>
      <c r="U13" s="221"/>
      <c r="V13" s="222"/>
      <c r="W13" s="220">
        <v>1008</v>
      </c>
      <c r="X13" s="221"/>
      <c r="Y13" s="221"/>
      <c r="Z13" s="221"/>
      <c r="AA13" s="221"/>
      <c r="AB13" s="221"/>
      <c r="AC13" s="222"/>
      <c r="AD13" s="220">
        <v>1000</v>
      </c>
      <c r="AE13" s="221"/>
      <c r="AF13" s="221"/>
      <c r="AG13" s="221"/>
      <c r="AH13" s="221"/>
      <c r="AI13" s="221"/>
      <c r="AJ13" s="222"/>
      <c r="AK13" s="220">
        <v>1004</v>
      </c>
      <c r="AL13" s="221"/>
      <c r="AM13" s="221"/>
      <c r="AN13" s="221"/>
      <c r="AO13" s="221"/>
      <c r="AP13" s="221"/>
      <c r="AQ13" s="222"/>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571</v>
      </c>
      <c r="Q14" s="221"/>
      <c r="R14" s="221"/>
      <c r="S14" s="221"/>
      <c r="T14" s="221"/>
      <c r="U14" s="221"/>
      <c r="V14" s="222"/>
      <c r="W14" s="220" t="s">
        <v>571</v>
      </c>
      <c r="X14" s="221"/>
      <c r="Y14" s="221"/>
      <c r="Z14" s="221"/>
      <c r="AA14" s="221"/>
      <c r="AB14" s="221"/>
      <c r="AC14" s="222"/>
      <c r="AD14" s="220" t="s">
        <v>571</v>
      </c>
      <c r="AE14" s="221"/>
      <c r="AF14" s="221"/>
      <c r="AG14" s="221"/>
      <c r="AH14" s="221"/>
      <c r="AI14" s="221"/>
      <c r="AJ14" s="222"/>
      <c r="AK14" s="220" t="s">
        <v>571</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571</v>
      </c>
      <c r="Q15" s="221"/>
      <c r="R15" s="221"/>
      <c r="S15" s="221"/>
      <c r="T15" s="221"/>
      <c r="U15" s="221"/>
      <c r="V15" s="222"/>
      <c r="W15" s="220" t="s">
        <v>571</v>
      </c>
      <c r="X15" s="221"/>
      <c r="Y15" s="221"/>
      <c r="Z15" s="221"/>
      <c r="AA15" s="221"/>
      <c r="AB15" s="221"/>
      <c r="AC15" s="222"/>
      <c r="AD15" s="220" t="s">
        <v>571</v>
      </c>
      <c r="AE15" s="221"/>
      <c r="AF15" s="221"/>
      <c r="AG15" s="221"/>
      <c r="AH15" s="221"/>
      <c r="AI15" s="221"/>
      <c r="AJ15" s="222"/>
      <c r="AK15" s="220" t="s">
        <v>571</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571</v>
      </c>
      <c r="Q16" s="221"/>
      <c r="R16" s="221"/>
      <c r="S16" s="221"/>
      <c r="T16" s="221"/>
      <c r="U16" s="221"/>
      <c r="V16" s="222"/>
      <c r="W16" s="220" t="s">
        <v>571</v>
      </c>
      <c r="X16" s="221"/>
      <c r="Y16" s="221"/>
      <c r="Z16" s="221"/>
      <c r="AA16" s="221"/>
      <c r="AB16" s="221"/>
      <c r="AC16" s="222"/>
      <c r="AD16" s="220" t="s">
        <v>571</v>
      </c>
      <c r="AE16" s="221"/>
      <c r="AF16" s="221"/>
      <c r="AG16" s="221"/>
      <c r="AH16" s="221"/>
      <c r="AI16" s="221"/>
      <c r="AJ16" s="222"/>
      <c r="AK16" s="220" t="s">
        <v>571</v>
      </c>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20" t="s">
        <v>571</v>
      </c>
      <c r="Q17" s="221"/>
      <c r="R17" s="221"/>
      <c r="S17" s="221"/>
      <c r="T17" s="221"/>
      <c r="U17" s="221"/>
      <c r="V17" s="222"/>
      <c r="W17" s="220" t="s">
        <v>571</v>
      </c>
      <c r="X17" s="221"/>
      <c r="Y17" s="221"/>
      <c r="Z17" s="221"/>
      <c r="AA17" s="221"/>
      <c r="AB17" s="221"/>
      <c r="AC17" s="222"/>
      <c r="AD17" s="220" t="s">
        <v>571</v>
      </c>
      <c r="AE17" s="221"/>
      <c r="AF17" s="221"/>
      <c r="AG17" s="221"/>
      <c r="AH17" s="221"/>
      <c r="AI17" s="221"/>
      <c r="AJ17" s="222"/>
      <c r="AK17" s="220" t="s">
        <v>571</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6">
        <f>SUM(P13:V17)</f>
        <v>1077</v>
      </c>
      <c r="Q18" s="517"/>
      <c r="R18" s="517"/>
      <c r="S18" s="517"/>
      <c r="T18" s="517"/>
      <c r="U18" s="517"/>
      <c r="V18" s="518"/>
      <c r="W18" s="516">
        <f>SUM(W13:AC17)</f>
        <v>1008</v>
      </c>
      <c r="X18" s="517"/>
      <c r="Y18" s="517"/>
      <c r="Z18" s="517"/>
      <c r="AA18" s="517"/>
      <c r="AB18" s="517"/>
      <c r="AC18" s="518"/>
      <c r="AD18" s="516">
        <f>SUM(AD13:AJ17)</f>
        <v>1000</v>
      </c>
      <c r="AE18" s="517"/>
      <c r="AF18" s="517"/>
      <c r="AG18" s="517"/>
      <c r="AH18" s="517"/>
      <c r="AI18" s="517"/>
      <c r="AJ18" s="518"/>
      <c r="AK18" s="516">
        <f>SUM(AK13:AQ17)</f>
        <v>1004</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975</v>
      </c>
      <c r="Q19" s="221"/>
      <c r="R19" s="221"/>
      <c r="S19" s="221"/>
      <c r="T19" s="221"/>
      <c r="U19" s="221"/>
      <c r="V19" s="222"/>
      <c r="W19" s="220">
        <v>994</v>
      </c>
      <c r="X19" s="221"/>
      <c r="Y19" s="221"/>
      <c r="Z19" s="221"/>
      <c r="AA19" s="221"/>
      <c r="AB19" s="221"/>
      <c r="AC19" s="222"/>
      <c r="AD19" s="220">
        <v>966</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0.90529247910863508</v>
      </c>
      <c r="Q20" s="521"/>
      <c r="R20" s="521"/>
      <c r="S20" s="521"/>
      <c r="T20" s="521"/>
      <c r="U20" s="521"/>
      <c r="V20" s="521"/>
      <c r="W20" s="521">
        <f>IF(W18=0, "-", W19/W18)</f>
        <v>0.98611111111111116</v>
      </c>
      <c r="X20" s="521"/>
      <c r="Y20" s="521"/>
      <c r="Z20" s="521"/>
      <c r="AA20" s="521"/>
      <c r="AB20" s="521"/>
      <c r="AC20" s="521"/>
      <c r="AD20" s="521">
        <f>IF(AD18=0, "-", AD19/AD18)</f>
        <v>0.96599999999999997</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91"/>
      <c r="B23" s="489"/>
      <c r="C23" s="489"/>
      <c r="D23" s="489"/>
      <c r="E23" s="489"/>
      <c r="F23" s="490"/>
      <c r="G23" s="464" t="s">
        <v>544</v>
      </c>
      <c r="H23" s="465"/>
      <c r="I23" s="465"/>
      <c r="J23" s="465"/>
      <c r="K23" s="465"/>
      <c r="L23" s="465"/>
      <c r="M23" s="465"/>
      <c r="N23" s="465"/>
      <c r="O23" s="466"/>
      <c r="P23" s="103" t="s">
        <v>545</v>
      </c>
      <c r="Q23" s="103"/>
      <c r="R23" s="103"/>
      <c r="S23" s="103"/>
      <c r="T23" s="103"/>
      <c r="U23" s="103"/>
      <c r="V23" s="103"/>
      <c r="W23" s="103"/>
      <c r="X23" s="132"/>
      <c r="Y23" s="214" t="s">
        <v>14</v>
      </c>
      <c r="Z23" s="473"/>
      <c r="AA23" s="474"/>
      <c r="AB23" s="485" t="s">
        <v>548</v>
      </c>
      <c r="AC23" s="485"/>
      <c r="AD23" s="485"/>
      <c r="AE23" s="317">
        <v>434</v>
      </c>
      <c r="AF23" s="318"/>
      <c r="AG23" s="318"/>
      <c r="AH23" s="318"/>
      <c r="AI23" s="317">
        <v>421</v>
      </c>
      <c r="AJ23" s="318"/>
      <c r="AK23" s="318"/>
      <c r="AL23" s="318"/>
      <c r="AM23" s="317">
        <v>403</v>
      </c>
      <c r="AN23" s="318"/>
      <c r="AO23" s="318"/>
      <c r="AP23" s="318"/>
      <c r="AQ23" s="92" t="s">
        <v>529</v>
      </c>
      <c r="AR23" s="93"/>
      <c r="AS23" s="93"/>
      <c r="AT23" s="94"/>
      <c r="AU23" s="318"/>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548</v>
      </c>
      <c r="AC24" s="500"/>
      <c r="AD24" s="500"/>
      <c r="AE24" s="317">
        <v>380</v>
      </c>
      <c r="AF24" s="318"/>
      <c r="AG24" s="318"/>
      <c r="AH24" s="318"/>
      <c r="AI24" s="317">
        <v>250</v>
      </c>
      <c r="AJ24" s="318"/>
      <c r="AK24" s="318"/>
      <c r="AL24" s="318"/>
      <c r="AM24" s="317">
        <v>250</v>
      </c>
      <c r="AN24" s="318"/>
      <c r="AO24" s="318"/>
      <c r="AP24" s="318"/>
      <c r="AQ24" s="92" t="s">
        <v>529</v>
      </c>
      <c r="AR24" s="93"/>
      <c r="AS24" s="93"/>
      <c r="AT24" s="94"/>
      <c r="AU24" s="318">
        <v>250</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59</v>
      </c>
      <c r="AF25" s="318"/>
      <c r="AG25" s="318"/>
      <c r="AH25" s="318"/>
      <c r="AI25" s="317">
        <v>35</v>
      </c>
      <c r="AJ25" s="318"/>
      <c r="AK25" s="318"/>
      <c r="AL25" s="318"/>
      <c r="AM25" s="317">
        <v>42</v>
      </c>
      <c r="AN25" s="318"/>
      <c r="AO25" s="318"/>
      <c r="AP25" s="318"/>
      <c r="AQ25" s="92" t="s">
        <v>529</v>
      </c>
      <c r="AR25" s="93"/>
      <c r="AS25" s="93"/>
      <c r="AT25" s="94"/>
      <c r="AU25" s="318"/>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91"/>
      <c r="B28" s="489"/>
      <c r="C28" s="489"/>
      <c r="D28" s="489"/>
      <c r="E28" s="489"/>
      <c r="F28" s="490"/>
      <c r="G28" s="464" t="s">
        <v>546</v>
      </c>
      <c r="H28" s="465"/>
      <c r="I28" s="465"/>
      <c r="J28" s="465"/>
      <c r="K28" s="465"/>
      <c r="L28" s="465"/>
      <c r="M28" s="465"/>
      <c r="N28" s="465"/>
      <c r="O28" s="466"/>
      <c r="P28" s="103" t="s">
        <v>547</v>
      </c>
      <c r="Q28" s="103"/>
      <c r="R28" s="103"/>
      <c r="S28" s="103"/>
      <c r="T28" s="103"/>
      <c r="U28" s="103"/>
      <c r="V28" s="103"/>
      <c r="W28" s="103"/>
      <c r="X28" s="132"/>
      <c r="Y28" s="214" t="s">
        <v>14</v>
      </c>
      <c r="Z28" s="473"/>
      <c r="AA28" s="474"/>
      <c r="AB28" s="485" t="s">
        <v>549</v>
      </c>
      <c r="AC28" s="485"/>
      <c r="AD28" s="485"/>
      <c r="AE28" s="317">
        <v>42425</v>
      </c>
      <c r="AF28" s="318"/>
      <c r="AG28" s="318"/>
      <c r="AH28" s="318"/>
      <c r="AI28" s="317">
        <v>39649</v>
      </c>
      <c r="AJ28" s="318"/>
      <c r="AK28" s="318"/>
      <c r="AL28" s="318"/>
      <c r="AM28" s="317">
        <v>36499</v>
      </c>
      <c r="AN28" s="318"/>
      <c r="AO28" s="318"/>
      <c r="AP28" s="318"/>
      <c r="AQ28" s="92" t="s">
        <v>550</v>
      </c>
      <c r="AR28" s="93"/>
      <c r="AS28" s="93"/>
      <c r="AT28" s="94"/>
      <c r="AU28" s="318"/>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549</v>
      </c>
      <c r="AC29" s="500"/>
      <c r="AD29" s="500"/>
      <c r="AE29" s="317">
        <v>43000</v>
      </c>
      <c r="AF29" s="318"/>
      <c r="AG29" s="318"/>
      <c r="AH29" s="318"/>
      <c r="AI29" s="317">
        <v>30000</v>
      </c>
      <c r="AJ29" s="318"/>
      <c r="AK29" s="318"/>
      <c r="AL29" s="318"/>
      <c r="AM29" s="317">
        <v>30000</v>
      </c>
      <c r="AN29" s="318"/>
      <c r="AO29" s="318"/>
      <c r="AP29" s="318"/>
      <c r="AQ29" s="92" t="s">
        <v>551</v>
      </c>
      <c r="AR29" s="93"/>
      <c r="AS29" s="93"/>
      <c r="AT29" s="94"/>
      <c r="AU29" s="318">
        <v>30000</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v>100</v>
      </c>
      <c r="AF30" s="318"/>
      <c r="AG30" s="318"/>
      <c r="AH30" s="318"/>
      <c r="AI30" s="317">
        <v>63</v>
      </c>
      <c r="AJ30" s="318"/>
      <c r="AK30" s="318"/>
      <c r="AL30" s="318"/>
      <c r="AM30" s="317">
        <v>75</v>
      </c>
      <c r="AN30" s="318"/>
      <c r="AO30" s="318"/>
      <c r="AP30" s="318"/>
      <c r="AQ30" s="92" t="s">
        <v>551</v>
      </c>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2" t="s">
        <v>488</v>
      </c>
      <c r="B46" s="813"/>
      <c r="C46" s="813"/>
      <c r="D46" s="813"/>
      <c r="E46" s="813"/>
      <c r="F46" s="814"/>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5"/>
      <c r="B47" s="816"/>
      <c r="C47" s="816"/>
      <c r="D47" s="816"/>
      <c r="E47" s="816"/>
      <c r="F47" s="817"/>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5"/>
      <c r="B48" s="816"/>
      <c r="C48" s="816"/>
      <c r="D48" s="816"/>
      <c r="E48" s="816"/>
      <c r="F48" s="817"/>
      <c r="G48" s="77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5"/>
      <c r="B49" s="816"/>
      <c r="C49" s="816"/>
      <c r="D49" s="816"/>
      <c r="E49" s="816"/>
      <c r="F49" s="817"/>
      <c r="G49" s="77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5"/>
      <c r="B50" s="816"/>
      <c r="C50" s="816"/>
      <c r="D50" s="816"/>
      <c r="E50" s="816"/>
      <c r="F50" s="817"/>
      <c r="G50" s="77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9" t="s">
        <v>517</v>
      </c>
      <c r="B51" s="870"/>
      <c r="C51" s="870"/>
      <c r="D51" s="870"/>
      <c r="E51" s="867" t="s">
        <v>510</v>
      </c>
      <c r="F51" s="868"/>
      <c r="G51" s="59" t="s">
        <v>387</v>
      </c>
      <c r="H51" s="796"/>
      <c r="I51" s="398"/>
      <c r="J51" s="398"/>
      <c r="K51" s="398"/>
      <c r="L51" s="398"/>
      <c r="M51" s="398"/>
      <c r="N51" s="398"/>
      <c r="O51" s="797"/>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0"/>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0"/>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1"/>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89"/>
      <c r="R60" s="789"/>
      <c r="S60" s="789"/>
      <c r="T60" s="789"/>
      <c r="U60" s="789"/>
      <c r="V60" s="789"/>
      <c r="W60" s="789"/>
      <c r="X60" s="790"/>
      <c r="Y60" s="722" t="s">
        <v>69</v>
      </c>
      <c r="Z60" s="723"/>
      <c r="AA60" s="724"/>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1"/>
      <c r="Q61" s="791"/>
      <c r="R61" s="791"/>
      <c r="S61" s="791"/>
      <c r="T61" s="791"/>
      <c r="U61" s="791"/>
      <c r="V61" s="791"/>
      <c r="W61" s="791"/>
      <c r="X61" s="792"/>
      <c r="Y61" s="705"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3"/>
      <c r="Y62" s="705"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89"/>
      <c r="R65" s="789"/>
      <c r="S65" s="789"/>
      <c r="T65" s="789"/>
      <c r="U65" s="789"/>
      <c r="V65" s="789"/>
      <c r="W65" s="789"/>
      <c r="X65" s="790"/>
      <c r="Y65" s="722" t="s">
        <v>69</v>
      </c>
      <c r="Z65" s="723"/>
      <c r="AA65" s="724"/>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1"/>
      <c r="Q66" s="791"/>
      <c r="R66" s="791"/>
      <c r="S66" s="791"/>
      <c r="T66" s="791"/>
      <c r="U66" s="791"/>
      <c r="V66" s="791"/>
      <c r="W66" s="791"/>
      <c r="X66" s="792"/>
      <c r="Y66" s="705"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3"/>
      <c r="Y67" s="705"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89"/>
      <c r="R70" s="789"/>
      <c r="S70" s="789"/>
      <c r="T70" s="789"/>
      <c r="U70" s="789"/>
      <c r="V70" s="789"/>
      <c r="W70" s="789"/>
      <c r="X70" s="790"/>
      <c r="Y70" s="722" t="s">
        <v>69</v>
      </c>
      <c r="Z70" s="723"/>
      <c r="AA70" s="72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1"/>
      <c r="Q71" s="791"/>
      <c r="R71" s="791"/>
      <c r="S71" s="791"/>
      <c r="T71" s="791"/>
      <c r="U71" s="791"/>
      <c r="V71" s="791"/>
      <c r="W71" s="791"/>
      <c r="X71" s="792"/>
      <c r="Y71" s="705" t="s">
        <v>61</v>
      </c>
      <c r="Z71" s="434"/>
      <c r="AA71" s="435"/>
      <c r="AB71" s="786"/>
      <c r="AC71" s="787"/>
      <c r="AD71" s="788"/>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3"/>
      <c r="C72" s="823"/>
      <c r="D72" s="823"/>
      <c r="E72" s="823"/>
      <c r="F72" s="824"/>
      <c r="G72" s="475"/>
      <c r="H72" s="155"/>
      <c r="I72" s="155"/>
      <c r="J72" s="155"/>
      <c r="K72" s="155"/>
      <c r="L72" s="155"/>
      <c r="M72" s="155"/>
      <c r="N72" s="155"/>
      <c r="O72" s="476"/>
      <c r="P72" s="818"/>
      <c r="Q72" s="818"/>
      <c r="R72" s="818"/>
      <c r="S72" s="818"/>
      <c r="T72" s="818"/>
      <c r="U72" s="818"/>
      <c r="V72" s="818"/>
      <c r="W72" s="818"/>
      <c r="X72" s="819"/>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530</v>
      </c>
      <c r="H74" s="103"/>
      <c r="I74" s="103"/>
      <c r="J74" s="103"/>
      <c r="K74" s="103"/>
      <c r="L74" s="103"/>
      <c r="M74" s="103"/>
      <c r="N74" s="103"/>
      <c r="O74" s="103"/>
      <c r="P74" s="103"/>
      <c r="Q74" s="103"/>
      <c r="R74" s="103"/>
      <c r="S74" s="103"/>
      <c r="T74" s="103"/>
      <c r="U74" s="103"/>
      <c r="V74" s="103"/>
      <c r="W74" s="103"/>
      <c r="X74" s="132"/>
      <c r="Y74" s="822" t="s">
        <v>62</v>
      </c>
      <c r="Z74" s="691"/>
      <c r="AA74" s="692"/>
      <c r="AB74" s="485" t="s">
        <v>522</v>
      </c>
      <c r="AC74" s="485"/>
      <c r="AD74" s="485"/>
      <c r="AE74" s="299">
        <v>4178</v>
      </c>
      <c r="AF74" s="299"/>
      <c r="AG74" s="299"/>
      <c r="AH74" s="299"/>
      <c r="AI74" s="299">
        <v>3904</v>
      </c>
      <c r="AJ74" s="299"/>
      <c r="AK74" s="299"/>
      <c r="AL74" s="299"/>
      <c r="AM74" s="299">
        <v>3905</v>
      </c>
      <c r="AN74" s="299"/>
      <c r="AO74" s="299"/>
      <c r="AP74" s="299"/>
      <c r="AQ74" s="299"/>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522</v>
      </c>
      <c r="AC75" s="485"/>
      <c r="AD75" s="485"/>
      <c r="AE75" s="299">
        <v>4550</v>
      </c>
      <c r="AF75" s="299"/>
      <c r="AG75" s="299"/>
      <c r="AH75" s="299"/>
      <c r="AI75" s="299">
        <v>3030</v>
      </c>
      <c r="AJ75" s="299"/>
      <c r="AK75" s="299"/>
      <c r="AL75" s="299"/>
      <c r="AM75" s="299">
        <v>3840</v>
      </c>
      <c r="AN75" s="299"/>
      <c r="AO75" s="299"/>
      <c r="AP75" s="299"/>
      <c r="AQ75" s="299">
        <v>4000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531</v>
      </c>
      <c r="H89" s="226"/>
      <c r="I89" s="226"/>
      <c r="J89" s="226"/>
      <c r="K89" s="226"/>
      <c r="L89" s="226"/>
      <c r="M89" s="226"/>
      <c r="N89" s="226"/>
      <c r="O89" s="226"/>
      <c r="P89" s="226"/>
      <c r="Q89" s="226"/>
      <c r="R89" s="226"/>
      <c r="S89" s="226"/>
      <c r="T89" s="226"/>
      <c r="U89" s="226"/>
      <c r="V89" s="226"/>
      <c r="W89" s="226"/>
      <c r="X89" s="226"/>
      <c r="Y89" s="230" t="s">
        <v>17</v>
      </c>
      <c r="Z89" s="231"/>
      <c r="AA89" s="232"/>
      <c r="AB89" s="250" t="s">
        <v>552</v>
      </c>
      <c r="AC89" s="251"/>
      <c r="AD89" s="252"/>
      <c r="AE89" s="299">
        <v>879</v>
      </c>
      <c r="AF89" s="299"/>
      <c r="AG89" s="299"/>
      <c r="AH89" s="299"/>
      <c r="AI89" s="299">
        <v>884</v>
      </c>
      <c r="AJ89" s="299"/>
      <c r="AK89" s="299"/>
      <c r="AL89" s="299"/>
      <c r="AM89" s="299">
        <v>729</v>
      </c>
      <c r="AN89" s="299"/>
      <c r="AO89" s="299"/>
      <c r="AP89" s="299"/>
      <c r="AQ89" s="317">
        <v>700</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523</v>
      </c>
      <c r="AC90" s="218"/>
      <c r="AD90" s="219"/>
      <c r="AE90" s="442" t="s">
        <v>532</v>
      </c>
      <c r="AF90" s="256"/>
      <c r="AG90" s="256"/>
      <c r="AH90" s="256"/>
      <c r="AI90" s="442" t="s">
        <v>533</v>
      </c>
      <c r="AJ90" s="256"/>
      <c r="AK90" s="256"/>
      <c r="AL90" s="256"/>
      <c r="AM90" s="442" t="s">
        <v>558</v>
      </c>
      <c r="AN90" s="256"/>
      <c r="AO90" s="256"/>
      <c r="AP90" s="256"/>
      <c r="AQ90" s="442" t="s">
        <v>569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534</v>
      </c>
      <c r="D104" s="234"/>
      <c r="E104" s="234"/>
      <c r="F104" s="234"/>
      <c r="G104" s="234"/>
      <c r="H104" s="234"/>
      <c r="I104" s="234"/>
      <c r="J104" s="234"/>
      <c r="K104" s="235"/>
      <c r="L104" s="220">
        <v>1004</v>
      </c>
      <c r="M104" s="221"/>
      <c r="N104" s="221"/>
      <c r="O104" s="221"/>
      <c r="P104" s="221"/>
      <c r="Q104" s="222"/>
      <c r="R104" s="220"/>
      <c r="S104" s="221"/>
      <c r="T104" s="221"/>
      <c r="U104" s="221"/>
      <c r="V104" s="221"/>
      <c r="W104" s="222"/>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6" t="s">
        <v>571</v>
      </c>
      <c r="D105" s="237"/>
      <c r="E105" s="237"/>
      <c r="F105" s="237"/>
      <c r="G105" s="237"/>
      <c r="H105" s="237"/>
      <c r="I105" s="237"/>
      <c r="J105" s="237"/>
      <c r="K105" s="238"/>
      <c r="L105" s="220" t="s">
        <v>571</v>
      </c>
      <c r="M105" s="221"/>
      <c r="N105" s="221"/>
      <c r="O105" s="221"/>
      <c r="P105" s="221"/>
      <c r="Q105" s="222"/>
      <c r="R105" s="220" t="s">
        <v>571</v>
      </c>
      <c r="S105" s="221"/>
      <c r="T105" s="221"/>
      <c r="U105" s="221"/>
      <c r="V105" s="221"/>
      <c r="W105" s="222"/>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6" t="s">
        <v>571</v>
      </c>
      <c r="D106" s="237"/>
      <c r="E106" s="237"/>
      <c r="F106" s="237"/>
      <c r="G106" s="237"/>
      <c r="H106" s="237"/>
      <c r="I106" s="237"/>
      <c r="J106" s="237"/>
      <c r="K106" s="238"/>
      <c r="L106" s="220" t="s">
        <v>571</v>
      </c>
      <c r="M106" s="221"/>
      <c r="N106" s="221"/>
      <c r="O106" s="221"/>
      <c r="P106" s="221"/>
      <c r="Q106" s="222"/>
      <c r="R106" s="220" t="s">
        <v>571</v>
      </c>
      <c r="S106" s="221"/>
      <c r="T106" s="221"/>
      <c r="U106" s="221"/>
      <c r="V106" s="221"/>
      <c r="W106" s="222"/>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6" t="s">
        <v>571</v>
      </c>
      <c r="D107" s="237"/>
      <c r="E107" s="237"/>
      <c r="F107" s="237"/>
      <c r="G107" s="237"/>
      <c r="H107" s="237"/>
      <c r="I107" s="237"/>
      <c r="J107" s="237"/>
      <c r="K107" s="238"/>
      <c r="L107" s="220" t="s">
        <v>571</v>
      </c>
      <c r="M107" s="221"/>
      <c r="N107" s="221"/>
      <c r="O107" s="221"/>
      <c r="P107" s="221"/>
      <c r="Q107" s="222"/>
      <c r="R107" s="220" t="s">
        <v>571</v>
      </c>
      <c r="S107" s="221"/>
      <c r="T107" s="221"/>
      <c r="U107" s="221"/>
      <c r="V107" s="221"/>
      <c r="W107" s="222"/>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6" t="s">
        <v>571</v>
      </c>
      <c r="D108" s="237"/>
      <c r="E108" s="237"/>
      <c r="F108" s="237"/>
      <c r="G108" s="237"/>
      <c r="H108" s="237"/>
      <c r="I108" s="237"/>
      <c r="J108" s="237"/>
      <c r="K108" s="238"/>
      <c r="L108" s="220" t="s">
        <v>571</v>
      </c>
      <c r="M108" s="221"/>
      <c r="N108" s="221"/>
      <c r="O108" s="221"/>
      <c r="P108" s="221"/>
      <c r="Q108" s="222"/>
      <c r="R108" s="220" t="s">
        <v>571</v>
      </c>
      <c r="S108" s="221"/>
      <c r="T108" s="221"/>
      <c r="U108" s="221"/>
      <c r="V108" s="221"/>
      <c r="W108" s="222"/>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t="s">
        <v>571</v>
      </c>
      <c r="D109" s="407"/>
      <c r="E109" s="407"/>
      <c r="F109" s="407"/>
      <c r="G109" s="407"/>
      <c r="H109" s="407"/>
      <c r="I109" s="407"/>
      <c r="J109" s="407"/>
      <c r="K109" s="408"/>
      <c r="L109" s="220" t="s">
        <v>571</v>
      </c>
      <c r="M109" s="221"/>
      <c r="N109" s="221"/>
      <c r="O109" s="221"/>
      <c r="P109" s="221"/>
      <c r="Q109" s="222"/>
      <c r="R109" s="220" t="s">
        <v>571</v>
      </c>
      <c r="S109" s="221"/>
      <c r="T109" s="221"/>
      <c r="U109" s="221"/>
      <c r="V109" s="221"/>
      <c r="W109" s="222"/>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3" t="s">
        <v>22</v>
      </c>
      <c r="D110" s="224"/>
      <c r="E110" s="224"/>
      <c r="F110" s="224"/>
      <c r="G110" s="224"/>
      <c r="H110" s="224"/>
      <c r="I110" s="224"/>
      <c r="J110" s="224"/>
      <c r="K110" s="225"/>
      <c r="L110" s="807">
        <f>SUM(L104:Q109)</f>
        <v>1004</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4" t="s">
        <v>391</v>
      </c>
      <c r="B111" s="163"/>
      <c r="C111" s="162" t="s">
        <v>388</v>
      </c>
      <c r="D111" s="163"/>
      <c r="E111" s="258" t="s">
        <v>429</v>
      </c>
      <c r="F111" s="259"/>
      <c r="G111" s="260" t="s">
        <v>573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574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550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571</v>
      </c>
      <c r="AC115" s="91"/>
      <c r="AD115" s="91"/>
      <c r="AE115" s="192" t="s">
        <v>571</v>
      </c>
      <c r="AF115" s="93"/>
      <c r="AG115" s="93"/>
      <c r="AH115" s="93"/>
      <c r="AI115" s="192" t="s">
        <v>571</v>
      </c>
      <c r="AJ115" s="93"/>
      <c r="AK115" s="93"/>
      <c r="AL115" s="93"/>
      <c r="AM115" s="192" t="s">
        <v>571</v>
      </c>
      <c r="AN115" s="93"/>
      <c r="AO115" s="93"/>
      <c r="AP115" s="93"/>
      <c r="AQ115" s="192" t="s">
        <v>571</v>
      </c>
      <c r="AR115" s="93"/>
      <c r="AS115" s="93"/>
      <c r="AT115" s="93"/>
      <c r="AU115" s="192" t="s">
        <v>571</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571</v>
      </c>
      <c r="AC116" s="141"/>
      <c r="AD116" s="141"/>
      <c r="AE116" s="192" t="s">
        <v>571</v>
      </c>
      <c r="AF116" s="93"/>
      <c r="AG116" s="93"/>
      <c r="AH116" s="93"/>
      <c r="AI116" s="192" t="s">
        <v>571</v>
      </c>
      <c r="AJ116" s="93"/>
      <c r="AK116" s="93"/>
      <c r="AL116" s="93"/>
      <c r="AM116" s="192" t="s">
        <v>571</v>
      </c>
      <c r="AN116" s="93"/>
      <c r="AO116" s="93"/>
      <c r="AP116" s="93"/>
      <c r="AQ116" s="192" t="s">
        <v>571</v>
      </c>
      <c r="AR116" s="93"/>
      <c r="AS116" s="93"/>
      <c r="AT116" s="93"/>
      <c r="AU116" s="192" t="s">
        <v>571</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6"/>
      <c r="Z234" s="857"/>
      <c r="AA234" s="858"/>
      <c r="AB234" s="187"/>
      <c r="AC234" s="182"/>
      <c r="AD234" s="183"/>
      <c r="AE234" s="861"/>
      <c r="AF234" s="861"/>
      <c r="AG234" s="861"/>
      <c r="AH234" s="861"/>
      <c r="AI234" s="861"/>
      <c r="AJ234" s="861"/>
      <c r="AK234" s="861"/>
      <c r="AL234" s="861"/>
      <c r="AM234" s="861"/>
      <c r="AN234" s="861"/>
      <c r="AO234" s="861"/>
      <c r="AP234" s="187"/>
      <c r="AQ234" s="862"/>
      <c r="AR234" s="863"/>
      <c r="AS234" s="182" t="s">
        <v>371</v>
      </c>
      <c r="AT234" s="183"/>
      <c r="AU234" s="863"/>
      <c r="AV234" s="86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9"/>
    </row>
    <row r="237" spans="1:50" ht="18.75" hidden="1" customHeight="1" x14ac:dyDescent="0.15">
      <c r="A237" s="175"/>
      <c r="B237" s="165"/>
      <c r="C237" s="164"/>
      <c r="D237" s="165"/>
      <c r="E237" s="164"/>
      <c r="F237" s="178"/>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6"/>
      <c r="Z238" s="857"/>
      <c r="AA238" s="858"/>
      <c r="AB238" s="187"/>
      <c r="AC238" s="182"/>
      <c r="AD238" s="183"/>
      <c r="AE238" s="861"/>
      <c r="AF238" s="861"/>
      <c r="AG238" s="861"/>
      <c r="AH238" s="861"/>
      <c r="AI238" s="861"/>
      <c r="AJ238" s="861"/>
      <c r="AK238" s="861"/>
      <c r="AL238" s="861"/>
      <c r="AM238" s="861"/>
      <c r="AN238" s="861"/>
      <c r="AO238" s="861"/>
      <c r="AP238" s="187"/>
      <c r="AQ238" s="862"/>
      <c r="AR238" s="863"/>
      <c r="AS238" s="182" t="s">
        <v>371</v>
      </c>
      <c r="AT238" s="183"/>
      <c r="AU238" s="863"/>
      <c r="AV238" s="86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9"/>
    </row>
    <row r="241" spans="1:50" ht="18.75" hidden="1" customHeight="1" x14ac:dyDescent="0.15">
      <c r="A241" s="175"/>
      <c r="B241" s="165"/>
      <c r="C241" s="164"/>
      <c r="D241" s="165"/>
      <c r="E241" s="164"/>
      <c r="F241" s="178"/>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6"/>
      <c r="Z242" s="857"/>
      <c r="AA242" s="858"/>
      <c r="AB242" s="187"/>
      <c r="AC242" s="182"/>
      <c r="AD242" s="183"/>
      <c r="AE242" s="861"/>
      <c r="AF242" s="861"/>
      <c r="AG242" s="861"/>
      <c r="AH242" s="861"/>
      <c r="AI242" s="861"/>
      <c r="AJ242" s="861"/>
      <c r="AK242" s="861"/>
      <c r="AL242" s="861"/>
      <c r="AM242" s="861"/>
      <c r="AN242" s="861"/>
      <c r="AO242" s="861"/>
      <c r="AP242" s="187"/>
      <c r="AQ242" s="862"/>
      <c r="AR242" s="863"/>
      <c r="AS242" s="182" t="s">
        <v>371</v>
      </c>
      <c r="AT242" s="183"/>
      <c r="AU242" s="863"/>
      <c r="AV242" s="86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6"/>
      <c r="Z245" s="857"/>
      <c r="AA245" s="85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6"/>
      <c r="Z246" s="857"/>
      <c r="AA246" s="858"/>
      <c r="AB246" s="187"/>
      <c r="AC246" s="182"/>
      <c r="AD246" s="183"/>
      <c r="AE246" s="861"/>
      <c r="AF246" s="861"/>
      <c r="AG246" s="861"/>
      <c r="AH246" s="861"/>
      <c r="AI246" s="861"/>
      <c r="AJ246" s="861"/>
      <c r="AK246" s="861"/>
      <c r="AL246" s="861"/>
      <c r="AM246" s="861"/>
      <c r="AN246" s="861"/>
      <c r="AO246" s="861"/>
      <c r="AP246" s="187"/>
      <c r="AQ246" s="862"/>
      <c r="AR246" s="863"/>
      <c r="AS246" s="182" t="s">
        <v>371</v>
      </c>
      <c r="AT246" s="183"/>
      <c r="AU246" s="863"/>
      <c r="AV246" s="86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9"/>
    </row>
    <row r="249" spans="1:50" ht="18.75" hidden="1" customHeight="1" x14ac:dyDescent="0.15">
      <c r="A249" s="175"/>
      <c r="B249" s="165"/>
      <c r="C249" s="164"/>
      <c r="D249" s="165"/>
      <c r="E249" s="164"/>
      <c r="F249" s="178"/>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6"/>
      <c r="Z250" s="857"/>
      <c r="AA250" s="858"/>
      <c r="AB250" s="187"/>
      <c r="AC250" s="182"/>
      <c r="AD250" s="183"/>
      <c r="AE250" s="861"/>
      <c r="AF250" s="861"/>
      <c r="AG250" s="861"/>
      <c r="AH250" s="861"/>
      <c r="AI250" s="861"/>
      <c r="AJ250" s="861"/>
      <c r="AK250" s="861"/>
      <c r="AL250" s="861"/>
      <c r="AM250" s="861"/>
      <c r="AN250" s="861"/>
      <c r="AO250" s="861"/>
      <c r="AP250" s="187"/>
      <c r="AQ250" s="862"/>
      <c r="AR250" s="863"/>
      <c r="AS250" s="182" t="s">
        <v>371</v>
      </c>
      <c r="AT250" s="183"/>
      <c r="AU250" s="863"/>
      <c r="AV250" s="86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6"/>
      <c r="Z354" s="857"/>
      <c r="AA354" s="858"/>
      <c r="AB354" s="187"/>
      <c r="AC354" s="182"/>
      <c r="AD354" s="183"/>
      <c r="AE354" s="861"/>
      <c r="AF354" s="861"/>
      <c r="AG354" s="861"/>
      <c r="AH354" s="861"/>
      <c r="AI354" s="861"/>
      <c r="AJ354" s="861"/>
      <c r="AK354" s="861"/>
      <c r="AL354" s="861"/>
      <c r="AM354" s="861"/>
      <c r="AN354" s="861"/>
      <c r="AO354" s="861"/>
      <c r="AP354" s="187"/>
      <c r="AQ354" s="862"/>
      <c r="AR354" s="863"/>
      <c r="AS354" s="182" t="s">
        <v>371</v>
      </c>
      <c r="AT354" s="183"/>
      <c r="AU354" s="863"/>
      <c r="AV354" s="86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9"/>
    </row>
    <row r="357" spans="1:50" ht="18.75" hidden="1" customHeight="1" x14ac:dyDescent="0.15">
      <c r="A357" s="175"/>
      <c r="B357" s="165"/>
      <c r="C357" s="164"/>
      <c r="D357" s="165"/>
      <c r="E357" s="164"/>
      <c r="F357" s="178"/>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6"/>
      <c r="Z358" s="857"/>
      <c r="AA358" s="858"/>
      <c r="AB358" s="187"/>
      <c r="AC358" s="182"/>
      <c r="AD358" s="183"/>
      <c r="AE358" s="861"/>
      <c r="AF358" s="861"/>
      <c r="AG358" s="861"/>
      <c r="AH358" s="861"/>
      <c r="AI358" s="861"/>
      <c r="AJ358" s="861"/>
      <c r="AK358" s="861"/>
      <c r="AL358" s="861"/>
      <c r="AM358" s="861"/>
      <c r="AN358" s="861"/>
      <c r="AO358" s="861"/>
      <c r="AP358" s="187"/>
      <c r="AQ358" s="862"/>
      <c r="AR358" s="863"/>
      <c r="AS358" s="182" t="s">
        <v>371</v>
      </c>
      <c r="AT358" s="183"/>
      <c r="AU358" s="863"/>
      <c r="AV358" s="86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9"/>
    </row>
    <row r="361" spans="1:50" ht="18.75" hidden="1" customHeight="1" x14ac:dyDescent="0.15">
      <c r="A361" s="175"/>
      <c r="B361" s="165"/>
      <c r="C361" s="164"/>
      <c r="D361" s="165"/>
      <c r="E361" s="164"/>
      <c r="F361" s="178"/>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6"/>
      <c r="Z362" s="857"/>
      <c r="AA362" s="858"/>
      <c r="AB362" s="187"/>
      <c r="AC362" s="182"/>
      <c r="AD362" s="183"/>
      <c r="AE362" s="861"/>
      <c r="AF362" s="861"/>
      <c r="AG362" s="861"/>
      <c r="AH362" s="861"/>
      <c r="AI362" s="861"/>
      <c r="AJ362" s="861"/>
      <c r="AK362" s="861"/>
      <c r="AL362" s="861"/>
      <c r="AM362" s="861"/>
      <c r="AN362" s="861"/>
      <c r="AO362" s="861"/>
      <c r="AP362" s="187"/>
      <c r="AQ362" s="862"/>
      <c r="AR362" s="863"/>
      <c r="AS362" s="182" t="s">
        <v>371</v>
      </c>
      <c r="AT362" s="183"/>
      <c r="AU362" s="863"/>
      <c r="AV362" s="86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9"/>
    </row>
    <row r="365" spans="1:50" ht="18.75" hidden="1" customHeight="1" x14ac:dyDescent="0.15">
      <c r="A365" s="175"/>
      <c r="B365" s="165"/>
      <c r="C365" s="164"/>
      <c r="D365" s="165"/>
      <c r="E365" s="164"/>
      <c r="F365" s="178"/>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6"/>
      <c r="Z366" s="857"/>
      <c r="AA366" s="858"/>
      <c r="AB366" s="187"/>
      <c r="AC366" s="182"/>
      <c r="AD366" s="183"/>
      <c r="AE366" s="861"/>
      <c r="AF366" s="861"/>
      <c r="AG366" s="861"/>
      <c r="AH366" s="861"/>
      <c r="AI366" s="861"/>
      <c r="AJ366" s="861"/>
      <c r="AK366" s="861"/>
      <c r="AL366" s="861"/>
      <c r="AM366" s="861"/>
      <c r="AN366" s="861"/>
      <c r="AO366" s="861"/>
      <c r="AP366" s="187"/>
      <c r="AQ366" s="862"/>
      <c r="AR366" s="863"/>
      <c r="AS366" s="182" t="s">
        <v>371</v>
      </c>
      <c r="AT366" s="183"/>
      <c r="AU366" s="863"/>
      <c r="AV366" s="86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9"/>
    </row>
    <row r="369" spans="1:50" ht="18.75" hidden="1" customHeight="1" x14ac:dyDescent="0.15">
      <c r="A369" s="175"/>
      <c r="B369" s="165"/>
      <c r="C369" s="164"/>
      <c r="D369" s="165"/>
      <c r="E369" s="164"/>
      <c r="F369" s="178"/>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6"/>
      <c r="Z370" s="857"/>
      <c r="AA370" s="858"/>
      <c r="AB370" s="187"/>
      <c r="AC370" s="182"/>
      <c r="AD370" s="183"/>
      <c r="AE370" s="861"/>
      <c r="AF370" s="861"/>
      <c r="AG370" s="861"/>
      <c r="AH370" s="861"/>
      <c r="AI370" s="861"/>
      <c r="AJ370" s="861"/>
      <c r="AK370" s="861"/>
      <c r="AL370" s="861"/>
      <c r="AM370" s="861"/>
      <c r="AN370" s="861"/>
      <c r="AO370" s="861"/>
      <c r="AP370" s="187"/>
      <c r="AQ370" s="862"/>
      <c r="AR370" s="863"/>
      <c r="AS370" s="182" t="s">
        <v>371</v>
      </c>
      <c r="AT370" s="183"/>
      <c r="AU370" s="863"/>
      <c r="AV370" s="86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571</v>
      </c>
      <c r="K411" s="151"/>
      <c r="L411" s="151"/>
      <c r="M411" s="151"/>
      <c r="N411" s="151"/>
      <c r="O411" s="151"/>
      <c r="P411" s="151"/>
      <c r="Q411" s="151"/>
      <c r="R411" s="151"/>
      <c r="S411" s="151"/>
      <c r="T411" s="152"/>
      <c r="U411" s="398" t="s">
        <v>571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571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571</v>
      </c>
      <c r="AC414" s="141"/>
      <c r="AD414" s="141"/>
      <c r="AE414" s="92" t="s">
        <v>571</v>
      </c>
      <c r="AF414" s="93"/>
      <c r="AG414" s="93"/>
      <c r="AH414" s="93"/>
      <c r="AI414" s="92" t="s">
        <v>571</v>
      </c>
      <c r="AJ414" s="93"/>
      <c r="AK414" s="93"/>
      <c r="AL414" s="93"/>
      <c r="AM414" s="92" t="s">
        <v>571</v>
      </c>
      <c r="AN414" s="93"/>
      <c r="AO414" s="93"/>
      <c r="AP414" s="94"/>
      <c r="AQ414" s="92" t="s">
        <v>571</v>
      </c>
      <c r="AR414" s="93"/>
      <c r="AS414" s="93"/>
      <c r="AT414" s="94"/>
      <c r="AU414" s="93" t="s">
        <v>571</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571</v>
      </c>
      <c r="AC415" s="91"/>
      <c r="AD415" s="91"/>
      <c r="AE415" s="92" t="s">
        <v>571</v>
      </c>
      <c r="AF415" s="93"/>
      <c r="AG415" s="93"/>
      <c r="AH415" s="94"/>
      <c r="AI415" s="92" t="s">
        <v>571</v>
      </c>
      <c r="AJ415" s="93"/>
      <c r="AK415" s="93"/>
      <c r="AL415" s="93"/>
      <c r="AM415" s="92" t="s">
        <v>571</v>
      </c>
      <c r="AN415" s="93"/>
      <c r="AO415" s="93"/>
      <c r="AP415" s="94"/>
      <c r="AQ415" s="92" t="s">
        <v>571</v>
      </c>
      <c r="AR415" s="93"/>
      <c r="AS415" s="93"/>
      <c r="AT415" s="94"/>
      <c r="AU415" s="93" t="s">
        <v>571</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571</v>
      </c>
      <c r="AF416" s="93"/>
      <c r="AG416" s="93"/>
      <c r="AH416" s="94"/>
      <c r="AI416" s="92" t="s">
        <v>571</v>
      </c>
      <c r="AJ416" s="93"/>
      <c r="AK416" s="93"/>
      <c r="AL416" s="93"/>
      <c r="AM416" s="92" t="s">
        <v>571</v>
      </c>
      <c r="AN416" s="93"/>
      <c r="AO416" s="93"/>
      <c r="AP416" s="94"/>
      <c r="AQ416" s="92" t="s">
        <v>571</v>
      </c>
      <c r="AR416" s="93"/>
      <c r="AS416" s="93"/>
      <c r="AT416" s="94"/>
      <c r="AU416" s="93" t="s">
        <v>571</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467</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556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t="s">
        <v>571</v>
      </c>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6.2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521</v>
      </c>
      <c r="AE683" s="840"/>
      <c r="AF683" s="840"/>
      <c r="AG683" s="836" t="s">
        <v>535</v>
      </c>
      <c r="AH683" s="837"/>
      <c r="AI683" s="837"/>
      <c r="AJ683" s="837"/>
      <c r="AK683" s="837"/>
      <c r="AL683" s="837"/>
      <c r="AM683" s="837"/>
      <c r="AN683" s="837"/>
      <c r="AO683" s="837"/>
      <c r="AP683" s="837"/>
      <c r="AQ683" s="837"/>
      <c r="AR683" s="837"/>
      <c r="AS683" s="837"/>
      <c r="AT683" s="837"/>
      <c r="AU683" s="837"/>
      <c r="AV683" s="837"/>
      <c r="AW683" s="837"/>
      <c r="AX683" s="838"/>
    </row>
    <row r="684" spans="1:50" ht="5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535</v>
      </c>
      <c r="AH684" s="583"/>
      <c r="AI684" s="583"/>
      <c r="AJ684" s="583"/>
      <c r="AK684" s="583"/>
      <c r="AL684" s="583"/>
      <c r="AM684" s="583"/>
      <c r="AN684" s="583"/>
      <c r="AO684" s="583"/>
      <c r="AP684" s="583"/>
      <c r="AQ684" s="583"/>
      <c r="AR684" s="583"/>
      <c r="AS684" s="583"/>
      <c r="AT684" s="583"/>
      <c r="AU684" s="583"/>
      <c r="AV684" s="583"/>
      <c r="AW684" s="583"/>
      <c r="AX684" s="584"/>
    </row>
    <row r="685" spans="1:50" ht="56.2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658" t="s">
        <v>535</v>
      </c>
      <c r="AH685" s="134"/>
      <c r="AI685" s="134"/>
      <c r="AJ685" s="134"/>
      <c r="AK685" s="134"/>
      <c r="AL685" s="134"/>
      <c r="AM685" s="134"/>
      <c r="AN685" s="134"/>
      <c r="AO685" s="134"/>
      <c r="AP685" s="134"/>
      <c r="AQ685" s="134"/>
      <c r="AR685" s="134"/>
      <c r="AS685" s="134"/>
      <c r="AT685" s="134"/>
      <c r="AU685" s="134"/>
      <c r="AV685" s="134"/>
      <c r="AW685" s="134"/>
      <c r="AX685" s="659"/>
    </row>
    <row r="686" spans="1:50" ht="19.350000000000001" customHeight="1" x14ac:dyDescent="0.15">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525</v>
      </c>
      <c r="AE686" s="785"/>
      <c r="AF686" s="785"/>
      <c r="AG686" s="102"/>
      <c r="AH686" s="103"/>
      <c r="AI686" s="103"/>
      <c r="AJ686" s="103"/>
      <c r="AK686" s="103"/>
      <c r="AL686" s="103"/>
      <c r="AM686" s="103"/>
      <c r="AN686" s="103"/>
      <c r="AO686" s="103"/>
      <c r="AP686" s="103"/>
      <c r="AQ686" s="103"/>
      <c r="AR686" s="103"/>
      <c r="AS686" s="103"/>
      <c r="AT686" s="103"/>
      <c r="AU686" s="103"/>
      <c r="AV686" s="103"/>
      <c r="AW686" s="103"/>
      <c r="AX686" s="104"/>
    </row>
    <row r="687" spans="1:50" ht="45" customHeight="1" x14ac:dyDescent="0.15">
      <c r="A687" s="624"/>
      <c r="B687" s="739"/>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524</v>
      </c>
      <c r="AE687" s="581"/>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45" customHeight="1" x14ac:dyDescent="0.15">
      <c r="A688" s="624"/>
      <c r="B688" s="739"/>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524</v>
      </c>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57.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521</v>
      </c>
      <c r="AE689" s="586"/>
      <c r="AF689" s="586"/>
      <c r="AG689" s="504" t="s">
        <v>576</v>
      </c>
      <c r="AH689" s="505"/>
      <c r="AI689" s="505"/>
      <c r="AJ689" s="505"/>
      <c r="AK689" s="505"/>
      <c r="AL689" s="505"/>
      <c r="AM689" s="505"/>
      <c r="AN689" s="505"/>
      <c r="AO689" s="505"/>
      <c r="AP689" s="505"/>
      <c r="AQ689" s="505"/>
      <c r="AR689" s="505"/>
      <c r="AS689" s="505"/>
      <c r="AT689" s="505"/>
      <c r="AU689" s="505"/>
      <c r="AV689" s="505"/>
      <c r="AW689" s="505"/>
      <c r="AX689" s="506"/>
    </row>
    <row r="690" spans="1:64" ht="57"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536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7.7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536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57" customHeight="1" x14ac:dyDescent="0.15">
      <c r="A694" s="626"/>
      <c r="B694" s="627"/>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521</v>
      </c>
      <c r="AE694" s="550"/>
      <c r="AF694" s="551"/>
      <c r="AG694" s="570" t="s">
        <v>537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0"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4" t="s">
        <v>538</v>
      </c>
      <c r="AH695" s="505"/>
      <c r="AI695" s="505"/>
      <c r="AJ695" s="505"/>
      <c r="AK695" s="505"/>
      <c r="AL695" s="505"/>
      <c r="AM695" s="505"/>
      <c r="AN695" s="505"/>
      <c r="AO695" s="505"/>
      <c r="AP695" s="505"/>
      <c r="AQ695" s="505"/>
      <c r="AR695" s="505"/>
      <c r="AS695" s="505"/>
      <c r="AT695" s="505"/>
      <c r="AU695" s="505"/>
      <c r="AV695" s="505"/>
      <c r="AW695" s="505"/>
      <c r="AX695" s="506"/>
    </row>
    <row r="696" spans="1:64" ht="6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521</v>
      </c>
      <c r="AE696" s="728"/>
      <c r="AF696" s="728"/>
      <c r="AG696" s="582" t="s">
        <v>539</v>
      </c>
      <c r="AH696" s="583"/>
      <c r="AI696" s="583"/>
      <c r="AJ696" s="583"/>
      <c r="AK696" s="583"/>
      <c r="AL696" s="583"/>
      <c r="AM696" s="583"/>
      <c r="AN696" s="583"/>
      <c r="AO696" s="583"/>
      <c r="AP696" s="583"/>
      <c r="AQ696" s="583"/>
      <c r="AR696" s="583"/>
      <c r="AS696" s="583"/>
      <c r="AT696" s="583"/>
      <c r="AU696" s="583"/>
      <c r="AV696" s="583"/>
      <c r="AW696" s="583"/>
      <c r="AX696" s="584"/>
    </row>
    <row r="697" spans="1:64" ht="60"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538</v>
      </c>
      <c r="AH697" s="583"/>
      <c r="AI697" s="583"/>
      <c r="AJ697" s="583"/>
      <c r="AK697" s="583"/>
      <c r="AL697" s="583"/>
      <c r="AM697" s="583"/>
      <c r="AN697" s="583"/>
      <c r="AO697" s="583"/>
      <c r="AP697" s="583"/>
      <c r="AQ697" s="583"/>
      <c r="AR697" s="583"/>
      <c r="AS697" s="583"/>
      <c r="AT697" s="583"/>
      <c r="AU697" s="583"/>
      <c r="AV697" s="583"/>
      <c r="AW697" s="583"/>
      <c r="AX697" s="584"/>
    </row>
    <row r="698" spans="1:64" ht="6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5" t="s">
        <v>538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525</v>
      </c>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4"/>
      <c r="AI700" s="134"/>
      <c r="AJ700" s="134"/>
      <c r="AK700" s="134"/>
      <c r="AL700" s="134"/>
      <c r="AM700" s="134"/>
      <c r="AN700" s="134"/>
      <c r="AO700" s="134"/>
      <c r="AP700" s="134"/>
      <c r="AQ700" s="134"/>
      <c r="AR700" s="134"/>
      <c r="AS700" s="134"/>
      <c r="AT700" s="134"/>
      <c r="AU700" s="134"/>
      <c r="AV700" s="134"/>
      <c r="AW700" s="134"/>
      <c r="AX700" s="659"/>
    </row>
    <row r="701" spans="1:64" ht="2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5"/>
      <c r="AH705" s="106"/>
      <c r="AI705" s="106"/>
      <c r="AJ705" s="106"/>
      <c r="AK705" s="106"/>
      <c r="AL705" s="106"/>
      <c r="AM705" s="106"/>
      <c r="AN705" s="106"/>
      <c r="AO705" s="106"/>
      <c r="AP705" s="106"/>
      <c r="AQ705" s="106"/>
      <c r="AR705" s="106"/>
      <c r="AS705" s="106"/>
      <c r="AT705" s="106"/>
      <c r="AU705" s="106"/>
      <c r="AV705" s="106"/>
      <c r="AW705" s="106"/>
      <c r="AX705" s="107"/>
    </row>
    <row r="706" spans="1:50" ht="48" customHeight="1" x14ac:dyDescent="0.15">
      <c r="A706" s="564" t="s">
        <v>54</v>
      </c>
      <c r="B706" s="565"/>
      <c r="C706" s="280" t="s">
        <v>60</v>
      </c>
      <c r="D706" s="749"/>
      <c r="E706" s="749"/>
      <c r="F706" s="750"/>
      <c r="G706" s="763" t="s">
        <v>540</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48" customHeight="1" thickBot="1" x14ac:dyDescent="0.2">
      <c r="A707" s="566"/>
      <c r="B707" s="567"/>
      <c r="C707" s="758" t="s">
        <v>64</v>
      </c>
      <c r="D707" s="759"/>
      <c r="E707" s="759"/>
      <c r="F707" s="760"/>
      <c r="G707" s="761" t="s">
        <v>541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17"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7"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6.2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7.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1"/>
      <c r="C717" s="301"/>
      <c r="D717" s="301"/>
      <c r="E717" s="301"/>
      <c r="F717" s="301"/>
      <c r="G717" s="718">
        <v>320</v>
      </c>
      <c r="H717" s="718"/>
      <c r="I717" s="718"/>
      <c r="J717" s="718"/>
      <c r="K717" s="718"/>
      <c r="L717" s="718"/>
      <c r="M717" s="718"/>
      <c r="N717" s="718"/>
      <c r="O717" s="718"/>
      <c r="P717" s="718"/>
      <c r="Q717" s="301" t="s">
        <v>376</v>
      </c>
      <c r="R717" s="301"/>
      <c r="S717" s="301"/>
      <c r="T717" s="301"/>
      <c r="U717" s="301"/>
      <c r="V717" s="301"/>
      <c r="W717" s="718">
        <v>298</v>
      </c>
      <c r="X717" s="718"/>
      <c r="Y717" s="718"/>
      <c r="Z717" s="718"/>
      <c r="AA717" s="718"/>
      <c r="AB717" s="718"/>
      <c r="AC717" s="718"/>
      <c r="AD717" s="718"/>
      <c r="AE717" s="718"/>
      <c r="AF717" s="718"/>
      <c r="AG717" s="301" t="s">
        <v>377</v>
      </c>
      <c r="AH717" s="301"/>
      <c r="AI717" s="301"/>
      <c r="AJ717" s="301"/>
      <c r="AK717" s="301"/>
      <c r="AL717" s="301"/>
      <c r="AM717" s="718">
        <v>306</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191</v>
      </c>
      <c r="H718" s="774"/>
      <c r="I718" s="774"/>
      <c r="J718" s="774"/>
      <c r="K718" s="774"/>
      <c r="L718" s="774"/>
      <c r="M718" s="774"/>
      <c r="N718" s="774"/>
      <c r="O718" s="774"/>
      <c r="P718" s="774"/>
      <c r="Q718" s="657" t="s">
        <v>379</v>
      </c>
      <c r="R718" s="657"/>
      <c r="S718" s="657"/>
      <c r="T718" s="657"/>
      <c r="U718" s="657"/>
      <c r="V718" s="657"/>
      <c r="W718" s="656">
        <v>185</v>
      </c>
      <c r="X718" s="656"/>
      <c r="Y718" s="656"/>
      <c r="Z718" s="656"/>
      <c r="AA718" s="656"/>
      <c r="AB718" s="656"/>
      <c r="AC718" s="656"/>
      <c r="AD718" s="656"/>
      <c r="AE718" s="656"/>
      <c r="AF718" s="656"/>
      <c r="AG718" s="657" t="s">
        <v>380</v>
      </c>
      <c r="AH718" s="657"/>
      <c r="AI718" s="657"/>
      <c r="AJ718" s="657"/>
      <c r="AK718" s="657"/>
      <c r="AL718" s="657"/>
      <c r="AM718" s="751">
        <v>188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52.5" customHeight="1" x14ac:dyDescent="0.15">
      <c r="A760" s="569"/>
      <c r="B760" s="732"/>
      <c r="C760" s="732"/>
      <c r="D760" s="732"/>
      <c r="E760" s="732"/>
      <c r="F760" s="733"/>
      <c r="G760" s="291" t="s">
        <v>542</v>
      </c>
      <c r="H760" s="292"/>
      <c r="I760" s="292"/>
      <c r="J760" s="292"/>
      <c r="K760" s="293"/>
      <c r="L760" s="294" t="s">
        <v>543</v>
      </c>
      <c r="M760" s="295"/>
      <c r="N760" s="295"/>
      <c r="O760" s="295"/>
      <c r="P760" s="295"/>
      <c r="Q760" s="295"/>
      <c r="R760" s="295"/>
      <c r="S760" s="295"/>
      <c r="T760" s="295"/>
      <c r="U760" s="295"/>
      <c r="V760" s="295"/>
      <c r="W760" s="295"/>
      <c r="X760" s="296"/>
      <c r="Y760" s="456">
        <v>31</v>
      </c>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19.5" customHeight="1" x14ac:dyDescent="0.15">
      <c r="A761" s="569"/>
      <c r="B761" s="732"/>
      <c r="C761" s="732"/>
      <c r="D761" s="732"/>
      <c r="E761" s="732"/>
      <c r="F761" s="73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19.5" customHeight="1" x14ac:dyDescent="0.15">
      <c r="A762" s="569"/>
      <c r="B762" s="732"/>
      <c r="C762" s="732"/>
      <c r="D762" s="732"/>
      <c r="E762" s="732"/>
      <c r="F762" s="73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19.5" hidden="1" customHeight="1" x14ac:dyDescent="0.15">
      <c r="A763" s="569"/>
      <c r="B763" s="732"/>
      <c r="C763" s="732"/>
      <c r="D763" s="732"/>
      <c r="E763" s="732"/>
      <c r="F763" s="73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19.5" hidden="1" customHeight="1" x14ac:dyDescent="0.15">
      <c r="A764" s="569"/>
      <c r="B764" s="732"/>
      <c r="C764" s="732"/>
      <c r="D764" s="732"/>
      <c r="E764" s="732"/>
      <c r="F764" s="73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19.5" customHeight="1" x14ac:dyDescent="0.15">
      <c r="A765" s="569"/>
      <c r="B765" s="732"/>
      <c r="C765" s="732"/>
      <c r="D765" s="732"/>
      <c r="E765" s="732"/>
      <c r="F765" s="73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19.5" customHeight="1" x14ac:dyDescent="0.15">
      <c r="A766" s="569"/>
      <c r="B766" s="732"/>
      <c r="C766" s="732"/>
      <c r="D766" s="732"/>
      <c r="E766" s="732"/>
      <c r="F766" s="73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19.5" customHeight="1" x14ac:dyDescent="0.15">
      <c r="A767" s="569"/>
      <c r="B767" s="732"/>
      <c r="C767" s="732"/>
      <c r="D767" s="732"/>
      <c r="E767" s="732"/>
      <c r="F767" s="73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19.5" customHeight="1" x14ac:dyDescent="0.15">
      <c r="A768" s="569"/>
      <c r="B768" s="732"/>
      <c r="C768" s="732"/>
      <c r="D768" s="732"/>
      <c r="E768" s="732"/>
      <c r="F768" s="73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19.5" customHeight="1" x14ac:dyDescent="0.15">
      <c r="A769" s="569"/>
      <c r="B769" s="732"/>
      <c r="C769" s="732"/>
      <c r="D769" s="732"/>
      <c r="E769" s="732"/>
      <c r="F769" s="73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31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9"/>
      <c r="B771" s="732"/>
      <c r="C771" s="732"/>
      <c r="D771" s="732"/>
      <c r="E771" s="732"/>
      <c r="F771" s="733"/>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2"/>
      <c r="C773" s="732"/>
      <c r="D773" s="732"/>
      <c r="E773" s="732"/>
      <c r="F773" s="733"/>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2"/>
      <c r="C774" s="732"/>
      <c r="D774" s="732"/>
      <c r="E774" s="732"/>
      <c r="F774" s="733"/>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2"/>
      <c r="C775" s="732"/>
      <c r="D775" s="732"/>
      <c r="E775" s="732"/>
      <c r="F775" s="73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2"/>
      <c r="C776" s="732"/>
      <c r="D776" s="732"/>
      <c r="E776" s="732"/>
      <c r="F776" s="73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2"/>
      <c r="C777" s="732"/>
      <c r="D777" s="732"/>
      <c r="E777" s="732"/>
      <c r="F777" s="73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2"/>
      <c r="C778" s="732"/>
      <c r="D778" s="732"/>
      <c r="E778" s="732"/>
      <c r="F778" s="73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2"/>
      <c r="C779" s="732"/>
      <c r="D779" s="732"/>
      <c r="E779" s="732"/>
      <c r="F779" s="73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2"/>
      <c r="C780" s="732"/>
      <c r="D780" s="732"/>
      <c r="E780" s="732"/>
      <c r="F780" s="73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2"/>
      <c r="C781" s="732"/>
      <c r="D781" s="732"/>
      <c r="E781" s="732"/>
      <c r="F781" s="73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2"/>
      <c r="C782" s="732"/>
      <c r="D782" s="732"/>
      <c r="E782" s="732"/>
      <c r="F782" s="73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9"/>
      <c r="B784" s="732"/>
      <c r="C784" s="732"/>
      <c r="D784" s="732"/>
      <c r="E784" s="732"/>
      <c r="F784" s="733"/>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customHeight="1" x14ac:dyDescent="0.15">
      <c r="A786" s="569"/>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customHeight="1" x14ac:dyDescent="0.15">
      <c r="A787" s="569"/>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9"/>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9"/>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69"/>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customHeight="1" x14ac:dyDescent="0.15">
      <c r="A800" s="569"/>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customHeight="1" x14ac:dyDescent="0.15">
      <c r="A801" s="569"/>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69"/>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9"/>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9"/>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78.75" customHeight="1" x14ac:dyDescent="0.15">
      <c r="A816" s="375">
        <v>1</v>
      </c>
      <c r="B816" s="375">
        <v>1</v>
      </c>
      <c r="C816" s="848" t="s">
        <v>559</v>
      </c>
      <c r="D816" s="386"/>
      <c r="E816" s="386"/>
      <c r="F816" s="386"/>
      <c r="G816" s="386"/>
      <c r="H816" s="386"/>
      <c r="I816" s="386"/>
      <c r="J816" s="168">
        <v>8010601027383</v>
      </c>
      <c r="K816" s="169"/>
      <c r="L816" s="169"/>
      <c r="M816" s="169"/>
      <c r="N816" s="169"/>
      <c r="O816" s="169"/>
      <c r="P816" s="157" t="s">
        <v>555</v>
      </c>
      <c r="Q816" s="158"/>
      <c r="R816" s="158"/>
      <c r="S816" s="158"/>
      <c r="T816" s="158"/>
      <c r="U816" s="158"/>
      <c r="V816" s="158"/>
      <c r="W816" s="158"/>
      <c r="X816" s="158"/>
      <c r="Y816" s="159">
        <v>31</v>
      </c>
      <c r="Z816" s="160"/>
      <c r="AA816" s="160"/>
      <c r="AB816" s="161"/>
      <c r="AC816" s="274" t="s">
        <v>556</v>
      </c>
      <c r="AD816" s="274"/>
      <c r="AE816" s="274"/>
      <c r="AF816" s="274"/>
      <c r="AG816" s="274"/>
      <c r="AH816" s="275" t="s">
        <v>557</v>
      </c>
      <c r="AI816" s="276"/>
      <c r="AJ816" s="276"/>
      <c r="AK816" s="276"/>
      <c r="AL816" s="277" t="s">
        <v>557</v>
      </c>
      <c r="AM816" s="278"/>
      <c r="AN816" s="278"/>
      <c r="AO816" s="279"/>
      <c r="AP816" s="268"/>
      <c r="AQ816" s="268"/>
      <c r="AR816" s="268"/>
      <c r="AS816" s="268"/>
      <c r="AT816" s="268"/>
      <c r="AU816" s="268"/>
      <c r="AV816" s="268"/>
      <c r="AW816" s="268"/>
      <c r="AX816" s="268"/>
    </row>
    <row r="817" spans="1:50" ht="78.75" customHeight="1" x14ac:dyDescent="0.15">
      <c r="A817" s="375">
        <v>2</v>
      </c>
      <c r="B817" s="375">
        <v>1</v>
      </c>
      <c r="C817" s="848" t="s">
        <v>560</v>
      </c>
      <c r="D817" s="386"/>
      <c r="E817" s="386"/>
      <c r="F817" s="386"/>
      <c r="G817" s="386"/>
      <c r="H817" s="386"/>
      <c r="I817" s="386"/>
      <c r="J817" s="168">
        <v>4011101010726</v>
      </c>
      <c r="K817" s="169"/>
      <c r="L817" s="169"/>
      <c r="M817" s="169"/>
      <c r="N817" s="169"/>
      <c r="O817" s="169"/>
      <c r="P817" s="157" t="s">
        <v>555</v>
      </c>
      <c r="Q817" s="158"/>
      <c r="R817" s="158"/>
      <c r="S817" s="158"/>
      <c r="T817" s="158"/>
      <c r="U817" s="158"/>
      <c r="V817" s="158"/>
      <c r="W817" s="158"/>
      <c r="X817" s="158"/>
      <c r="Y817" s="159">
        <v>22</v>
      </c>
      <c r="Z817" s="160"/>
      <c r="AA817" s="160"/>
      <c r="AB817" s="161"/>
      <c r="AC817" s="274" t="s">
        <v>556</v>
      </c>
      <c r="AD817" s="274"/>
      <c r="AE817" s="274"/>
      <c r="AF817" s="274"/>
      <c r="AG817" s="274"/>
      <c r="AH817" s="275" t="s">
        <v>557</v>
      </c>
      <c r="AI817" s="276"/>
      <c r="AJ817" s="276"/>
      <c r="AK817" s="276"/>
      <c r="AL817" s="277" t="s">
        <v>557</v>
      </c>
      <c r="AM817" s="278"/>
      <c r="AN817" s="278"/>
      <c r="AO817" s="279"/>
      <c r="AP817" s="268"/>
      <c r="AQ817" s="268"/>
      <c r="AR817" s="268"/>
      <c r="AS817" s="268"/>
      <c r="AT817" s="268"/>
      <c r="AU817" s="268"/>
      <c r="AV817" s="268"/>
      <c r="AW817" s="268"/>
      <c r="AX817" s="268"/>
    </row>
    <row r="818" spans="1:50" ht="78.75" customHeight="1" x14ac:dyDescent="0.15">
      <c r="A818" s="375">
        <v>3</v>
      </c>
      <c r="B818" s="375">
        <v>1</v>
      </c>
      <c r="C818" s="848" t="s">
        <v>561</v>
      </c>
      <c r="D818" s="386"/>
      <c r="E818" s="386"/>
      <c r="F818" s="386"/>
      <c r="G818" s="386"/>
      <c r="H818" s="386"/>
      <c r="I818" s="386"/>
      <c r="J818" s="168">
        <v>9013301022133</v>
      </c>
      <c r="K818" s="169"/>
      <c r="L818" s="169"/>
      <c r="M818" s="169"/>
      <c r="N818" s="169"/>
      <c r="O818" s="169"/>
      <c r="P818" s="157" t="s">
        <v>555</v>
      </c>
      <c r="Q818" s="158"/>
      <c r="R818" s="158"/>
      <c r="S818" s="158"/>
      <c r="T818" s="158"/>
      <c r="U818" s="158"/>
      <c r="V818" s="158"/>
      <c r="W818" s="158"/>
      <c r="X818" s="158"/>
      <c r="Y818" s="159">
        <v>22</v>
      </c>
      <c r="Z818" s="160"/>
      <c r="AA818" s="160"/>
      <c r="AB818" s="161"/>
      <c r="AC818" s="274" t="s">
        <v>556</v>
      </c>
      <c r="AD818" s="274"/>
      <c r="AE818" s="274"/>
      <c r="AF818" s="274"/>
      <c r="AG818" s="274"/>
      <c r="AH818" s="275" t="s">
        <v>557</v>
      </c>
      <c r="AI818" s="276"/>
      <c r="AJ818" s="276"/>
      <c r="AK818" s="276"/>
      <c r="AL818" s="277" t="s">
        <v>557</v>
      </c>
      <c r="AM818" s="278"/>
      <c r="AN818" s="278"/>
      <c r="AO818" s="279"/>
      <c r="AP818" s="268"/>
      <c r="AQ818" s="268"/>
      <c r="AR818" s="268"/>
      <c r="AS818" s="268"/>
      <c r="AT818" s="268"/>
      <c r="AU818" s="268"/>
      <c r="AV818" s="268"/>
      <c r="AW818" s="268"/>
      <c r="AX818" s="268"/>
    </row>
    <row r="819" spans="1:50" ht="78.75" customHeight="1" x14ac:dyDescent="0.15">
      <c r="A819" s="375">
        <v>4</v>
      </c>
      <c r="B819" s="375">
        <v>1</v>
      </c>
      <c r="C819" s="848" t="s">
        <v>562</v>
      </c>
      <c r="D819" s="386"/>
      <c r="E819" s="386"/>
      <c r="F819" s="386"/>
      <c r="G819" s="386"/>
      <c r="H819" s="386"/>
      <c r="I819" s="386"/>
      <c r="J819" s="168">
        <v>7200001015755</v>
      </c>
      <c r="K819" s="169"/>
      <c r="L819" s="169"/>
      <c r="M819" s="169"/>
      <c r="N819" s="169"/>
      <c r="O819" s="169"/>
      <c r="P819" s="157" t="s">
        <v>555</v>
      </c>
      <c r="Q819" s="158"/>
      <c r="R819" s="158"/>
      <c r="S819" s="158"/>
      <c r="T819" s="158"/>
      <c r="U819" s="158"/>
      <c r="V819" s="158"/>
      <c r="W819" s="158"/>
      <c r="X819" s="158"/>
      <c r="Y819" s="159">
        <v>22</v>
      </c>
      <c r="Z819" s="160"/>
      <c r="AA819" s="160"/>
      <c r="AB819" s="161"/>
      <c r="AC819" s="274" t="s">
        <v>556</v>
      </c>
      <c r="AD819" s="274"/>
      <c r="AE819" s="274"/>
      <c r="AF819" s="274"/>
      <c r="AG819" s="274"/>
      <c r="AH819" s="275" t="s">
        <v>557</v>
      </c>
      <c r="AI819" s="276"/>
      <c r="AJ819" s="276"/>
      <c r="AK819" s="276"/>
      <c r="AL819" s="277" t="s">
        <v>557</v>
      </c>
      <c r="AM819" s="278"/>
      <c r="AN819" s="278"/>
      <c r="AO819" s="279"/>
      <c r="AP819" s="268"/>
      <c r="AQ819" s="268"/>
      <c r="AR819" s="268"/>
      <c r="AS819" s="268"/>
      <c r="AT819" s="268"/>
      <c r="AU819" s="268"/>
      <c r="AV819" s="268"/>
      <c r="AW819" s="268"/>
      <c r="AX819" s="268"/>
    </row>
    <row r="820" spans="1:50" ht="78.75" customHeight="1" x14ac:dyDescent="0.15">
      <c r="A820" s="375">
        <v>5</v>
      </c>
      <c r="B820" s="375">
        <v>1</v>
      </c>
      <c r="C820" s="848" t="s">
        <v>563</v>
      </c>
      <c r="D820" s="386"/>
      <c r="E820" s="386"/>
      <c r="F820" s="386"/>
      <c r="G820" s="386"/>
      <c r="H820" s="386"/>
      <c r="I820" s="386"/>
      <c r="J820" s="168">
        <v>2080001009460</v>
      </c>
      <c r="K820" s="169"/>
      <c r="L820" s="169"/>
      <c r="M820" s="169"/>
      <c r="N820" s="169"/>
      <c r="O820" s="169"/>
      <c r="P820" s="157" t="s">
        <v>555</v>
      </c>
      <c r="Q820" s="158"/>
      <c r="R820" s="158"/>
      <c r="S820" s="158"/>
      <c r="T820" s="158"/>
      <c r="U820" s="158"/>
      <c r="V820" s="158"/>
      <c r="W820" s="158"/>
      <c r="X820" s="158"/>
      <c r="Y820" s="159">
        <v>20</v>
      </c>
      <c r="Z820" s="160"/>
      <c r="AA820" s="160"/>
      <c r="AB820" s="161"/>
      <c r="AC820" s="274" t="s">
        <v>556</v>
      </c>
      <c r="AD820" s="274"/>
      <c r="AE820" s="274"/>
      <c r="AF820" s="274"/>
      <c r="AG820" s="274"/>
      <c r="AH820" s="275" t="s">
        <v>557</v>
      </c>
      <c r="AI820" s="276"/>
      <c r="AJ820" s="276"/>
      <c r="AK820" s="276"/>
      <c r="AL820" s="277" t="s">
        <v>557</v>
      </c>
      <c r="AM820" s="278"/>
      <c r="AN820" s="278"/>
      <c r="AO820" s="279"/>
      <c r="AP820" s="268"/>
      <c r="AQ820" s="268"/>
      <c r="AR820" s="268"/>
      <c r="AS820" s="268"/>
      <c r="AT820" s="268"/>
      <c r="AU820" s="268"/>
      <c r="AV820" s="268"/>
      <c r="AW820" s="268"/>
      <c r="AX820" s="268"/>
    </row>
    <row r="821" spans="1:50" ht="78.75" customHeight="1" x14ac:dyDescent="0.15">
      <c r="A821" s="375">
        <v>6</v>
      </c>
      <c r="B821" s="375">
        <v>1</v>
      </c>
      <c r="C821" s="848" t="s">
        <v>564</v>
      </c>
      <c r="D821" s="386"/>
      <c r="E821" s="386"/>
      <c r="F821" s="386"/>
      <c r="G821" s="386"/>
      <c r="H821" s="386"/>
      <c r="I821" s="386"/>
      <c r="J821" s="168">
        <v>2010401028728</v>
      </c>
      <c r="K821" s="169"/>
      <c r="L821" s="169"/>
      <c r="M821" s="169"/>
      <c r="N821" s="169"/>
      <c r="O821" s="169"/>
      <c r="P821" s="157" t="s">
        <v>555</v>
      </c>
      <c r="Q821" s="158"/>
      <c r="R821" s="158"/>
      <c r="S821" s="158"/>
      <c r="T821" s="158"/>
      <c r="U821" s="158"/>
      <c r="V821" s="158"/>
      <c r="W821" s="158"/>
      <c r="X821" s="158"/>
      <c r="Y821" s="159">
        <v>17</v>
      </c>
      <c r="Z821" s="160"/>
      <c r="AA821" s="160"/>
      <c r="AB821" s="161"/>
      <c r="AC821" s="274" t="s">
        <v>556</v>
      </c>
      <c r="AD821" s="274"/>
      <c r="AE821" s="274"/>
      <c r="AF821" s="274"/>
      <c r="AG821" s="274"/>
      <c r="AH821" s="275" t="s">
        <v>557</v>
      </c>
      <c r="AI821" s="276"/>
      <c r="AJ821" s="276"/>
      <c r="AK821" s="276"/>
      <c r="AL821" s="277" t="s">
        <v>557</v>
      </c>
      <c r="AM821" s="278"/>
      <c r="AN821" s="278"/>
      <c r="AO821" s="279"/>
      <c r="AP821" s="268"/>
      <c r="AQ821" s="268"/>
      <c r="AR821" s="268"/>
      <c r="AS821" s="268"/>
      <c r="AT821" s="268"/>
      <c r="AU821" s="268"/>
      <c r="AV821" s="268"/>
      <c r="AW821" s="268"/>
      <c r="AX821" s="268"/>
    </row>
    <row r="822" spans="1:50" ht="78.75" customHeight="1" x14ac:dyDescent="0.15">
      <c r="A822" s="375">
        <v>7</v>
      </c>
      <c r="B822" s="375">
        <v>1</v>
      </c>
      <c r="C822" s="848" t="s">
        <v>565</v>
      </c>
      <c r="D822" s="386"/>
      <c r="E822" s="386"/>
      <c r="F822" s="386"/>
      <c r="G822" s="386"/>
      <c r="H822" s="386"/>
      <c r="I822" s="386"/>
      <c r="J822" s="168">
        <v>8100001004973</v>
      </c>
      <c r="K822" s="169"/>
      <c r="L822" s="169"/>
      <c r="M822" s="169"/>
      <c r="N822" s="169"/>
      <c r="O822" s="169"/>
      <c r="P822" s="157" t="s">
        <v>555</v>
      </c>
      <c r="Q822" s="158"/>
      <c r="R822" s="158"/>
      <c r="S822" s="158"/>
      <c r="T822" s="158"/>
      <c r="U822" s="158"/>
      <c r="V822" s="158"/>
      <c r="W822" s="158"/>
      <c r="X822" s="158"/>
      <c r="Y822" s="159">
        <v>12</v>
      </c>
      <c r="Z822" s="160"/>
      <c r="AA822" s="160"/>
      <c r="AB822" s="161"/>
      <c r="AC822" s="274" t="s">
        <v>556</v>
      </c>
      <c r="AD822" s="274"/>
      <c r="AE822" s="274"/>
      <c r="AF822" s="274"/>
      <c r="AG822" s="274"/>
      <c r="AH822" s="275" t="s">
        <v>557</v>
      </c>
      <c r="AI822" s="276"/>
      <c r="AJ822" s="276"/>
      <c r="AK822" s="276"/>
      <c r="AL822" s="277" t="s">
        <v>557</v>
      </c>
      <c r="AM822" s="278"/>
      <c r="AN822" s="278"/>
      <c r="AO822" s="279"/>
      <c r="AP822" s="268"/>
      <c r="AQ822" s="268"/>
      <c r="AR822" s="268"/>
      <c r="AS822" s="268"/>
      <c r="AT822" s="268"/>
      <c r="AU822" s="268"/>
      <c r="AV822" s="268"/>
      <c r="AW822" s="268"/>
      <c r="AX822" s="268"/>
    </row>
    <row r="823" spans="1:50" ht="78.75" customHeight="1" x14ac:dyDescent="0.15">
      <c r="A823" s="375">
        <v>8</v>
      </c>
      <c r="B823" s="375">
        <v>1</v>
      </c>
      <c r="C823" s="848" t="s">
        <v>566</v>
      </c>
      <c r="D823" s="386"/>
      <c r="E823" s="386"/>
      <c r="F823" s="386"/>
      <c r="G823" s="386"/>
      <c r="H823" s="386"/>
      <c r="I823" s="386"/>
      <c r="J823" s="168">
        <v>7010401056220</v>
      </c>
      <c r="K823" s="169"/>
      <c r="L823" s="169"/>
      <c r="M823" s="169"/>
      <c r="N823" s="169"/>
      <c r="O823" s="169"/>
      <c r="P823" s="157" t="s">
        <v>555</v>
      </c>
      <c r="Q823" s="158"/>
      <c r="R823" s="158"/>
      <c r="S823" s="158"/>
      <c r="T823" s="158"/>
      <c r="U823" s="158"/>
      <c r="V823" s="158"/>
      <c r="W823" s="158"/>
      <c r="X823" s="158"/>
      <c r="Y823" s="159">
        <v>11</v>
      </c>
      <c r="Z823" s="160"/>
      <c r="AA823" s="160"/>
      <c r="AB823" s="161"/>
      <c r="AC823" s="274" t="s">
        <v>556</v>
      </c>
      <c r="AD823" s="274"/>
      <c r="AE823" s="274"/>
      <c r="AF823" s="274"/>
      <c r="AG823" s="274"/>
      <c r="AH823" s="275" t="s">
        <v>557</v>
      </c>
      <c r="AI823" s="276"/>
      <c r="AJ823" s="276"/>
      <c r="AK823" s="276"/>
      <c r="AL823" s="277" t="s">
        <v>557</v>
      </c>
      <c r="AM823" s="278"/>
      <c r="AN823" s="278"/>
      <c r="AO823" s="279"/>
      <c r="AP823" s="268"/>
      <c r="AQ823" s="268"/>
      <c r="AR823" s="268"/>
      <c r="AS823" s="268"/>
      <c r="AT823" s="268"/>
      <c r="AU823" s="268"/>
      <c r="AV823" s="268"/>
      <c r="AW823" s="268"/>
      <c r="AX823" s="268"/>
    </row>
    <row r="824" spans="1:50" ht="78.75" customHeight="1" x14ac:dyDescent="0.15">
      <c r="A824" s="375">
        <v>9</v>
      </c>
      <c r="B824" s="375">
        <v>1</v>
      </c>
      <c r="C824" s="848" t="s">
        <v>567</v>
      </c>
      <c r="D824" s="386"/>
      <c r="E824" s="386"/>
      <c r="F824" s="386"/>
      <c r="G824" s="386"/>
      <c r="H824" s="386"/>
      <c r="I824" s="386"/>
      <c r="J824" s="168">
        <v>5010401072079</v>
      </c>
      <c r="K824" s="169"/>
      <c r="L824" s="169"/>
      <c r="M824" s="169"/>
      <c r="N824" s="169"/>
      <c r="O824" s="169"/>
      <c r="P824" s="157" t="s">
        <v>555</v>
      </c>
      <c r="Q824" s="158"/>
      <c r="R824" s="158"/>
      <c r="S824" s="158"/>
      <c r="T824" s="158"/>
      <c r="U824" s="158"/>
      <c r="V824" s="158"/>
      <c r="W824" s="158"/>
      <c r="X824" s="158"/>
      <c r="Y824" s="159">
        <v>10</v>
      </c>
      <c r="Z824" s="160"/>
      <c r="AA824" s="160"/>
      <c r="AB824" s="161"/>
      <c r="AC824" s="274" t="s">
        <v>556</v>
      </c>
      <c r="AD824" s="274"/>
      <c r="AE824" s="274"/>
      <c r="AF824" s="274"/>
      <c r="AG824" s="274"/>
      <c r="AH824" s="275" t="s">
        <v>557</v>
      </c>
      <c r="AI824" s="276"/>
      <c r="AJ824" s="276"/>
      <c r="AK824" s="276"/>
      <c r="AL824" s="277" t="s">
        <v>557</v>
      </c>
      <c r="AM824" s="278"/>
      <c r="AN824" s="278"/>
      <c r="AO824" s="279"/>
      <c r="AP824" s="268"/>
      <c r="AQ824" s="268"/>
      <c r="AR824" s="268"/>
      <c r="AS824" s="268"/>
      <c r="AT824" s="268"/>
      <c r="AU824" s="268"/>
      <c r="AV824" s="268"/>
      <c r="AW824" s="268"/>
      <c r="AX824" s="268"/>
    </row>
    <row r="825" spans="1:50" ht="78.75" customHeight="1" x14ac:dyDescent="0.15">
      <c r="A825" s="375">
        <v>10</v>
      </c>
      <c r="B825" s="375">
        <v>1</v>
      </c>
      <c r="C825" s="848" t="s">
        <v>568</v>
      </c>
      <c r="D825" s="386"/>
      <c r="E825" s="386"/>
      <c r="F825" s="386"/>
      <c r="G825" s="386"/>
      <c r="H825" s="386"/>
      <c r="I825" s="386"/>
      <c r="J825" s="168">
        <v>3010401094447</v>
      </c>
      <c r="K825" s="169"/>
      <c r="L825" s="169"/>
      <c r="M825" s="169"/>
      <c r="N825" s="169"/>
      <c r="O825" s="169"/>
      <c r="P825" s="157" t="s">
        <v>555</v>
      </c>
      <c r="Q825" s="158"/>
      <c r="R825" s="158"/>
      <c r="S825" s="158"/>
      <c r="T825" s="158"/>
      <c r="U825" s="158"/>
      <c r="V825" s="158"/>
      <c r="W825" s="158"/>
      <c r="X825" s="158"/>
      <c r="Y825" s="159">
        <v>10</v>
      </c>
      <c r="Z825" s="160"/>
      <c r="AA825" s="160"/>
      <c r="AB825" s="161"/>
      <c r="AC825" s="274" t="s">
        <v>556</v>
      </c>
      <c r="AD825" s="274"/>
      <c r="AE825" s="274"/>
      <c r="AF825" s="274"/>
      <c r="AG825" s="274"/>
      <c r="AH825" s="275" t="s">
        <v>557</v>
      </c>
      <c r="AI825" s="276"/>
      <c r="AJ825" s="276"/>
      <c r="AK825" s="276"/>
      <c r="AL825" s="277" t="s">
        <v>557</v>
      </c>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1"/>
      <c r="E1080" s="184" t="s">
        <v>426</v>
      </c>
      <c r="F1080" s="841"/>
      <c r="G1080" s="841"/>
      <c r="H1080" s="841"/>
      <c r="I1080" s="841"/>
      <c r="J1080" s="184" t="s">
        <v>465</v>
      </c>
      <c r="K1080" s="184"/>
      <c r="L1080" s="184"/>
      <c r="M1080" s="184"/>
      <c r="N1080" s="184"/>
      <c r="O1080" s="184"/>
      <c r="P1080" s="288" t="s">
        <v>31</v>
      </c>
      <c r="Q1080" s="288"/>
      <c r="R1080" s="288"/>
      <c r="S1080" s="288"/>
      <c r="T1080" s="288"/>
      <c r="U1080" s="288"/>
      <c r="V1080" s="288"/>
      <c r="W1080" s="288"/>
      <c r="X1080" s="288"/>
      <c r="Y1080" s="184" t="s">
        <v>468</v>
      </c>
      <c r="Z1080" s="841"/>
      <c r="AA1080" s="841"/>
      <c r="AB1080" s="841"/>
      <c r="AC1080" s="184" t="s">
        <v>399</v>
      </c>
      <c r="AD1080" s="184"/>
      <c r="AE1080" s="184"/>
      <c r="AF1080" s="184"/>
      <c r="AG1080" s="184"/>
      <c r="AH1080" s="288" t="s">
        <v>416</v>
      </c>
      <c r="AI1080" s="297"/>
      <c r="AJ1080" s="297"/>
      <c r="AK1080" s="297"/>
      <c r="AL1080" s="297" t="s">
        <v>23</v>
      </c>
      <c r="AM1080" s="297"/>
      <c r="AN1080" s="297"/>
      <c r="AO1080" s="842"/>
      <c r="AP1080" s="388" t="s">
        <v>515</v>
      </c>
      <c r="AQ1080" s="388"/>
      <c r="AR1080" s="388"/>
      <c r="AS1080" s="388"/>
      <c r="AT1080" s="388"/>
      <c r="AU1080" s="388"/>
      <c r="AV1080" s="388"/>
      <c r="AW1080" s="388"/>
      <c r="AX1080" s="388"/>
    </row>
    <row r="1081" spans="1:50" ht="30.75" customHeight="1" x14ac:dyDescent="0.15">
      <c r="A1081" s="375">
        <v>1</v>
      </c>
      <c r="B1081" s="375">
        <v>1</v>
      </c>
      <c r="C1081" s="844"/>
      <c r="D1081" s="844"/>
      <c r="E1081" s="843"/>
      <c r="F1081" s="843"/>
      <c r="G1081" s="843"/>
      <c r="H1081" s="843"/>
      <c r="I1081" s="843"/>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4"/>
      <c r="D1082" s="844"/>
      <c r="E1082" s="843"/>
      <c r="F1082" s="843"/>
      <c r="G1082" s="843"/>
      <c r="H1082" s="843"/>
      <c r="I1082" s="843"/>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4"/>
      <c r="D1083" s="844"/>
      <c r="E1083" s="843"/>
      <c r="F1083" s="843"/>
      <c r="G1083" s="843"/>
      <c r="H1083" s="843"/>
      <c r="I1083" s="843"/>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4"/>
      <c r="D1084" s="844"/>
      <c r="E1084" s="843"/>
      <c r="F1084" s="843"/>
      <c r="G1084" s="843"/>
      <c r="H1084" s="843"/>
      <c r="I1084" s="843"/>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4"/>
      <c r="D1085" s="844"/>
      <c r="E1085" s="843"/>
      <c r="F1085" s="843"/>
      <c r="G1085" s="843"/>
      <c r="H1085" s="843"/>
      <c r="I1085" s="843"/>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4"/>
      <c r="D1086" s="844"/>
      <c r="E1086" s="843"/>
      <c r="F1086" s="843"/>
      <c r="G1086" s="843"/>
      <c r="H1086" s="843"/>
      <c r="I1086" s="843"/>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4"/>
      <c r="D1087" s="844"/>
      <c r="E1087" s="843"/>
      <c r="F1087" s="843"/>
      <c r="G1087" s="843"/>
      <c r="H1087" s="843"/>
      <c r="I1087" s="843"/>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4"/>
      <c r="D1088" s="844"/>
      <c r="E1088" s="843"/>
      <c r="F1088" s="843"/>
      <c r="G1088" s="843"/>
      <c r="H1088" s="843"/>
      <c r="I1088" s="843"/>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4"/>
      <c r="D1089" s="844"/>
      <c r="E1089" s="843"/>
      <c r="F1089" s="843"/>
      <c r="G1089" s="843"/>
      <c r="H1089" s="843"/>
      <c r="I1089" s="843"/>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4"/>
      <c r="D1090" s="844"/>
      <c r="E1090" s="843"/>
      <c r="F1090" s="843"/>
      <c r="G1090" s="843"/>
      <c r="H1090" s="843"/>
      <c r="I1090" s="843"/>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4"/>
      <c r="D1091" s="844"/>
      <c r="E1091" s="843"/>
      <c r="F1091" s="843"/>
      <c r="G1091" s="843"/>
      <c r="H1091" s="843"/>
      <c r="I1091" s="843"/>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4"/>
      <c r="D1092" s="844"/>
      <c r="E1092" s="843"/>
      <c r="F1092" s="843"/>
      <c r="G1092" s="843"/>
      <c r="H1092" s="843"/>
      <c r="I1092" s="843"/>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4"/>
      <c r="D1093" s="844"/>
      <c r="E1093" s="843"/>
      <c r="F1093" s="843"/>
      <c r="G1093" s="843"/>
      <c r="H1093" s="843"/>
      <c r="I1093" s="843"/>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4"/>
      <c r="D1094" s="844"/>
      <c r="E1094" s="843"/>
      <c r="F1094" s="843"/>
      <c r="G1094" s="843"/>
      <c r="H1094" s="843"/>
      <c r="I1094" s="843"/>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4"/>
      <c r="D1095" s="844"/>
      <c r="E1095" s="843"/>
      <c r="F1095" s="843"/>
      <c r="G1095" s="843"/>
      <c r="H1095" s="843"/>
      <c r="I1095" s="843"/>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4"/>
      <c r="D1096" s="844"/>
      <c r="E1096" s="843"/>
      <c r="F1096" s="843"/>
      <c r="G1096" s="843"/>
      <c r="H1096" s="843"/>
      <c r="I1096" s="843"/>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4"/>
      <c r="D1097" s="844"/>
      <c r="E1097" s="843"/>
      <c r="F1097" s="843"/>
      <c r="G1097" s="843"/>
      <c r="H1097" s="843"/>
      <c r="I1097" s="843"/>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4"/>
      <c r="D1098" s="844"/>
      <c r="E1098" s="202"/>
      <c r="F1098" s="843"/>
      <c r="G1098" s="843"/>
      <c r="H1098" s="843"/>
      <c r="I1098" s="843"/>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4"/>
      <c r="D1099" s="844"/>
      <c r="E1099" s="843"/>
      <c r="F1099" s="843"/>
      <c r="G1099" s="843"/>
      <c r="H1099" s="843"/>
      <c r="I1099" s="843"/>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4"/>
      <c r="D1100" s="844"/>
      <c r="E1100" s="843"/>
      <c r="F1100" s="843"/>
      <c r="G1100" s="843"/>
      <c r="H1100" s="843"/>
      <c r="I1100" s="843"/>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4"/>
      <c r="D1101" s="844"/>
      <c r="E1101" s="843"/>
      <c r="F1101" s="843"/>
      <c r="G1101" s="843"/>
      <c r="H1101" s="843"/>
      <c r="I1101" s="843"/>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4"/>
      <c r="D1102" s="844"/>
      <c r="E1102" s="843"/>
      <c r="F1102" s="843"/>
      <c r="G1102" s="843"/>
      <c r="H1102" s="843"/>
      <c r="I1102" s="843"/>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4"/>
      <c r="D1103" s="844"/>
      <c r="E1103" s="843"/>
      <c r="F1103" s="843"/>
      <c r="G1103" s="843"/>
      <c r="H1103" s="843"/>
      <c r="I1103" s="843"/>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4"/>
      <c r="D1104" s="844"/>
      <c r="E1104" s="843"/>
      <c r="F1104" s="843"/>
      <c r="G1104" s="843"/>
      <c r="H1104" s="843"/>
      <c r="I1104" s="843"/>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4"/>
      <c r="D1105" s="844"/>
      <c r="E1105" s="843"/>
      <c r="F1105" s="843"/>
      <c r="G1105" s="843"/>
      <c r="H1105" s="843"/>
      <c r="I1105" s="843"/>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4"/>
      <c r="D1106" s="844"/>
      <c r="E1106" s="843"/>
      <c r="F1106" s="843"/>
      <c r="G1106" s="843"/>
      <c r="H1106" s="843"/>
      <c r="I1106" s="843"/>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4"/>
      <c r="D1107" s="844"/>
      <c r="E1107" s="843"/>
      <c r="F1107" s="843"/>
      <c r="G1107" s="843"/>
      <c r="H1107" s="843"/>
      <c r="I1107" s="843"/>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4"/>
      <c r="D1108" s="844"/>
      <c r="E1108" s="843"/>
      <c r="F1108" s="843"/>
      <c r="G1108" s="843"/>
      <c r="H1108" s="843"/>
      <c r="I1108" s="843"/>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4"/>
      <c r="D1109" s="844"/>
      <c r="E1109" s="843"/>
      <c r="F1109" s="843"/>
      <c r="G1109" s="843"/>
      <c r="H1109" s="843"/>
      <c r="I1109" s="843"/>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4"/>
      <c r="D1110" s="844"/>
      <c r="E1110" s="843"/>
      <c r="F1110" s="843"/>
      <c r="G1110" s="843"/>
      <c r="H1110" s="843"/>
      <c r="I1110" s="843"/>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5" priority="11189">
      <formula>IF(RIGHT(TEXT(P14,"0.#"),1)=".",FALSE,TRUE)</formula>
    </cfRule>
    <cfRule type="expression" dxfId="2674" priority="11190">
      <formula>IF(RIGHT(TEXT(P14,"0.#"),1)=".",TRUE,FALSE)</formula>
    </cfRule>
  </conditionalFormatting>
  <conditionalFormatting sqref="AE23">
    <cfRule type="expression" dxfId="2673" priority="11179">
      <formula>IF(RIGHT(TEXT(AE23,"0.#"),1)=".",FALSE,TRUE)</formula>
    </cfRule>
    <cfRule type="expression" dxfId="2672" priority="11180">
      <formula>IF(RIGHT(TEXT(AE23,"0.#"),1)=".",TRUE,FALSE)</formula>
    </cfRule>
  </conditionalFormatting>
  <conditionalFormatting sqref="L105">
    <cfRule type="expression" dxfId="2671" priority="11071">
      <formula>IF(RIGHT(TEXT(L105,"0.#"),1)=".",FALSE,TRUE)</formula>
    </cfRule>
    <cfRule type="expression" dxfId="2670" priority="11072">
      <formula>IF(RIGHT(TEXT(L105,"0.#"),1)=".",TRUE,FALSE)</formula>
    </cfRule>
  </conditionalFormatting>
  <conditionalFormatting sqref="L110">
    <cfRule type="expression" dxfId="2669" priority="11069">
      <formula>IF(RIGHT(TEXT(L110,"0.#"),1)=".",FALSE,TRUE)</formula>
    </cfRule>
    <cfRule type="expression" dxfId="2668" priority="11070">
      <formula>IF(RIGHT(TEXT(L110,"0.#"),1)=".",TRUE,FALSE)</formula>
    </cfRule>
  </conditionalFormatting>
  <conditionalFormatting sqref="R110">
    <cfRule type="expression" dxfId="2667" priority="11067">
      <formula>IF(RIGHT(TEXT(R110,"0.#"),1)=".",FALSE,TRUE)</formula>
    </cfRule>
    <cfRule type="expression" dxfId="2666" priority="11068">
      <formula>IF(RIGHT(TEXT(R110,"0.#"),1)=".",TRUE,FALSE)</formula>
    </cfRule>
  </conditionalFormatting>
  <conditionalFormatting sqref="P18:AX18">
    <cfRule type="expression" dxfId="2665" priority="11065">
      <formula>IF(RIGHT(TEXT(P18,"0.#"),1)=".",FALSE,TRUE)</formula>
    </cfRule>
    <cfRule type="expression" dxfId="2664" priority="11066">
      <formula>IF(RIGHT(TEXT(P18,"0.#"),1)=".",TRUE,FALSE)</formula>
    </cfRule>
  </conditionalFormatting>
  <conditionalFormatting sqref="Y761">
    <cfRule type="expression" dxfId="2663" priority="11061">
      <formula>IF(RIGHT(TEXT(Y761,"0.#"),1)=".",FALSE,TRUE)</formula>
    </cfRule>
    <cfRule type="expression" dxfId="2662" priority="11062">
      <formula>IF(RIGHT(TEXT(Y761,"0.#"),1)=".",TRUE,FALSE)</formula>
    </cfRule>
  </conditionalFormatting>
  <conditionalFormatting sqref="Y770">
    <cfRule type="expression" dxfId="2661" priority="11057">
      <formula>IF(RIGHT(TEXT(Y770,"0.#"),1)=".",FALSE,TRUE)</formula>
    </cfRule>
    <cfRule type="expression" dxfId="2660" priority="11058">
      <formula>IF(RIGHT(TEXT(Y770,"0.#"),1)=".",TRUE,FALSE)</formula>
    </cfRule>
  </conditionalFormatting>
  <conditionalFormatting sqref="Y801:Y808 Y799 Y788:Y795 Y786 Y775:Y782 Y773">
    <cfRule type="expression" dxfId="2659" priority="10839">
      <formula>IF(RIGHT(TEXT(Y773,"0.#"),1)=".",FALSE,TRUE)</formula>
    </cfRule>
    <cfRule type="expression" dxfId="2658" priority="10840">
      <formula>IF(RIGHT(TEXT(Y773,"0.#"),1)=".",TRUE,FALSE)</formula>
    </cfRule>
  </conditionalFormatting>
  <conditionalFormatting sqref="P16:AQ17 P15:AX15 P13:AX13">
    <cfRule type="expression" dxfId="2657" priority="10887">
      <formula>IF(RIGHT(TEXT(P13,"0.#"),1)=".",FALSE,TRUE)</formula>
    </cfRule>
    <cfRule type="expression" dxfId="2656" priority="10888">
      <formula>IF(RIGHT(TEXT(P13,"0.#"),1)=".",TRUE,FALSE)</formula>
    </cfRule>
  </conditionalFormatting>
  <conditionalFormatting sqref="P19:AJ19">
    <cfRule type="expression" dxfId="2655" priority="10885">
      <formula>IF(RIGHT(TEXT(P19,"0.#"),1)=".",FALSE,TRUE)</formula>
    </cfRule>
    <cfRule type="expression" dxfId="2654" priority="10886">
      <formula>IF(RIGHT(TEXT(P19,"0.#"),1)=".",TRUE,FALSE)</formula>
    </cfRule>
  </conditionalFormatting>
  <conditionalFormatting sqref="AE74 AQ74">
    <cfRule type="expression" dxfId="2653" priority="10877">
      <formula>IF(RIGHT(TEXT(AE74,"0.#"),1)=".",FALSE,TRUE)</formula>
    </cfRule>
    <cfRule type="expression" dxfId="2652" priority="10878">
      <formula>IF(RIGHT(TEXT(AE74,"0.#"),1)=".",TRUE,FALSE)</formula>
    </cfRule>
  </conditionalFormatting>
  <conditionalFormatting sqref="L106:L109 L104">
    <cfRule type="expression" dxfId="2651" priority="10871">
      <formula>IF(RIGHT(TEXT(L104,"0.#"),1)=".",FALSE,TRUE)</formula>
    </cfRule>
    <cfRule type="expression" dxfId="2650" priority="10872">
      <formula>IF(RIGHT(TEXT(L104,"0.#"),1)=".",TRUE,FALSE)</formula>
    </cfRule>
  </conditionalFormatting>
  <conditionalFormatting sqref="R104">
    <cfRule type="expression" dxfId="2649" priority="10867">
      <formula>IF(RIGHT(TEXT(R104,"0.#"),1)=".",FALSE,TRUE)</formula>
    </cfRule>
    <cfRule type="expression" dxfId="2648" priority="10868">
      <formula>IF(RIGHT(TEXT(R104,"0.#"),1)=".",TRUE,FALSE)</formula>
    </cfRule>
  </conditionalFormatting>
  <conditionalFormatting sqref="R105:R109">
    <cfRule type="expression" dxfId="2647" priority="10865">
      <formula>IF(RIGHT(TEXT(R105,"0.#"),1)=".",FALSE,TRUE)</formula>
    </cfRule>
    <cfRule type="expression" dxfId="2646" priority="10866">
      <formula>IF(RIGHT(TEXT(R105,"0.#"),1)=".",TRUE,FALSE)</formula>
    </cfRule>
  </conditionalFormatting>
  <conditionalFormatting sqref="Y762:Y769 Y760">
    <cfRule type="expression" dxfId="2645" priority="10863">
      <formula>IF(RIGHT(TEXT(Y760,"0.#"),1)=".",FALSE,TRUE)</formula>
    </cfRule>
    <cfRule type="expression" dxfId="2644" priority="10864">
      <formula>IF(RIGHT(TEXT(Y760,"0.#"),1)=".",TRUE,FALSE)</formula>
    </cfRule>
  </conditionalFormatting>
  <conditionalFormatting sqref="AU761">
    <cfRule type="expression" dxfId="2643" priority="10861">
      <formula>IF(RIGHT(TEXT(AU761,"0.#"),1)=".",FALSE,TRUE)</formula>
    </cfRule>
    <cfRule type="expression" dxfId="2642" priority="10862">
      <formula>IF(RIGHT(TEXT(AU761,"0.#"),1)=".",TRUE,FALSE)</formula>
    </cfRule>
  </conditionalFormatting>
  <conditionalFormatting sqref="AU770">
    <cfRule type="expression" dxfId="2641" priority="10859">
      <formula>IF(RIGHT(TEXT(AU770,"0.#"),1)=".",FALSE,TRUE)</formula>
    </cfRule>
    <cfRule type="expression" dxfId="2640" priority="10860">
      <formula>IF(RIGHT(TEXT(AU770,"0.#"),1)=".",TRUE,FALSE)</formula>
    </cfRule>
  </conditionalFormatting>
  <conditionalFormatting sqref="AU762:AU769 AU760">
    <cfRule type="expression" dxfId="2639" priority="10857">
      <formula>IF(RIGHT(TEXT(AU760,"0.#"),1)=".",FALSE,TRUE)</formula>
    </cfRule>
    <cfRule type="expression" dxfId="2638" priority="10858">
      <formula>IF(RIGHT(TEXT(AU760,"0.#"),1)=".",TRUE,FALSE)</formula>
    </cfRule>
  </conditionalFormatting>
  <conditionalFormatting sqref="Y800 Y787 Y774">
    <cfRule type="expression" dxfId="2637" priority="10843">
      <formula>IF(RIGHT(TEXT(Y774,"0.#"),1)=".",FALSE,TRUE)</formula>
    </cfRule>
    <cfRule type="expression" dxfId="2636" priority="10844">
      <formula>IF(RIGHT(TEXT(Y774,"0.#"),1)=".",TRUE,FALSE)</formula>
    </cfRule>
  </conditionalFormatting>
  <conditionalFormatting sqref="Y809 Y796 Y783">
    <cfRule type="expression" dxfId="2635" priority="10841">
      <formula>IF(RIGHT(TEXT(Y783,"0.#"),1)=".",FALSE,TRUE)</formula>
    </cfRule>
    <cfRule type="expression" dxfId="2634" priority="10842">
      <formula>IF(RIGHT(TEXT(Y783,"0.#"),1)=".",TRUE,FALSE)</formula>
    </cfRule>
  </conditionalFormatting>
  <conditionalFormatting sqref="AU800 AU787 AU774">
    <cfRule type="expression" dxfId="2633" priority="10837">
      <formula>IF(RIGHT(TEXT(AU774,"0.#"),1)=".",FALSE,TRUE)</formula>
    </cfRule>
    <cfRule type="expression" dxfId="2632" priority="10838">
      <formula>IF(RIGHT(TEXT(AU774,"0.#"),1)=".",TRUE,FALSE)</formula>
    </cfRule>
  </conditionalFormatting>
  <conditionalFormatting sqref="AU809 AU796 AU783">
    <cfRule type="expression" dxfId="2631" priority="10835">
      <formula>IF(RIGHT(TEXT(AU783,"0.#"),1)=".",FALSE,TRUE)</formula>
    </cfRule>
    <cfRule type="expression" dxfId="2630" priority="10836">
      <formula>IF(RIGHT(TEXT(AU783,"0.#"),1)=".",TRUE,FALSE)</formula>
    </cfRule>
  </conditionalFormatting>
  <conditionalFormatting sqref="AU801:AU808 AU799 AU788:AU795 AU786 AU775:AU782 AU773">
    <cfRule type="expression" dxfId="2629" priority="10833">
      <formula>IF(RIGHT(TEXT(AU773,"0.#"),1)=".",FALSE,TRUE)</formula>
    </cfRule>
    <cfRule type="expression" dxfId="2628" priority="10834">
      <formula>IF(RIGHT(TEXT(AU773,"0.#"),1)=".",TRUE,FALSE)</formula>
    </cfRule>
  </conditionalFormatting>
  <conditionalFormatting sqref="AM60">
    <cfRule type="expression" dxfId="2627" priority="10487">
      <formula>IF(RIGHT(TEXT(AM60,"0.#"),1)=".",FALSE,TRUE)</formula>
    </cfRule>
    <cfRule type="expression" dxfId="2626" priority="10488">
      <formula>IF(RIGHT(TEXT(AM60,"0.#"),1)=".",TRUE,FALSE)</formula>
    </cfRule>
  </conditionalFormatting>
  <conditionalFormatting sqref="AE40">
    <cfRule type="expression" dxfId="2625" priority="10555">
      <formula>IF(RIGHT(TEXT(AE40,"0.#"),1)=".",FALSE,TRUE)</formula>
    </cfRule>
    <cfRule type="expression" dxfId="2624" priority="10556">
      <formula>IF(RIGHT(TEXT(AE40,"0.#"),1)=".",TRUE,FALSE)</formula>
    </cfRule>
  </conditionalFormatting>
  <conditionalFormatting sqref="AI40">
    <cfRule type="expression" dxfId="2623" priority="10553">
      <formula>IF(RIGHT(TEXT(AI40,"0.#"),1)=".",FALSE,TRUE)</formula>
    </cfRule>
    <cfRule type="expression" dxfId="2622" priority="10554">
      <formula>IF(RIGHT(TEXT(AI40,"0.#"),1)=".",TRUE,FALSE)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AI25 AM25">
    <cfRule type="expression" dxfId="2619" priority="10645">
      <formula>IF(RIGHT(TEXT(AE25,"0.#"),1)=".",FALSE,TRUE)</formula>
    </cfRule>
    <cfRule type="expression" dxfId="2618" priority="10646">
      <formula>IF(RIGHT(TEXT(AE25,"0.#"),1)=".",TRUE,FALSE)</formula>
    </cfRule>
  </conditionalFormatting>
  <conditionalFormatting sqref="AI24">
    <cfRule type="expression" dxfId="2617" priority="10641">
      <formula>IF(RIGHT(TEXT(AI24,"0.#"),1)=".",FALSE,TRUE)</formula>
    </cfRule>
    <cfRule type="expression" dxfId="2616" priority="10642">
      <formula>IF(RIGHT(TEXT(AI24,"0.#"),1)=".",TRUE,FALSE)</formula>
    </cfRule>
  </conditionalFormatting>
  <conditionalFormatting sqref="AI23">
    <cfRule type="expression" dxfId="2615" priority="10639">
      <formula>IF(RIGHT(TEXT(AI23,"0.#"),1)=".",FALSE,TRUE)</formula>
    </cfRule>
    <cfRule type="expression" dxfId="2614" priority="10640">
      <formula>IF(RIGHT(TEXT(AI23,"0.#"),1)=".",TRUE,FALSE)</formula>
    </cfRule>
  </conditionalFormatting>
  <conditionalFormatting sqref="AM23">
    <cfRule type="expression" dxfId="2613" priority="10637">
      <formula>IF(RIGHT(TEXT(AM23,"0.#"),1)=".",FALSE,TRUE)</formula>
    </cfRule>
    <cfRule type="expression" dxfId="2612" priority="10638">
      <formula>IF(RIGHT(TEXT(AM23,"0.#"),1)=".",TRUE,FALSE)</formula>
    </cfRule>
  </conditionalFormatting>
  <conditionalFormatting sqref="AM24">
    <cfRule type="expression" dxfId="2611" priority="10635">
      <formula>IF(RIGHT(TEXT(AM24,"0.#"),1)=".",FALSE,TRUE)</formula>
    </cfRule>
    <cfRule type="expression" dxfId="2610" priority="10636">
      <formula>IF(RIGHT(TEXT(AM24,"0.#"),1)=".",TRUE,FALSE)</formula>
    </cfRule>
  </conditionalFormatting>
  <conditionalFormatting sqref="AQ23:AQ25">
    <cfRule type="expression" dxfId="2609" priority="10627">
      <formula>IF(RIGHT(TEXT(AQ23,"0.#"),1)=".",FALSE,TRUE)</formula>
    </cfRule>
    <cfRule type="expression" dxfId="2608" priority="10628">
      <formula>IF(RIGHT(TEXT(AQ23,"0.#"),1)=".",TRUE,FALSE)</formula>
    </cfRule>
  </conditionalFormatting>
  <conditionalFormatting sqref="AU23:AU25">
    <cfRule type="expression" dxfId="2607" priority="10625">
      <formula>IF(RIGHT(TEXT(AU23,"0.#"),1)=".",FALSE,TRUE)</formula>
    </cfRule>
    <cfRule type="expression" dxfId="2606" priority="10626">
      <formula>IF(RIGHT(TEXT(AU23,"0.#"),1)=".",TRUE,FALSE)</formula>
    </cfRule>
  </conditionalFormatting>
  <conditionalFormatting sqref="AE28">
    <cfRule type="expression" dxfId="2605" priority="10619">
      <formula>IF(RIGHT(TEXT(AE28,"0.#"),1)=".",FALSE,TRUE)</formula>
    </cfRule>
    <cfRule type="expression" dxfId="2604" priority="10620">
      <formula>IF(RIGHT(TEXT(AE28,"0.#"),1)=".",TRUE,FALSE)</formula>
    </cfRule>
  </conditionalFormatting>
  <conditionalFormatting sqref="AE29">
    <cfRule type="expression" dxfId="2603" priority="10617">
      <formula>IF(RIGHT(TEXT(AE29,"0.#"),1)=".",FALSE,TRUE)</formula>
    </cfRule>
    <cfRule type="expression" dxfId="2602" priority="10618">
      <formula>IF(RIGHT(TEXT(AE29,"0.#"),1)=".",TRUE,FALSE)</formula>
    </cfRule>
  </conditionalFormatting>
  <conditionalFormatting sqref="AE30 AI30 AM30">
    <cfRule type="expression" dxfId="2601" priority="10615">
      <formula>IF(RIGHT(TEXT(AE30,"0.#"),1)=".",FALSE,TRUE)</formula>
    </cfRule>
    <cfRule type="expression" dxfId="2600" priority="10616">
      <formula>IF(RIGHT(TEXT(AE30,"0.#"),1)=".",TRUE,FALSE)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8"/>
      <c r="Z2" s="380"/>
      <c r="AA2" s="381"/>
      <c r="AB2" s="882" t="s">
        <v>12</v>
      </c>
      <c r="AC2" s="883"/>
      <c r="AD2" s="88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9"/>
      <c r="Z3" s="880"/>
      <c r="AA3" s="881"/>
      <c r="AB3" s="885"/>
      <c r="AC3" s="886"/>
      <c r="AD3" s="88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8"/>
      <c r="I4" s="888"/>
      <c r="J4" s="888"/>
      <c r="K4" s="888"/>
      <c r="L4" s="888"/>
      <c r="M4" s="888"/>
      <c r="N4" s="888"/>
      <c r="O4" s="889"/>
      <c r="P4" s="103"/>
      <c r="Q4" s="896"/>
      <c r="R4" s="896"/>
      <c r="S4" s="896"/>
      <c r="T4" s="896"/>
      <c r="U4" s="896"/>
      <c r="V4" s="896"/>
      <c r="W4" s="896"/>
      <c r="X4" s="897"/>
      <c r="Y4" s="874" t="s">
        <v>14</v>
      </c>
      <c r="Z4" s="875"/>
      <c r="AA4" s="876"/>
      <c r="AB4" s="485"/>
      <c r="AC4" s="877"/>
      <c r="AD4" s="87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3" t="s">
        <v>61</v>
      </c>
      <c r="Z5" s="871"/>
      <c r="AA5" s="872"/>
      <c r="AB5" s="500"/>
      <c r="AC5" s="873"/>
      <c r="AD5" s="87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1" t="s">
        <v>315</v>
      </c>
      <c r="AC6" s="903"/>
      <c r="AD6" s="90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8"/>
      <c r="Z7" s="380"/>
      <c r="AA7" s="381"/>
      <c r="AB7" s="882" t="s">
        <v>12</v>
      </c>
      <c r="AC7" s="883"/>
      <c r="AD7" s="88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9"/>
      <c r="Z8" s="880"/>
      <c r="AA8" s="881"/>
      <c r="AB8" s="885"/>
      <c r="AC8" s="886"/>
      <c r="AD8" s="88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8"/>
      <c r="I9" s="888"/>
      <c r="J9" s="888"/>
      <c r="K9" s="888"/>
      <c r="L9" s="888"/>
      <c r="M9" s="888"/>
      <c r="N9" s="888"/>
      <c r="O9" s="889"/>
      <c r="P9" s="103"/>
      <c r="Q9" s="896"/>
      <c r="R9" s="896"/>
      <c r="S9" s="896"/>
      <c r="T9" s="896"/>
      <c r="U9" s="896"/>
      <c r="V9" s="896"/>
      <c r="W9" s="896"/>
      <c r="X9" s="897"/>
      <c r="Y9" s="874" t="s">
        <v>14</v>
      </c>
      <c r="Z9" s="875"/>
      <c r="AA9" s="876"/>
      <c r="AB9" s="485"/>
      <c r="AC9" s="877"/>
      <c r="AD9" s="87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3" t="s">
        <v>61</v>
      </c>
      <c r="Z10" s="871"/>
      <c r="AA10" s="872"/>
      <c r="AB10" s="500"/>
      <c r="AC10" s="873"/>
      <c r="AD10" s="87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1" t="s">
        <v>315</v>
      </c>
      <c r="AC11" s="903"/>
      <c r="AD11" s="90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8"/>
      <c r="Z12" s="380"/>
      <c r="AA12" s="381"/>
      <c r="AB12" s="882" t="s">
        <v>12</v>
      </c>
      <c r="AC12" s="883"/>
      <c r="AD12" s="88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9"/>
      <c r="Z13" s="880"/>
      <c r="AA13" s="881"/>
      <c r="AB13" s="885"/>
      <c r="AC13" s="886"/>
      <c r="AD13" s="88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8"/>
      <c r="I14" s="888"/>
      <c r="J14" s="888"/>
      <c r="K14" s="888"/>
      <c r="L14" s="888"/>
      <c r="M14" s="888"/>
      <c r="N14" s="888"/>
      <c r="O14" s="889"/>
      <c r="P14" s="103"/>
      <c r="Q14" s="896"/>
      <c r="R14" s="896"/>
      <c r="S14" s="896"/>
      <c r="T14" s="896"/>
      <c r="U14" s="896"/>
      <c r="V14" s="896"/>
      <c r="W14" s="896"/>
      <c r="X14" s="897"/>
      <c r="Y14" s="874" t="s">
        <v>14</v>
      </c>
      <c r="Z14" s="875"/>
      <c r="AA14" s="876"/>
      <c r="AB14" s="485"/>
      <c r="AC14" s="877"/>
      <c r="AD14" s="87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3" t="s">
        <v>61</v>
      </c>
      <c r="Z15" s="871"/>
      <c r="AA15" s="872"/>
      <c r="AB15" s="500"/>
      <c r="AC15" s="873"/>
      <c r="AD15" s="87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1" t="s">
        <v>315</v>
      </c>
      <c r="AC16" s="903"/>
      <c r="AD16" s="90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8"/>
      <c r="Z17" s="380"/>
      <c r="AA17" s="381"/>
      <c r="AB17" s="882" t="s">
        <v>12</v>
      </c>
      <c r="AC17" s="883"/>
      <c r="AD17" s="88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9"/>
      <c r="Z18" s="880"/>
      <c r="AA18" s="881"/>
      <c r="AB18" s="885"/>
      <c r="AC18" s="886"/>
      <c r="AD18" s="88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8"/>
      <c r="I19" s="888"/>
      <c r="J19" s="888"/>
      <c r="K19" s="888"/>
      <c r="L19" s="888"/>
      <c r="M19" s="888"/>
      <c r="N19" s="888"/>
      <c r="O19" s="889"/>
      <c r="P19" s="103"/>
      <c r="Q19" s="896"/>
      <c r="R19" s="896"/>
      <c r="S19" s="896"/>
      <c r="T19" s="896"/>
      <c r="U19" s="896"/>
      <c r="V19" s="896"/>
      <c r="W19" s="896"/>
      <c r="X19" s="897"/>
      <c r="Y19" s="874" t="s">
        <v>14</v>
      </c>
      <c r="Z19" s="875"/>
      <c r="AA19" s="876"/>
      <c r="AB19" s="485"/>
      <c r="AC19" s="877"/>
      <c r="AD19" s="87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3" t="s">
        <v>61</v>
      </c>
      <c r="Z20" s="871"/>
      <c r="AA20" s="872"/>
      <c r="AB20" s="500"/>
      <c r="AC20" s="873"/>
      <c r="AD20" s="87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1" t="s">
        <v>315</v>
      </c>
      <c r="AC21" s="903"/>
      <c r="AD21" s="90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8"/>
      <c r="Z22" s="380"/>
      <c r="AA22" s="381"/>
      <c r="AB22" s="882" t="s">
        <v>12</v>
      </c>
      <c r="AC22" s="883"/>
      <c r="AD22" s="88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9"/>
      <c r="Z23" s="880"/>
      <c r="AA23" s="881"/>
      <c r="AB23" s="885"/>
      <c r="AC23" s="886"/>
      <c r="AD23" s="88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8"/>
      <c r="I24" s="888"/>
      <c r="J24" s="888"/>
      <c r="K24" s="888"/>
      <c r="L24" s="888"/>
      <c r="M24" s="888"/>
      <c r="N24" s="888"/>
      <c r="O24" s="889"/>
      <c r="P24" s="103"/>
      <c r="Q24" s="896"/>
      <c r="R24" s="896"/>
      <c r="S24" s="896"/>
      <c r="T24" s="896"/>
      <c r="U24" s="896"/>
      <c r="V24" s="896"/>
      <c r="W24" s="896"/>
      <c r="X24" s="897"/>
      <c r="Y24" s="874" t="s">
        <v>14</v>
      </c>
      <c r="Z24" s="875"/>
      <c r="AA24" s="876"/>
      <c r="AB24" s="485"/>
      <c r="AC24" s="877"/>
      <c r="AD24" s="87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3" t="s">
        <v>61</v>
      </c>
      <c r="Z25" s="871"/>
      <c r="AA25" s="872"/>
      <c r="AB25" s="500"/>
      <c r="AC25" s="873"/>
      <c r="AD25" s="87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1" t="s">
        <v>315</v>
      </c>
      <c r="AC26" s="903"/>
      <c r="AD26" s="90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8"/>
      <c r="Z27" s="380"/>
      <c r="AA27" s="381"/>
      <c r="AB27" s="882" t="s">
        <v>12</v>
      </c>
      <c r="AC27" s="883"/>
      <c r="AD27" s="88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9"/>
      <c r="Z28" s="880"/>
      <c r="AA28" s="881"/>
      <c r="AB28" s="885"/>
      <c r="AC28" s="886"/>
      <c r="AD28" s="88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8"/>
      <c r="I29" s="888"/>
      <c r="J29" s="888"/>
      <c r="K29" s="888"/>
      <c r="L29" s="888"/>
      <c r="M29" s="888"/>
      <c r="N29" s="888"/>
      <c r="O29" s="889"/>
      <c r="P29" s="103"/>
      <c r="Q29" s="896"/>
      <c r="R29" s="896"/>
      <c r="S29" s="896"/>
      <c r="T29" s="896"/>
      <c r="U29" s="896"/>
      <c r="V29" s="896"/>
      <c r="W29" s="896"/>
      <c r="X29" s="897"/>
      <c r="Y29" s="874" t="s">
        <v>14</v>
      </c>
      <c r="Z29" s="875"/>
      <c r="AA29" s="876"/>
      <c r="AB29" s="485"/>
      <c r="AC29" s="877"/>
      <c r="AD29" s="8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3" t="s">
        <v>61</v>
      </c>
      <c r="Z30" s="871"/>
      <c r="AA30" s="872"/>
      <c r="AB30" s="500"/>
      <c r="AC30" s="873"/>
      <c r="AD30" s="87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1" t="s">
        <v>315</v>
      </c>
      <c r="AC31" s="903"/>
      <c r="AD31" s="90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8"/>
      <c r="Z32" s="380"/>
      <c r="AA32" s="381"/>
      <c r="AB32" s="882" t="s">
        <v>12</v>
      </c>
      <c r="AC32" s="883"/>
      <c r="AD32" s="88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9"/>
      <c r="Z33" s="880"/>
      <c r="AA33" s="881"/>
      <c r="AB33" s="885"/>
      <c r="AC33" s="886"/>
      <c r="AD33" s="88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8"/>
      <c r="I34" s="888"/>
      <c r="J34" s="888"/>
      <c r="K34" s="888"/>
      <c r="L34" s="888"/>
      <c r="M34" s="888"/>
      <c r="N34" s="888"/>
      <c r="O34" s="889"/>
      <c r="P34" s="103"/>
      <c r="Q34" s="896"/>
      <c r="R34" s="896"/>
      <c r="S34" s="896"/>
      <c r="T34" s="896"/>
      <c r="U34" s="896"/>
      <c r="V34" s="896"/>
      <c r="W34" s="896"/>
      <c r="X34" s="897"/>
      <c r="Y34" s="874" t="s">
        <v>14</v>
      </c>
      <c r="Z34" s="875"/>
      <c r="AA34" s="876"/>
      <c r="AB34" s="485"/>
      <c r="AC34" s="877"/>
      <c r="AD34" s="8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3" t="s">
        <v>61</v>
      </c>
      <c r="Z35" s="871"/>
      <c r="AA35" s="872"/>
      <c r="AB35" s="500"/>
      <c r="AC35" s="873"/>
      <c r="AD35" s="87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1" t="s">
        <v>315</v>
      </c>
      <c r="AC36" s="903"/>
      <c r="AD36" s="90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8"/>
      <c r="Z37" s="380"/>
      <c r="AA37" s="381"/>
      <c r="AB37" s="882" t="s">
        <v>12</v>
      </c>
      <c r="AC37" s="883"/>
      <c r="AD37" s="88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9"/>
      <c r="Z38" s="880"/>
      <c r="AA38" s="881"/>
      <c r="AB38" s="885"/>
      <c r="AC38" s="886"/>
      <c r="AD38" s="88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8"/>
      <c r="I39" s="888"/>
      <c r="J39" s="888"/>
      <c r="K39" s="888"/>
      <c r="L39" s="888"/>
      <c r="M39" s="888"/>
      <c r="N39" s="888"/>
      <c r="O39" s="889"/>
      <c r="P39" s="103"/>
      <c r="Q39" s="896"/>
      <c r="R39" s="896"/>
      <c r="S39" s="896"/>
      <c r="T39" s="896"/>
      <c r="U39" s="896"/>
      <c r="V39" s="896"/>
      <c r="W39" s="896"/>
      <c r="X39" s="897"/>
      <c r="Y39" s="874" t="s">
        <v>14</v>
      </c>
      <c r="Z39" s="875"/>
      <c r="AA39" s="876"/>
      <c r="AB39" s="485"/>
      <c r="AC39" s="877"/>
      <c r="AD39" s="8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3" t="s">
        <v>61</v>
      </c>
      <c r="Z40" s="871"/>
      <c r="AA40" s="872"/>
      <c r="AB40" s="500"/>
      <c r="AC40" s="873"/>
      <c r="AD40" s="87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1" t="s">
        <v>315</v>
      </c>
      <c r="AC41" s="903"/>
      <c r="AD41" s="90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8"/>
      <c r="Z42" s="380"/>
      <c r="AA42" s="381"/>
      <c r="AB42" s="882" t="s">
        <v>12</v>
      </c>
      <c r="AC42" s="883"/>
      <c r="AD42" s="88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9"/>
      <c r="Z43" s="880"/>
      <c r="AA43" s="881"/>
      <c r="AB43" s="885"/>
      <c r="AC43" s="886"/>
      <c r="AD43" s="88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8"/>
      <c r="I44" s="888"/>
      <c r="J44" s="888"/>
      <c r="K44" s="888"/>
      <c r="L44" s="888"/>
      <c r="M44" s="888"/>
      <c r="N44" s="888"/>
      <c r="O44" s="889"/>
      <c r="P44" s="103"/>
      <c r="Q44" s="896"/>
      <c r="R44" s="896"/>
      <c r="S44" s="896"/>
      <c r="T44" s="896"/>
      <c r="U44" s="896"/>
      <c r="V44" s="896"/>
      <c r="W44" s="896"/>
      <c r="X44" s="897"/>
      <c r="Y44" s="874" t="s">
        <v>14</v>
      </c>
      <c r="Z44" s="875"/>
      <c r="AA44" s="876"/>
      <c r="AB44" s="485"/>
      <c r="AC44" s="877"/>
      <c r="AD44" s="8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3" t="s">
        <v>61</v>
      </c>
      <c r="Z45" s="871"/>
      <c r="AA45" s="872"/>
      <c r="AB45" s="500"/>
      <c r="AC45" s="873"/>
      <c r="AD45" s="87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1" t="s">
        <v>315</v>
      </c>
      <c r="AC46" s="903"/>
      <c r="AD46" s="90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8"/>
      <c r="Z47" s="380"/>
      <c r="AA47" s="381"/>
      <c r="AB47" s="882" t="s">
        <v>12</v>
      </c>
      <c r="AC47" s="883"/>
      <c r="AD47" s="88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9"/>
      <c r="Z48" s="880"/>
      <c r="AA48" s="881"/>
      <c r="AB48" s="885"/>
      <c r="AC48" s="886"/>
      <c r="AD48" s="88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8"/>
      <c r="I49" s="888"/>
      <c r="J49" s="888"/>
      <c r="K49" s="888"/>
      <c r="L49" s="888"/>
      <c r="M49" s="888"/>
      <c r="N49" s="888"/>
      <c r="O49" s="889"/>
      <c r="P49" s="103"/>
      <c r="Q49" s="896"/>
      <c r="R49" s="896"/>
      <c r="S49" s="896"/>
      <c r="T49" s="896"/>
      <c r="U49" s="896"/>
      <c r="V49" s="896"/>
      <c r="W49" s="896"/>
      <c r="X49" s="897"/>
      <c r="Y49" s="874" t="s">
        <v>14</v>
      </c>
      <c r="Z49" s="875"/>
      <c r="AA49" s="876"/>
      <c r="AB49" s="485"/>
      <c r="AC49" s="877"/>
      <c r="AD49" s="87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3" t="s">
        <v>61</v>
      </c>
      <c r="Z50" s="871"/>
      <c r="AA50" s="872"/>
      <c r="AB50" s="500"/>
      <c r="AC50" s="873"/>
      <c r="AD50" s="87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7"/>
      <c r="B5" s="908"/>
      <c r="C5" s="908"/>
      <c r="D5" s="908"/>
      <c r="E5" s="908"/>
      <c r="F5" s="90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7"/>
      <c r="B18" s="908"/>
      <c r="C18" s="908"/>
      <c r="D18" s="908"/>
      <c r="E18" s="908"/>
      <c r="F18" s="90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7"/>
      <c r="B31" s="908"/>
      <c r="C31" s="908"/>
      <c r="D31" s="908"/>
      <c r="E31" s="908"/>
      <c r="F31" s="90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7"/>
      <c r="B44" s="908"/>
      <c r="C44" s="908"/>
      <c r="D44" s="908"/>
      <c r="E44" s="908"/>
      <c r="F44" s="90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7"/>
      <c r="B58" s="908"/>
      <c r="C58" s="908"/>
      <c r="D58" s="908"/>
      <c r="E58" s="908"/>
      <c r="F58" s="90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7"/>
      <c r="B71" s="908"/>
      <c r="C71" s="908"/>
      <c r="D71" s="908"/>
      <c r="E71" s="908"/>
      <c r="F71" s="90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7"/>
      <c r="B84" s="908"/>
      <c r="C84" s="908"/>
      <c r="D84" s="908"/>
      <c r="E84" s="908"/>
      <c r="F84" s="90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7"/>
      <c r="B97" s="908"/>
      <c r="C97" s="908"/>
      <c r="D97" s="908"/>
      <c r="E97" s="908"/>
      <c r="F97" s="90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7"/>
      <c r="B111" s="908"/>
      <c r="C111" s="908"/>
      <c r="D111" s="908"/>
      <c r="E111" s="908"/>
      <c r="F111" s="90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7"/>
      <c r="B124" s="908"/>
      <c r="C124" s="908"/>
      <c r="D124" s="908"/>
      <c r="E124" s="908"/>
      <c r="F124" s="90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7"/>
      <c r="B137" s="908"/>
      <c r="C137" s="908"/>
      <c r="D137" s="908"/>
      <c r="E137" s="908"/>
      <c r="F137" s="90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7"/>
      <c r="B150" s="908"/>
      <c r="C150" s="908"/>
      <c r="D150" s="908"/>
      <c r="E150" s="908"/>
      <c r="F150" s="90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7"/>
      <c r="B164" s="908"/>
      <c r="C164" s="908"/>
      <c r="D164" s="908"/>
      <c r="E164" s="908"/>
      <c r="F164" s="90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7"/>
      <c r="B177" s="908"/>
      <c r="C177" s="908"/>
      <c r="D177" s="908"/>
      <c r="E177" s="908"/>
      <c r="F177" s="90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7"/>
      <c r="B190" s="908"/>
      <c r="C190" s="908"/>
      <c r="D190" s="908"/>
      <c r="E190" s="908"/>
      <c r="F190" s="90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7"/>
      <c r="B203" s="908"/>
      <c r="C203" s="908"/>
      <c r="D203" s="908"/>
      <c r="E203" s="908"/>
      <c r="F203" s="90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7"/>
      <c r="B217" s="908"/>
      <c r="C217" s="908"/>
      <c r="D217" s="908"/>
      <c r="E217" s="908"/>
      <c r="F217" s="90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7"/>
      <c r="B230" s="908"/>
      <c r="C230" s="908"/>
      <c r="D230" s="908"/>
      <c r="E230" s="908"/>
      <c r="F230" s="90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7"/>
      <c r="B243" s="908"/>
      <c r="C243" s="908"/>
      <c r="D243" s="908"/>
      <c r="E243" s="908"/>
      <c r="F243" s="90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7"/>
      <c r="B256" s="908"/>
      <c r="C256" s="908"/>
      <c r="D256" s="908"/>
      <c r="E256" s="908"/>
      <c r="F256" s="90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1" t="s">
        <v>465</v>
      </c>
      <c r="K3" s="841"/>
      <c r="L3" s="841"/>
      <c r="M3" s="841"/>
      <c r="N3" s="841"/>
      <c r="O3" s="841"/>
      <c r="P3" s="297" t="s">
        <v>400</v>
      </c>
      <c r="Q3" s="297"/>
      <c r="R3" s="297"/>
      <c r="S3" s="297"/>
      <c r="T3" s="297"/>
      <c r="U3" s="297"/>
      <c r="V3" s="297"/>
      <c r="W3" s="297"/>
      <c r="X3" s="297"/>
      <c r="Y3" s="297" t="s">
        <v>461</v>
      </c>
      <c r="Z3" s="297"/>
      <c r="AA3" s="297"/>
      <c r="AB3" s="297"/>
      <c r="AC3" s="841" t="s">
        <v>399</v>
      </c>
      <c r="AD3" s="841"/>
      <c r="AE3" s="841"/>
      <c r="AF3" s="841"/>
      <c r="AG3" s="841"/>
      <c r="AH3" s="297" t="s">
        <v>416</v>
      </c>
      <c r="AI3" s="297"/>
      <c r="AJ3" s="297"/>
      <c r="AK3" s="297"/>
      <c r="AL3" s="297" t="s">
        <v>23</v>
      </c>
      <c r="AM3" s="297"/>
      <c r="AN3" s="297"/>
      <c r="AO3" s="387"/>
      <c r="AP3" s="184" t="s">
        <v>466</v>
      </c>
      <c r="AQ3" s="841"/>
      <c r="AR3" s="841"/>
      <c r="AS3" s="841"/>
      <c r="AT3" s="841"/>
      <c r="AU3" s="841"/>
      <c r="AV3" s="841"/>
      <c r="AW3" s="841"/>
      <c r="AX3" s="841"/>
    </row>
    <row r="4" spans="1:50" ht="24" customHeight="1" x14ac:dyDescent="0.15">
      <c r="A4" s="927">
        <v>1</v>
      </c>
      <c r="B4" s="92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1" t="s">
        <v>465</v>
      </c>
      <c r="K36" s="841"/>
      <c r="L36" s="841"/>
      <c r="M36" s="841"/>
      <c r="N36" s="841"/>
      <c r="O36" s="841"/>
      <c r="P36" s="297" t="s">
        <v>400</v>
      </c>
      <c r="Q36" s="297"/>
      <c r="R36" s="297"/>
      <c r="S36" s="297"/>
      <c r="T36" s="297"/>
      <c r="U36" s="297"/>
      <c r="V36" s="297"/>
      <c r="W36" s="297"/>
      <c r="X36" s="297"/>
      <c r="Y36" s="297" t="s">
        <v>461</v>
      </c>
      <c r="Z36" s="297"/>
      <c r="AA36" s="297"/>
      <c r="AB36" s="297"/>
      <c r="AC36" s="841" t="s">
        <v>399</v>
      </c>
      <c r="AD36" s="841"/>
      <c r="AE36" s="841"/>
      <c r="AF36" s="841"/>
      <c r="AG36" s="841"/>
      <c r="AH36" s="297" t="s">
        <v>416</v>
      </c>
      <c r="AI36" s="297"/>
      <c r="AJ36" s="297"/>
      <c r="AK36" s="297"/>
      <c r="AL36" s="297" t="s">
        <v>23</v>
      </c>
      <c r="AM36" s="297"/>
      <c r="AN36" s="297"/>
      <c r="AO36" s="387"/>
      <c r="AP36" s="841" t="s">
        <v>466</v>
      </c>
      <c r="AQ36" s="841"/>
      <c r="AR36" s="841"/>
      <c r="AS36" s="841"/>
      <c r="AT36" s="841"/>
      <c r="AU36" s="841"/>
      <c r="AV36" s="841"/>
      <c r="AW36" s="841"/>
      <c r="AX36" s="841"/>
    </row>
    <row r="37" spans="1:50" ht="24" customHeight="1" x14ac:dyDescent="0.15">
      <c r="A37" s="927">
        <v>1</v>
      </c>
      <c r="B37" s="92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1" t="s">
        <v>465</v>
      </c>
      <c r="K69" s="841"/>
      <c r="L69" s="841"/>
      <c r="M69" s="841"/>
      <c r="N69" s="841"/>
      <c r="O69" s="841"/>
      <c r="P69" s="297" t="s">
        <v>400</v>
      </c>
      <c r="Q69" s="297"/>
      <c r="R69" s="297"/>
      <c r="S69" s="297"/>
      <c r="T69" s="297"/>
      <c r="U69" s="297"/>
      <c r="V69" s="297"/>
      <c r="W69" s="297"/>
      <c r="X69" s="297"/>
      <c r="Y69" s="297" t="s">
        <v>461</v>
      </c>
      <c r="Z69" s="297"/>
      <c r="AA69" s="297"/>
      <c r="AB69" s="297"/>
      <c r="AC69" s="841" t="s">
        <v>399</v>
      </c>
      <c r="AD69" s="841"/>
      <c r="AE69" s="841"/>
      <c r="AF69" s="841"/>
      <c r="AG69" s="841"/>
      <c r="AH69" s="297" t="s">
        <v>416</v>
      </c>
      <c r="AI69" s="297"/>
      <c r="AJ69" s="297"/>
      <c r="AK69" s="297"/>
      <c r="AL69" s="297" t="s">
        <v>23</v>
      </c>
      <c r="AM69" s="297"/>
      <c r="AN69" s="297"/>
      <c r="AO69" s="387"/>
      <c r="AP69" s="841" t="s">
        <v>466</v>
      </c>
      <c r="AQ69" s="841"/>
      <c r="AR69" s="841"/>
      <c r="AS69" s="841"/>
      <c r="AT69" s="841"/>
      <c r="AU69" s="841"/>
      <c r="AV69" s="841"/>
      <c r="AW69" s="841"/>
      <c r="AX69" s="841"/>
    </row>
    <row r="70" spans="1:50" ht="24" customHeight="1" x14ac:dyDescent="0.15">
      <c r="A70" s="927">
        <v>1</v>
      </c>
      <c r="B70" s="92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1" t="s">
        <v>465</v>
      </c>
      <c r="K102" s="841"/>
      <c r="L102" s="841"/>
      <c r="M102" s="841"/>
      <c r="N102" s="841"/>
      <c r="O102" s="841"/>
      <c r="P102" s="297" t="s">
        <v>400</v>
      </c>
      <c r="Q102" s="297"/>
      <c r="R102" s="297"/>
      <c r="S102" s="297"/>
      <c r="T102" s="297"/>
      <c r="U102" s="297"/>
      <c r="V102" s="297"/>
      <c r="W102" s="297"/>
      <c r="X102" s="297"/>
      <c r="Y102" s="297" t="s">
        <v>461</v>
      </c>
      <c r="Z102" s="297"/>
      <c r="AA102" s="297"/>
      <c r="AB102" s="297"/>
      <c r="AC102" s="841" t="s">
        <v>399</v>
      </c>
      <c r="AD102" s="841"/>
      <c r="AE102" s="841"/>
      <c r="AF102" s="841"/>
      <c r="AG102" s="841"/>
      <c r="AH102" s="297" t="s">
        <v>416</v>
      </c>
      <c r="AI102" s="297"/>
      <c r="AJ102" s="297"/>
      <c r="AK102" s="297"/>
      <c r="AL102" s="297" t="s">
        <v>23</v>
      </c>
      <c r="AM102" s="297"/>
      <c r="AN102" s="297"/>
      <c r="AO102" s="387"/>
      <c r="AP102" s="841" t="s">
        <v>466</v>
      </c>
      <c r="AQ102" s="841"/>
      <c r="AR102" s="841"/>
      <c r="AS102" s="841"/>
      <c r="AT102" s="841"/>
      <c r="AU102" s="841"/>
      <c r="AV102" s="841"/>
      <c r="AW102" s="841"/>
      <c r="AX102" s="841"/>
    </row>
    <row r="103" spans="1:50" ht="24" customHeight="1" x14ac:dyDescent="0.15">
      <c r="A103" s="927">
        <v>1</v>
      </c>
      <c r="B103" s="92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1" t="s">
        <v>465</v>
      </c>
      <c r="K135" s="841"/>
      <c r="L135" s="841"/>
      <c r="M135" s="841"/>
      <c r="N135" s="841"/>
      <c r="O135" s="841"/>
      <c r="P135" s="297" t="s">
        <v>400</v>
      </c>
      <c r="Q135" s="297"/>
      <c r="R135" s="297"/>
      <c r="S135" s="297"/>
      <c r="T135" s="297"/>
      <c r="U135" s="297"/>
      <c r="V135" s="297"/>
      <c r="W135" s="297"/>
      <c r="X135" s="297"/>
      <c r="Y135" s="297" t="s">
        <v>461</v>
      </c>
      <c r="Z135" s="297"/>
      <c r="AA135" s="297"/>
      <c r="AB135" s="297"/>
      <c r="AC135" s="841" t="s">
        <v>399</v>
      </c>
      <c r="AD135" s="841"/>
      <c r="AE135" s="841"/>
      <c r="AF135" s="841"/>
      <c r="AG135" s="841"/>
      <c r="AH135" s="297" t="s">
        <v>416</v>
      </c>
      <c r="AI135" s="297"/>
      <c r="AJ135" s="297"/>
      <c r="AK135" s="297"/>
      <c r="AL135" s="297" t="s">
        <v>23</v>
      </c>
      <c r="AM135" s="297"/>
      <c r="AN135" s="297"/>
      <c r="AO135" s="387"/>
      <c r="AP135" s="841" t="s">
        <v>466</v>
      </c>
      <c r="AQ135" s="841"/>
      <c r="AR135" s="841"/>
      <c r="AS135" s="841"/>
      <c r="AT135" s="841"/>
      <c r="AU135" s="841"/>
      <c r="AV135" s="841"/>
      <c r="AW135" s="841"/>
      <c r="AX135" s="841"/>
    </row>
    <row r="136" spans="1:50" ht="24" customHeight="1" x14ac:dyDescent="0.15">
      <c r="A136" s="927">
        <v>1</v>
      </c>
      <c r="B136" s="92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1" t="s">
        <v>465</v>
      </c>
      <c r="K168" s="841"/>
      <c r="L168" s="841"/>
      <c r="M168" s="841"/>
      <c r="N168" s="841"/>
      <c r="O168" s="841"/>
      <c r="P168" s="297" t="s">
        <v>400</v>
      </c>
      <c r="Q168" s="297"/>
      <c r="R168" s="297"/>
      <c r="S168" s="297"/>
      <c r="T168" s="297"/>
      <c r="U168" s="297"/>
      <c r="V168" s="297"/>
      <c r="W168" s="297"/>
      <c r="X168" s="297"/>
      <c r="Y168" s="297" t="s">
        <v>461</v>
      </c>
      <c r="Z168" s="297"/>
      <c r="AA168" s="297"/>
      <c r="AB168" s="297"/>
      <c r="AC168" s="841" t="s">
        <v>399</v>
      </c>
      <c r="AD168" s="841"/>
      <c r="AE168" s="841"/>
      <c r="AF168" s="841"/>
      <c r="AG168" s="841"/>
      <c r="AH168" s="297" t="s">
        <v>416</v>
      </c>
      <c r="AI168" s="297"/>
      <c r="AJ168" s="297"/>
      <c r="AK168" s="297"/>
      <c r="AL168" s="297" t="s">
        <v>23</v>
      </c>
      <c r="AM168" s="297"/>
      <c r="AN168" s="297"/>
      <c r="AO168" s="387"/>
      <c r="AP168" s="841" t="s">
        <v>466</v>
      </c>
      <c r="AQ168" s="841"/>
      <c r="AR168" s="841"/>
      <c r="AS168" s="841"/>
      <c r="AT168" s="841"/>
      <c r="AU168" s="841"/>
      <c r="AV168" s="841"/>
      <c r="AW168" s="841"/>
      <c r="AX168" s="841"/>
    </row>
    <row r="169" spans="1:50" ht="24" customHeight="1" x14ac:dyDescent="0.15">
      <c r="A169" s="927">
        <v>1</v>
      </c>
      <c r="B169" s="92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1" t="s">
        <v>465</v>
      </c>
      <c r="K201" s="841"/>
      <c r="L201" s="841"/>
      <c r="M201" s="841"/>
      <c r="N201" s="841"/>
      <c r="O201" s="841"/>
      <c r="P201" s="297" t="s">
        <v>400</v>
      </c>
      <c r="Q201" s="297"/>
      <c r="R201" s="297"/>
      <c r="S201" s="297"/>
      <c r="T201" s="297"/>
      <c r="U201" s="297"/>
      <c r="V201" s="297"/>
      <c r="W201" s="297"/>
      <c r="X201" s="297"/>
      <c r="Y201" s="297" t="s">
        <v>461</v>
      </c>
      <c r="Z201" s="297"/>
      <c r="AA201" s="297"/>
      <c r="AB201" s="297"/>
      <c r="AC201" s="841" t="s">
        <v>399</v>
      </c>
      <c r="AD201" s="841"/>
      <c r="AE201" s="841"/>
      <c r="AF201" s="841"/>
      <c r="AG201" s="841"/>
      <c r="AH201" s="297" t="s">
        <v>416</v>
      </c>
      <c r="AI201" s="297"/>
      <c r="AJ201" s="297"/>
      <c r="AK201" s="297"/>
      <c r="AL201" s="297" t="s">
        <v>23</v>
      </c>
      <c r="AM201" s="297"/>
      <c r="AN201" s="297"/>
      <c r="AO201" s="387"/>
      <c r="AP201" s="841" t="s">
        <v>466</v>
      </c>
      <c r="AQ201" s="841"/>
      <c r="AR201" s="841"/>
      <c r="AS201" s="841"/>
      <c r="AT201" s="841"/>
      <c r="AU201" s="841"/>
      <c r="AV201" s="841"/>
      <c r="AW201" s="841"/>
      <c r="AX201" s="841"/>
    </row>
    <row r="202" spans="1:50" ht="24" customHeight="1" x14ac:dyDescent="0.15">
      <c r="A202" s="927">
        <v>1</v>
      </c>
      <c r="B202" s="92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1" t="s">
        <v>465</v>
      </c>
      <c r="K234" s="841"/>
      <c r="L234" s="841"/>
      <c r="M234" s="841"/>
      <c r="N234" s="841"/>
      <c r="O234" s="841"/>
      <c r="P234" s="297" t="s">
        <v>400</v>
      </c>
      <c r="Q234" s="297"/>
      <c r="R234" s="297"/>
      <c r="S234" s="297"/>
      <c r="T234" s="297"/>
      <c r="U234" s="297"/>
      <c r="V234" s="297"/>
      <c r="W234" s="297"/>
      <c r="X234" s="297"/>
      <c r="Y234" s="297" t="s">
        <v>461</v>
      </c>
      <c r="Z234" s="297"/>
      <c r="AA234" s="297"/>
      <c r="AB234" s="297"/>
      <c r="AC234" s="841" t="s">
        <v>399</v>
      </c>
      <c r="AD234" s="841"/>
      <c r="AE234" s="841"/>
      <c r="AF234" s="841"/>
      <c r="AG234" s="841"/>
      <c r="AH234" s="297" t="s">
        <v>416</v>
      </c>
      <c r="AI234" s="297"/>
      <c r="AJ234" s="297"/>
      <c r="AK234" s="297"/>
      <c r="AL234" s="297" t="s">
        <v>23</v>
      </c>
      <c r="AM234" s="297"/>
      <c r="AN234" s="297"/>
      <c r="AO234" s="387"/>
      <c r="AP234" s="841" t="s">
        <v>466</v>
      </c>
      <c r="AQ234" s="841"/>
      <c r="AR234" s="841"/>
      <c r="AS234" s="841"/>
      <c r="AT234" s="841"/>
      <c r="AU234" s="841"/>
      <c r="AV234" s="841"/>
      <c r="AW234" s="841"/>
      <c r="AX234" s="841"/>
    </row>
    <row r="235" spans="1:50" ht="24" customHeight="1" x14ac:dyDescent="0.15">
      <c r="A235" s="927">
        <v>1</v>
      </c>
      <c r="B235" s="92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1" t="s">
        <v>465</v>
      </c>
      <c r="K267" s="841"/>
      <c r="L267" s="841"/>
      <c r="M267" s="841"/>
      <c r="N267" s="841"/>
      <c r="O267" s="841"/>
      <c r="P267" s="297" t="s">
        <v>400</v>
      </c>
      <c r="Q267" s="297"/>
      <c r="R267" s="297"/>
      <c r="S267" s="297"/>
      <c r="T267" s="297"/>
      <c r="U267" s="297"/>
      <c r="V267" s="297"/>
      <c r="W267" s="297"/>
      <c r="X267" s="297"/>
      <c r="Y267" s="297" t="s">
        <v>461</v>
      </c>
      <c r="Z267" s="297"/>
      <c r="AA267" s="297"/>
      <c r="AB267" s="297"/>
      <c r="AC267" s="841" t="s">
        <v>399</v>
      </c>
      <c r="AD267" s="841"/>
      <c r="AE267" s="841"/>
      <c r="AF267" s="841"/>
      <c r="AG267" s="841"/>
      <c r="AH267" s="297" t="s">
        <v>416</v>
      </c>
      <c r="AI267" s="297"/>
      <c r="AJ267" s="297"/>
      <c r="AK267" s="297"/>
      <c r="AL267" s="297" t="s">
        <v>23</v>
      </c>
      <c r="AM267" s="297"/>
      <c r="AN267" s="297"/>
      <c r="AO267" s="387"/>
      <c r="AP267" s="841" t="s">
        <v>466</v>
      </c>
      <c r="AQ267" s="841"/>
      <c r="AR267" s="841"/>
      <c r="AS267" s="841"/>
      <c r="AT267" s="841"/>
      <c r="AU267" s="841"/>
      <c r="AV267" s="841"/>
      <c r="AW267" s="841"/>
      <c r="AX267" s="841"/>
    </row>
    <row r="268" spans="1:50" ht="24" customHeight="1" x14ac:dyDescent="0.15">
      <c r="A268" s="927">
        <v>1</v>
      </c>
      <c r="B268" s="92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1" t="s">
        <v>465</v>
      </c>
      <c r="K300" s="841"/>
      <c r="L300" s="841"/>
      <c r="M300" s="841"/>
      <c r="N300" s="841"/>
      <c r="O300" s="841"/>
      <c r="P300" s="297" t="s">
        <v>400</v>
      </c>
      <c r="Q300" s="297"/>
      <c r="R300" s="297"/>
      <c r="S300" s="297"/>
      <c r="T300" s="297"/>
      <c r="U300" s="297"/>
      <c r="V300" s="297"/>
      <c r="W300" s="297"/>
      <c r="X300" s="297"/>
      <c r="Y300" s="297" t="s">
        <v>461</v>
      </c>
      <c r="Z300" s="297"/>
      <c r="AA300" s="297"/>
      <c r="AB300" s="297"/>
      <c r="AC300" s="841" t="s">
        <v>399</v>
      </c>
      <c r="AD300" s="841"/>
      <c r="AE300" s="841"/>
      <c r="AF300" s="841"/>
      <c r="AG300" s="841"/>
      <c r="AH300" s="297" t="s">
        <v>416</v>
      </c>
      <c r="AI300" s="297"/>
      <c r="AJ300" s="297"/>
      <c r="AK300" s="297"/>
      <c r="AL300" s="297" t="s">
        <v>23</v>
      </c>
      <c r="AM300" s="297"/>
      <c r="AN300" s="297"/>
      <c r="AO300" s="387"/>
      <c r="AP300" s="841" t="s">
        <v>466</v>
      </c>
      <c r="AQ300" s="841"/>
      <c r="AR300" s="841"/>
      <c r="AS300" s="841"/>
      <c r="AT300" s="841"/>
      <c r="AU300" s="841"/>
      <c r="AV300" s="841"/>
      <c r="AW300" s="841"/>
      <c r="AX300" s="841"/>
    </row>
    <row r="301" spans="1:50" ht="24" customHeight="1" x14ac:dyDescent="0.15">
      <c r="A301" s="927">
        <v>1</v>
      </c>
      <c r="B301" s="92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1" t="s">
        <v>465</v>
      </c>
      <c r="K333" s="841"/>
      <c r="L333" s="841"/>
      <c r="M333" s="841"/>
      <c r="N333" s="841"/>
      <c r="O333" s="841"/>
      <c r="P333" s="297" t="s">
        <v>400</v>
      </c>
      <c r="Q333" s="297"/>
      <c r="R333" s="297"/>
      <c r="S333" s="297"/>
      <c r="T333" s="297"/>
      <c r="U333" s="297"/>
      <c r="V333" s="297"/>
      <c r="W333" s="297"/>
      <c r="X333" s="297"/>
      <c r="Y333" s="297" t="s">
        <v>461</v>
      </c>
      <c r="Z333" s="297"/>
      <c r="AA333" s="297"/>
      <c r="AB333" s="297"/>
      <c r="AC333" s="841" t="s">
        <v>399</v>
      </c>
      <c r="AD333" s="841"/>
      <c r="AE333" s="841"/>
      <c r="AF333" s="841"/>
      <c r="AG333" s="841"/>
      <c r="AH333" s="297" t="s">
        <v>416</v>
      </c>
      <c r="AI333" s="297"/>
      <c r="AJ333" s="297"/>
      <c r="AK333" s="297"/>
      <c r="AL333" s="297" t="s">
        <v>23</v>
      </c>
      <c r="AM333" s="297"/>
      <c r="AN333" s="297"/>
      <c r="AO333" s="387"/>
      <c r="AP333" s="841" t="s">
        <v>466</v>
      </c>
      <c r="AQ333" s="841"/>
      <c r="AR333" s="841"/>
      <c r="AS333" s="841"/>
      <c r="AT333" s="841"/>
      <c r="AU333" s="841"/>
      <c r="AV333" s="841"/>
      <c r="AW333" s="841"/>
      <c r="AX333" s="841"/>
    </row>
    <row r="334" spans="1:50" ht="24" customHeight="1" x14ac:dyDescent="0.15">
      <c r="A334" s="927">
        <v>1</v>
      </c>
      <c r="B334" s="92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1" t="s">
        <v>465</v>
      </c>
      <c r="K366" s="841"/>
      <c r="L366" s="841"/>
      <c r="M366" s="841"/>
      <c r="N366" s="841"/>
      <c r="O366" s="841"/>
      <c r="P366" s="297" t="s">
        <v>400</v>
      </c>
      <c r="Q366" s="297"/>
      <c r="R366" s="297"/>
      <c r="S366" s="297"/>
      <c r="T366" s="297"/>
      <c r="U366" s="297"/>
      <c r="V366" s="297"/>
      <c r="W366" s="297"/>
      <c r="X366" s="297"/>
      <c r="Y366" s="297" t="s">
        <v>461</v>
      </c>
      <c r="Z366" s="297"/>
      <c r="AA366" s="297"/>
      <c r="AB366" s="297"/>
      <c r="AC366" s="841" t="s">
        <v>399</v>
      </c>
      <c r="AD366" s="841"/>
      <c r="AE366" s="841"/>
      <c r="AF366" s="841"/>
      <c r="AG366" s="841"/>
      <c r="AH366" s="297" t="s">
        <v>416</v>
      </c>
      <c r="AI366" s="297"/>
      <c r="AJ366" s="297"/>
      <c r="AK366" s="297"/>
      <c r="AL366" s="297" t="s">
        <v>23</v>
      </c>
      <c r="AM366" s="297"/>
      <c r="AN366" s="297"/>
      <c r="AO366" s="387"/>
      <c r="AP366" s="841" t="s">
        <v>466</v>
      </c>
      <c r="AQ366" s="841"/>
      <c r="AR366" s="841"/>
      <c r="AS366" s="841"/>
      <c r="AT366" s="841"/>
      <c r="AU366" s="841"/>
      <c r="AV366" s="841"/>
      <c r="AW366" s="841"/>
      <c r="AX366" s="841"/>
    </row>
    <row r="367" spans="1:50" ht="24" customHeight="1" x14ac:dyDescent="0.15">
      <c r="A367" s="927">
        <v>1</v>
      </c>
      <c r="B367" s="92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1" t="s">
        <v>465</v>
      </c>
      <c r="K399" s="841"/>
      <c r="L399" s="841"/>
      <c r="M399" s="841"/>
      <c r="N399" s="841"/>
      <c r="O399" s="841"/>
      <c r="P399" s="297" t="s">
        <v>400</v>
      </c>
      <c r="Q399" s="297"/>
      <c r="R399" s="297"/>
      <c r="S399" s="297"/>
      <c r="T399" s="297"/>
      <c r="U399" s="297"/>
      <c r="V399" s="297"/>
      <c r="W399" s="297"/>
      <c r="X399" s="297"/>
      <c r="Y399" s="297" t="s">
        <v>461</v>
      </c>
      <c r="Z399" s="297"/>
      <c r="AA399" s="297"/>
      <c r="AB399" s="297"/>
      <c r="AC399" s="841" t="s">
        <v>399</v>
      </c>
      <c r="AD399" s="841"/>
      <c r="AE399" s="841"/>
      <c r="AF399" s="841"/>
      <c r="AG399" s="841"/>
      <c r="AH399" s="297" t="s">
        <v>416</v>
      </c>
      <c r="AI399" s="297"/>
      <c r="AJ399" s="297"/>
      <c r="AK399" s="297"/>
      <c r="AL399" s="297" t="s">
        <v>23</v>
      </c>
      <c r="AM399" s="297"/>
      <c r="AN399" s="297"/>
      <c r="AO399" s="387"/>
      <c r="AP399" s="841" t="s">
        <v>466</v>
      </c>
      <c r="AQ399" s="841"/>
      <c r="AR399" s="841"/>
      <c r="AS399" s="841"/>
      <c r="AT399" s="841"/>
      <c r="AU399" s="841"/>
      <c r="AV399" s="841"/>
      <c r="AW399" s="841"/>
      <c r="AX399" s="841"/>
    </row>
    <row r="400" spans="1:50" ht="24" customHeight="1" x14ac:dyDescent="0.15">
      <c r="A400" s="927">
        <v>1</v>
      </c>
      <c r="B400" s="92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1" t="s">
        <v>465</v>
      </c>
      <c r="K432" s="841"/>
      <c r="L432" s="841"/>
      <c r="M432" s="841"/>
      <c r="N432" s="841"/>
      <c r="O432" s="841"/>
      <c r="P432" s="297" t="s">
        <v>400</v>
      </c>
      <c r="Q432" s="297"/>
      <c r="R432" s="297"/>
      <c r="S432" s="297"/>
      <c r="T432" s="297"/>
      <c r="U432" s="297"/>
      <c r="V432" s="297"/>
      <c r="W432" s="297"/>
      <c r="X432" s="297"/>
      <c r="Y432" s="297" t="s">
        <v>461</v>
      </c>
      <c r="Z432" s="297"/>
      <c r="AA432" s="297"/>
      <c r="AB432" s="297"/>
      <c r="AC432" s="841" t="s">
        <v>399</v>
      </c>
      <c r="AD432" s="841"/>
      <c r="AE432" s="841"/>
      <c r="AF432" s="841"/>
      <c r="AG432" s="841"/>
      <c r="AH432" s="297" t="s">
        <v>416</v>
      </c>
      <c r="AI432" s="297"/>
      <c r="AJ432" s="297"/>
      <c r="AK432" s="297"/>
      <c r="AL432" s="297" t="s">
        <v>23</v>
      </c>
      <c r="AM432" s="297"/>
      <c r="AN432" s="297"/>
      <c r="AO432" s="387"/>
      <c r="AP432" s="841" t="s">
        <v>466</v>
      </c>
      <c r="AQ432" s="841"/>
      <c r="AR432" s="841"/>
      <c r="AS432" s="841"/>
      <c r="AT432" s="841"/>
      <c r="AU432" s="841"/>
      <c r="AV432" s="841"/>
      <c r="AW432" s="841"/>
      <c r="AX432" s="841"/>
    </row>
    <row r="433" spans="1:50" ht="24" customHeight="1" x14ac:dyDescent="0.15">
      <c r="A433" s="927">
        <v>1</v>
      </c>
      <c r="B433" s="92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1" t="s">
        <v>465</v>
      </c>
      <c r="K465" s="841"/>
      <c r="L465" s="841"/>
      <c r="M465" s="841"/>
      <c r="N465" s="841"/>
      <c r="O465" s="841"/>
      <c r="P465" s="297" t="s">
        <v>400</v>
      </c>
      <c r="Q465" s="297"/>
      <c r="R465" s="297"/>
      <c r="S465" s="297"/>
      <c r="T465" s="297"/>
      <c r="U465" s="297"/>
      <c r="V465" s="297"/>
      <c r="W465" s="297"/>
      <c r="X465" s="297"/>
      <c r="Y465" s="297" t="s">
        <v>461</v>
      </c>
      <c r="Z465" s="297"/>
      <c r="AA465" s="297"/>
      <c r="AB465" s="297"/>
      <c r="AC465" s="841" t="s">
        <v>399</v>
      </c>
      <c r="AD465" s="841"/>
      <c r="AE465" s="841"/>
      <c r="AF465" s="841"/>
      <c r="AG465" s="841"/>
      <c r="AH465" s="297" t="s">
        <v>416</v>
      </c>
      <c r="AI465" s="297"/>
      <c r="AJ465" s="297"/>
      <c r="AK465" s="297"/>
      <c r="AL465" s="297" t="s">
        <v>23</v>
      </c>
      <c r="AM465" s="297"/>
      <c r="AN465" s="297"/>
      <c r="AO465" s="387"/>
      <c r="AP465" s="841" t="s">
        <v>466</v>
      </c>
      <c r="AQ465" s="841"/>
      <c r="AR465" s="841"/>
      <c r="AS465" s="841"/>
      <c r="AT465" s="841"/>
      <c r="AU465" s="841"/>
      <c r="AV465" s="841"/>
      <c r="AW465" s="841"/>
      <c r="AX465" s="841"/>
    </row>
    <row r="466" spans="1:50" ht="24" customHeight="1" x14ac:dyDescent="0.15">
      <c r="A466" s="927">
        <v>1</v>
      </c>
      <c r="B466" s="92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1" t="s">
        <v>465</v>
      </c>
      <c r="K498" s="841"/>
      <c r="L498" s="841"/>
      <c r="M498" s="841"/>
      <c r="N498" s="841"/>
      <c r="O498" s="841"/>
      <c r="P498" s="297" t="s">
        <v>400</v>
      </c>
      <c r="Q498" s="297"/>
      <c r="R498" s="297"/>
      <c r="S498" s="297"/>
      <c r="T498" s="297"/>
      <c r="U498" s="297"/>
      <c r="V498" s="297"/>
      <c r="W498" s="297"/>
      <c r="X498" s="297"/>
      <c r="Y498" s="297" t="s">
        <v>461</v>
      </c>
      <c r="Z498" s="297"/>
      <c r="AA498" s="297"/>
      <c r="AB498" s="297"/>
      <c r="AC498" s="841" t="s">
        <v>399</v>
      </c>
      <c r="AD498" s="841"/>
      <c r="AE498" s="841"/>
      <c r="AF498" s="841"/>
      <c r="AG498" s="841"/>
      <c r="AH498" s="297" t="s">
        <v>416</v>
      </c>
      <c r="AI498" s="297"/>
      <c r="AJ498" s="297"/>
      <c r="AK498" s="297"/>
      <c r="AL498" s="297" t="s">
        <v>23</v>
      </c>
      <c r="AM498" s="297"/>
      <c r="AN498" s="297"/>
      <c r="AO498" s="387"/>
      <c r="AP498" s="841" t="s">
        <v>466</v>
      </c>
      <c r="AQ498" s="841"/>
      <c r="AR498" s="841"/>
      <c r="AS498" s="841"/>
      <c r="AT498" s="841"/>
      <c r="AU498" s="841"/>
      <c r="AV498" s="841"/>
      <c r="AW498" s="841"/>
      <c r="AX498" s="841"/>
    </row>
    <row r="499" spans="1:50" ht="24" customHeight="1" x14ac:dyDescent="0.15">
      <c r="A499" s="927">
        <v>1</v>
      </c>
      <c r="B499" s="92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1" t="s">
        <v>465</v>
      </c>
      <c r="K531" s="841"/>
      <c r="L531" s="841"/>
      <c r="M531" s="841"/>
      <c r="N531" s="841"/>
      <c r="O531" s="841"/>
      <c r="P531" s="297" t="s">
        <v>400</v>
      </c>
      <c r="Q531" s="297"/>
      <c r="R531" s="297"/>
      <c r="S531" s="297"/>
      <c r="T531" s="297"/>
      <c r="U531" s="297"/>
      <c r="V531" s="297"/>
      <c r="W531" s="297"/>
      <c r="X531" s="297"/>
      <c r="Y531" s="297" t="s">
        <v>461</v>
      </c>
      <c r="Z531" s="297"/>
      <c r="AA531" s="297"/>
      <c r="AB531" s="297"/>
      <c r="AC531" s="841" t="s">
        <v>399</v>
      </c>
      <c r="AD531" s="841"/>
      <c r="AE531" s="841"/>
      <c r="AF531" s="841"/>
      <c r="AG531" s="841"/>
      <c r="AH531" s="297" t="s">
        <v>416</v>
      </c>
      <c r="AI531" s="297"/>
      <c r="AJ531" s="297"/>
      <c r="AK531" s="297"/>
      <c r="AL531" s="297" t="s">
        <v>23</v>
      </c>
      <c r="AM531" s="297"/>
      <c r="AN531" s="297"/>
      <c r="AO531" s="387"/>
      <c r="AP531" s="841" t="s">
        <v>466</v>
      </c>
      <c r="AQ531" s="841"/>
      <c r="AR531" s="841"/>
      <c r="AS531" s="841"/>
      <c r="AT531" s="841"/>
      <c r="AU531" s="841"/>
      <c r="AV531" s="841"/>
      <c r="AW531" s="841"/>
      <c r="AX531" s="841"/>
    </row>
    <row r="532" spans="1:50" ht="24" customHeight="1" x14ac:dyDescent="0.15">
      <c r="A532" s="927">
        <v>1</v>
      </c>
      <c r="B532" s="92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1" t="s">
        <v>465</v>
      </c>
      <c r="K564" s="841"/>
      <c r="L564" s="841"/>
      <c r="M564" s="841"/>
      <c r="N564" s="841"/>
      <c r="O564" s="841"/>
      <c r="P564" s="297" t="s">
        <v>400</v>
      </c>
      <c r="Q564" s="297"/>
      <c r="R564" s="297"/>
      <c r="S564" s="297"/>
      <c r="T564" s="297"/>
      <c r="U564" s="297"/>
      <c r="V564" s="297"/>
      <c r="W564" s="297"/>
      <c r="X564" s="297"/>
      <c r="Y564" s="297" t="s">
        <v>461</v>
      </c>
      <c r="Z564" s="297"/>
      <c r="AA564" s="297"/>
      <c r="AB564" s="297"/>
      <c r="AC564" s="841" t="s">
        <v>399</v>
      </c>
      <c r="AD564" s="841"/>
      <c r="AE564" s="841"/>
      <c r="AF564" s="841"/>
      <c r="AG564" s="841"/>
      <c r="AH564" s="297" t="s">
        <v>416</v>
      </c>
      <c r="AI564" s="297"/>
      <c r="AJ564" s="297"/>
      <c r="AK564" s="297"/>
      <c r="AL564" s="297" t="s">
        <v>23</v>
      </c>
      <c r="AM564" s="297"/>
      <c r="AN564" s="297"/>
      <c r="AO564" s="387"/>
      <c r="AP564" s="841" t="s">
        <v>466</v>
      </c>
      <c r="AQ564" s="841"/>
      <c r="AR564" s="841"/>
      <c r="AS564" s="841"/>
      <c r="AT564" s="841"/>
      <c r="AU564" s="841"/>
      <c r="AV564" s="841"/>
      <c r="AW564" s="841"/>
      <c r="AX564" s="841"/>
    </row>
    <row r="565" spans="1:50" ht="24" customHeight="1" x14ac:dyDescent="0.15">
      <c r="A565" s="927">
        <v>1</v>
      </c>
      <c r="B565" s="92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1" t="s">
        <v>465</v>
      </c>
      <c r="K597" s="841"/>
      <c r="L597" s="841"/>
      <c r="M597" s="841"/>
      <c r="N597" s="841"/>
      <c r="O597" s="841"/>
      <c r="P597" s="297" t="s">
        <v>400</v>
      </c>
      <c r="Q597" s="297"/>
      <c r="R597" s="297"/>
      <c r="S597" s="297"/>
      <c r="T597" s="297"/>
      <c r="U597" s="297"/>
      <c r="V597" s="297"/>
      <c r="W597" s="297"/>
      <c r="X597" s="297"/>
      <c r="Y597" s="297" t="s">
        <v>461</v>
      </c>
      <c r="Z597" s="297"/>
      <c r="AA597" s="297"/>
      <c r="AB597" s="297"/>
      <c r="AC597" s="841" t="s">
        <v>399</v>
      </c>
      <c r="AD597" s="841"/>
      <c r="AE597" s="841"/>
      <c r="AF597" s="841"/>
      <c r="AG597" s="841"/>
      <c r="AH597" s="297" t="s">
        <v>416</v>
      </c>
      <c r="AI597" s="297"/>
      <c r="AJ597" s="297"/>
      <c r="AK597" s="297"/>
      <c r="AL597" s="297" t="s">
        <v>23</v>
      </c>
      <c r="AM597" s="297"/>
      <c r="AN597" s="297"/>
      <c r="AO597" s="387"/>
      <c r="AP597" s="841" t="s">
        <v>466</v>
      </c>
      <c r="AQ597" s="841"/>
      <c r="AR597" s="841"/>
      <c r="AS597" s="841"/>
      <c r="AT597" s="841"/>
      <c r="AU597" s="841"/>
      <c r="AV597" s="841"/>
      <c r="AW597" s="841"/>
      <c r="AX597" s="841"/>
    </row>
    <row r="598" spans="1:50" ht="24" customHeight="1" x14ac:dyDescent="0.15">
      <c r="A598" s="927">
        <v>1</v>
      </c>
      <c r="B598" s="92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1" t="s">
        <v>465</v>
      </c>
      <c r="K630" s="841"/>
      <c r="L630" s="841"/>
      <c r="M630" s="841"/>
      <c r="N630" s="841"/>
      <c r="O630" s="841"/>
      <c r="P630" s="297" t="s">
        <v>400</v>
      </c>
      <c r="Q630" s="297"/>
      <c r="R630" s="297"/>
      <c r="S630" s="297"/>
      <c r="T630" s="297"/>
      <c r="U630" s="297"/>
      <c r="V630" s="297"/>
      <c r="W630" s="297"/>
      <c r="X630" s="297"/>
      <c r="Y630" s="297" t="s">
        <v>461</v>
      </c>
      <c r="Z630" s="297"/>
      <c r="AA630" s="297"/>
      <c r="AB630" s="297"/>
      <c r="AC630" s="841" t="s">
        <v>399</v>
      </c>
      <c r="AD630" s="841"/>
      <c r="AE630" s="841"/>
      <c r="AF630" s="841"/>
      <c r="AG630" s="841"/>
      <c r="AH630" s="297" t="s">
        <v>416</v>
      </c>
      <c r="AI630" s="297"/>
      <c r="AJ630" s="297"/>
      <c r="AK630" s="297"/>
      <c r="AL630" s="297" t="s">
        <v>23</v>
      </c>
      <c r="AM630" s="297"/>
      <c r="AN630" s="297"/>
      <c r="AO630" s="387"/>
      <c r="AP630" s="841" t="s">
        <v>466</v>
      </c>
      <c r="AQ630" s="841"/>
      <c r="AR630" s="841"/>
      <c r="AS630" s="841"/>
      <c r="AT630" s="841"/>
      <c r="AU630" s="841"/>
      <c r="AV630" s="841"/>
      <c r="AW630" s="841"/>
      <c r="AX630" s="841"/>
    </row>
    <row r="631" spans="1:50" ht="24" customHeight="1" x14ac:dyDescent="0.15">
      <c r="A631" s="927">
        <v>1</v>
      </c>
      <c r="B631" s="92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1" t="s">
        <v>465</v>
      </c>
      <c r="K663" s="841"/>
      <c r="L663" s="841"/>
      <c r="M663" s="841"/>
      <c r="N663" s="841"/>
      <c r="O663" s="841"/>
      <c r="P663" s="297" t="s">
        <v>400</v>
      </c>
      <c r="Q663" s="297"/>
      <c r="R663" s="297"/>
      <c r="S663" s="297"/>
      <c r="T663" s="297"/>
      <c r="U663" s="297"/>
      <c r="V663" s="297"/>
      <c r="W663" s="297"/>
      <c r="X663" s="297"/>
      <c r="Y663" s="297" t="s">
        <v>461</v>
      </c>
      <c r="Z663" s="297"/>
      <c r="AA663" s="297"/>
      <c r="AB663" s="297"/>
      <c r="AC663" s="841" t="s">
        <v>399</v>
      </c>
      <c r="AD663" s="841"/>
      <c r="AE663" s="841"/>
      <c r="AF663" s="841"/>
      <c r="AG663" s="841"/>
      <c r="AH663" s="297" t="s">
        <v>416</v>
      </c>
      <c r="AI663" s="297"/>
      <c r="AJ663" s="297"/>
      <c r="AK663" s="297"/>
      <c r="AL663" s="297" t="s">
        <v>23</v>
      </c>
      <c r="AM663" s="297"/>
      <c r="AN663" s="297"/>
      <c r="AO663" s="387"/>
      <c r="AP663" s="841" t="s">
        <v>466</v>
      </c>
      <c r="AQ663" s="841"/>
      <c r="AR663" s="841"/>
      <c r="AS663" s="841"/>
      <c r="AT663" s="841"/>
      <c r="AU663" s="841"/>
      <c r="AV663" s="841"/>
      <c r="AW663" s="841"/>
      <c r="AX663" s="841"/>
    </row>
    <row r="664" spans="1:50" ht="24" customHeight="1" x14ac:dyDescent="0.15">
      <c r="A664" s="927">
        <v>1</v>
      </c>
      <c r="B664" s="92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1" t="s">
        <v>465</v>
      </c>
      <c r="K696" s="841"/>
      <c r="L696" s="841"/>
      <c r="M696" s="841"/>
      <c r="N696" s="841"/>
      <c r="O696" s="841"/>
      <c r="P696" s="297" t="s">
        <v>400</v>
      </c>
      <c r="Q696" s="297"/>
      <c r="R696" s="297"/>
      <c r="S696" s="297"/>
      <c r="T696" s="297"/>
      <c r="U696" s="297"/>
      <c r="V696" s="297"/>
      <c r="W696" s="297"/>
      <c r="X696" s="297"/>
      <c r="Y696" s="297" t="s">
        <v>461</v>
      </c>
      <c r="Z696" s="297"/>
      <c r="AA696" s="297"/>
      <c r="AB696" s="297"/>
      <c r="AC696" s="841" t="s">
        <v>399</v>
      </c>
      <c r="AD696" s="841"/>
      <c r="AE696" s="841"/>
      <c r="AF696" s="841"/>
      <c r="AG696" s="841"/>
      <c r="AH696" s="297" t="s">
        <v>416</v>
      </c>
      <c r="AI696" s="297"/>
      <c r="AJ696" s="297"/>
      <c r="AK696" s="297"/>
      <c r="AL696" s="297" t="s">
        <v>23</v>
      </c>
      <c r="AM696" s="297"/>
      <c r="AN696" s="297"/>
      <c r="AO696" s="387"/>
      <c r="AP696" s="841" t="s">
        <v>466</v>
      </c>
      <c r="AQ696" s="841"/>
      <c r="AR696" s="841"/>
      <c r="AS696" s="841"/>
      <c r="AT696" s="841"/>
      <c r="AU696" s="841"/>
      <c r="AV696" s="841"/>
      <c r="AW696" s="841"/>
      <c r="AX696" s="841"/>
    </row>
    <row r="697" spans="1:50" ht="24" customHeight="1" x14ac:dyDescent="0.15">
      <c r="A697" s="927">
        <v>1</v>
      </c>
      <c r="B697" s="92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1" t="s">
        <v>465</v>
      </c>
      <c r="K729" s="841"/>
      <c r="L729" s="841"/>
      <c r="M729" s="841"/>
      <c r="N729" s="841"/>
      <c r="O729" s="841"/>
      <c r="P729" s="297" t="s">
        <v>400</v>
      </c>
      <c r="Q729" s="297"/>
      <c r="R729" s="297"/>
      <c r="S729" s="297"/>
      <c r="T729" s="297"/>
      <c r="U729" s="297"/>
      <c r="V729" s="297"/>
      <c r="W729" s="297"/>
      <c r="X729" s="297"/>
      <c r="Y729" s="297" t="s">
        <v>461</v>
      </c>
      <c r="Z729" s="297"/>
      <c r="AA729" s="297"/>
      <c r="AB729" s="297"/>
      <c r="AC729" s="841" t="s">
        <v>399</v>
      </c>
      <c r="AD729" s="841"/>
      <c r="AE729" s="841"/>
      <c r="AF729" s="841"/>
      <c r="AG729" s="841"/>
      <c r="AH729" s="297" t="s">
        <v>416</v>
      </c>
      <c r="AI729" s="297"/>
      <c r="AJ729" s="297"/>
      <c r="AK729" s="297"/>
      <c r="AL729" s="297" t="s">
        <v>23</v>
      </c>
      <c r="AM729" s="297"/>
      <c r="AN729" s="297"/>
      <c r="AO729" s="387"/>
      <c r="AP729" s="841" t="s">
        <v>466</v>
      </c>
      <c r="AQ729" s="841"/>
      <c r="AR729" s="841"/>
      <c r="AS729" s="841"/>
      <c r="AT729" s="841"/>
      <c r="AU729" s="841"/>
      <c r="AV729" s="841"/>
      <c r="AW729" s="841"/>
      <c r="AX729" s="841"/>
    </row>
    <row r="730" spans="1:50" ht="24" customHeight="1" x14ac:dyDescent="0.15">
      <c r="A730" s="927">
        <v>1</v>
      </c>
      <c r="B730" s="92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1" t="s">
        <v>465</v>
      </c>
      <c r="K762" s="841"/>
      <c r="L762" s="841"/>
      <c r="M762" s="841"/>
      <c r="N762" s="841"/>
      <c r="O762" s="841"/>
      <c r="P762" s="297" t="s">
        <v>400</v>
      </c>
      <c r="Q762" s="297"/>
      <c r="R762" s="297"/>
      <c r="S762" s="297"/>
      <c r="T762" s="297"/>
      <c r="U762" s="297"/>
      <c r="V762" s="297"/>
      <c r="W762" s="297"/>
      <c r="X762" s="297"/>
      <c r="Y762" s="297" t="s">
        <v>461</v>
      </c>
      <c r="Z762" s="297"/>
      <c r="AA762" s="297"/>
      <c r="AB762" s="297"/>
      <c r="AC762" s="841" t="s">
        <v>399</v>
      </c>
      <c r="AD762" s="841"/>
      <c r="AE762" s="841"/>
      <c r="AF762" s="841"/>
      <c r="AG762" s="841"/>
      <c r="AH762" s="297" t="s">
        <v>416</v>
      </c>
      <c r="AI762" s="297"/>
      <c r="AJ762" s="297"/>
      <c r="AK762" s="297"/>
      <c r="AL762" s="297" t="s">
        <v>23</v>
      </c>
      <c r="AM762" s="297"/>
      <c r="AN762" s="297"/>
      <c r="AO762" s="387"/>
      <c r="AP762" s="841" t="s">
        <v>466</v>
      </c>
      <c r="AQ762" s="841"/>
      <c r="AR762" s="841"/>
      <c r="AS762" s="841"/>
      <c r="AT762" s="841"/>
      <c r="AU762" s="841"/>
      <c r="AV762" s="841"/>
      <c r="AW762" s="841"/>
      <c r="AX762" s="841"/>
    </row>
    <row r="763" spans="1:50" ht="24" customHeight="1" x14ac:dyDescent="0.15">
      <c r="A763" s="927">
        <v>1</v>
      </c>
      <c r="B763" s="92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1" t="s">
        <v>465</v>
      </c>
      <c r="K795" s="841"/>
      <c r="L795" s="841"/>
      <c r="M795" s="841"/>
      <c r="N795" s="841"/>
      <c r="O795" s="841"/>
      <c r="P795" s="297" t="s">
        <v>400</v>
      </c>
      <c r="Q795" s="297"/>
      <c r="R795" s="297"/>
      <c r="S795" s="297"/>
      <c r="T795" s="297"/>
      <c r="U795" s="297"/>
      <c r="V795" s="297"/>
      <c r="W795" s="297"/>
      <c r="X795" s="297"/>
      <c r="Y795" s="297" t="s">
        <v>461</v>
      </c>
      <c r="Z795" s="297"/>
      <c r="AA795" s="297"/>
      <c r="AB795" s="297"/>
      <c r="AC795" s="841" t="s">
        <v>399</v>
      </c>
      <c r="AD795" s="841"/>
      <c r="AE795" s="841"/>
      <c r="AF795" s="841"/>
      <c r="AG795" s="841"/>
      <c r="AH795" s="297" t="s">
        <v>416</v>
      </c>
      <c r="AI795" s="297"/>
      <c r="AJ795" s="297"/>
      <c r="AK795" s="297"/>
      <c r="AL795" s="297" t="s">
        <v>23</v>
      </c>
      <c r="AM795" s="297"/>
      <c r="AN795" s="297"/>
      <c r="AO795" s="387"/>
      <c r="AP795" s="841" t="s">
        <v>466</v>
      </c>
      <c r="AQ795" s="841"/>
      <c r="AR795" s="841"/>
      <c r="AS795" s="841"/>
      <c r="AT795" s="841"/>
      <c r="AU795" s="841"/>
      <c r="AV795" s="841"/>
      <c r="AW795" s="841"/>
      <c r="AX795" s="841"/>
    </row>
    <row r="796" spans="1:50" ht="24" customHeight="1" x14ac:dyDescent="0.15">
      <c r="A796" s="927">
        <v>1</v>
      </c>
      <c r="B796" s="92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1" t="s">
        <v>465</v>
      </c>
      <c r="K828" s="841"/>
      <c r="L828" s="841"/>
      <c r="M828" s="841"/>
      <c r="N828" s="841"/>
      <c r="O828" s="841"/>
      <c r="P828" s="297" t="s">
        <v>400</v>
      </c>
      <c r="Q828" s="297"/>
      <c r="R828" s="297"/>
      <c r="S828" s="297"/>
      <c r="T828" s="297"/>
      <c r="U828" s="297"/>
      <c r="V828" s="297"/>
      <c r="W828" s="297"/>
      <c r="X828" s="297"/>
      <c r="Y828" s="297" t="s">
        <v>461</v>
      </c>
      <c r="Z828" s="297"/>
      <c r="AA828" s="297"/>
      <c r="AB828" s="297"/>
      <c r="AC828" s="841" t="s">
        <v>399</v>
      </c>
      <c r="AD828" s="841"/>
      <c r="AE828" s="841"/>
      <c r="AF828" s="841"/>
      <c r="AG828" s="841"/>
      <c r="AH828" s="297" t="s">
        <v>416</v>
      </c>
      <c r="AI828" s="297"/>
      <c r="AJ828" s="297"/>
      <c r="AK828" s="297"/>
      <c r="AL828" s="297" t="s">
        <v>23</v>
      </c>
      <c r="AM828" s="297"/>
      <c r="AN828" s="297"/>
      <c r="AO828" s="387"/>
      <c r="AP828" s="841" t="s">
        <v>466</v>
      </c>
      <c r="AQ828" s="841"/>
      <c r="AR828" s="841"/>
      <c r="AS828" s="841"/>
      <c r="AT828" s="841"/>
      <c r="AU828" s="841"/>
      <c r="AV828" s="841"/>
      <c r="AW828" s="841"/>
      <c r="AX828" s="841"/>
    </row>
    <row r="829" spans="1:50" ht="24" customHeight="1" x14ac:dyDescent="0.15">
      <c r="A829" s="927">
        <v>1</v>
      </c>
      <c r="B829" s="92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1" t="s">
        <v>465</v>
      </c>
      <c r="K861" s="841"/>
      <c r="L861" s="841"/>
      <c r="M861" s="841"/>
      <c r="N861" s="841"/>
      <c r="O861" s="841"/>
      <c r="P861" s="297" t="s">
        <v>400</v>
      </c>
      <c r="Q861" s="297"/>
      <c r="R861" s="297"/>
      <c r="S861" s="297"/>
      <c r="T861" s="297"/>
      <c r="U861" s="297"/>
      <c r="V861" s="297"/>
      <c r="W861" s="297"/>
      <c r="X861" s="297"/>
      <c r="Y861" s="297" t="s">
        <v>461</v>
      </c>
      <c r="Z861" s="297"/>
      <c r="AA861" s="297"/>
      <c r="AB861" s="297"/>
      <c r="AC861" s="841" t="s">
        <v>399</v>
      </c>
      <c r="AD861" s="841"/>
      <c r="AE861" s="841"/>
      <c r="AF861" s="841"/>
      <c r="AG861" s="841"/>
      <c r="AH861" s="297" t="s">
        <v>416</v>
      </c>
      <c r="AI861" s="297"/>
      <c r="AJ861" s="297"/>
      <c r="AK861" s="297"/>
      <c r="AL861" s="297" t="s">
        <v>23</v>
      </c>
      <c r="AM861" s="297"/>
      <c r="AN861" s="297"/>
      <c r="AO861" s="387"/>
      <c r="AP861" s="841" t="s">
        <v>466</v>
      </c>
      <c r="AQ861" s="841"/>
      <c r="AR861" s="841"/>
      <c r="AS861" s="841"/>
      <c r="AT861" s="841"/>
      <c r="AU861" s="841"/>
      <c r="AV861" s="841"/>
      <c r="AW861" s="841"/>
      <c r="AX861" s="841"/>
    </row>
    <row r="862" spans="1:50" ht="24" customHeight="1" x14ac:dyDescent="0.15">
      <c r="A862" s="927">
        <v>1</v>
      </c>
      <c r="B862" s="92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1" t="s">
        <v>465</v>
      </c>
      <c r="K894" s="841"/>
      <c r="L894" s="841"/>
      <c r="M894" s="841"/>
      <c r="N894" s="841"/>
      <c r="O894" s="841"/>
      <c r="P894" s="297" t="s">
        <v>400</v>
      </c>
      <c r="Q894" s="297"/>
      <c r="R894" s="297"/>
      <c r="S894" s="297"/>
      <c r="T894" s="297"/>
      <c r="U894" s="297"/>
      <c r="V894" s="297"/>
      <c r="W894" s="297"/>
      <c r="X894" s="297"/>
      <c r="Y894" s="297" t="s">
        <v>461</v>
      </c>
      <c r="Z894" s="297"/>
      <c r="AA894" s="297"/>
      <c r="AB894" s="297"/>
      <c r="AC894" s="841" t="s">
        <v>399</v>
      </c>
      <c r="AD894" s="841"/>
      <c r="AE894" s="841"/>
      <c r="AF894" s="841"/>
      <c r="AG894" s="841"/>
      <c r="AH894" s="297" t="s">
        <v>416</v>
      </c>
      <c r="AI894" s="297"/>
      <c r="AJ894" s="297"/>
      <c r="AK894" s="297"/>
      <c r="AL894" s="297" t="s">
        <v>23</v>
      </c>
      <c r="AM894" s="297"/>
      <c r="AN894" s="297"/>
      <c r="AO894" s="387"/>
      <c r="AP894" s="841" t="s">
        <v>466</v>
      </c>
      <c r="AQ894" s="841"/>
      <c r="AR894" s="841"/>
      <c r="AS894" s="841"/>
      <c r="AT894" s="841"/>
      <c r="AU894" s="841"/>
      <c r="AV894" s="841"/>
      <c r="AW894" s="841"/>
      <c r="AX894" s="841"/>
    </row>
    <row r="895" spans="1:50" ht="24" customHeight="1" x14ac:dyDescent="0.15">
      <c r="A895" s="927">
        <v>1</v>
      </c>
      <c r="B895" s="92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1" t="s">
        <v>465</v>
      </c>
      <c r="K927" s="841"/>
      <c r="L927" s="841"/>
      <c r="M927" s="841"/>
      <c r="N927" s="841"/>
      <c r="O927" s="841"/>
      <c r="P927" s="297" t="s">
        <v>400</v>
      </c>
      <c r="Q927" s="297"/>
      <c r="R927" s="297"/>
      <c r="S927" s="297"/>
      <c r="T927" s="297"/>
      <c r="U927" s="297"/>
      <c r="V927" s="297"/>
      <c r="W927" s="297"/>
      <c r="X927" s="297"/>
      <c r="Y927" s="297" t="s">
        <v>461</v>
      </c>
      <c r="Z927" s="297"/>
      <c r="AA927" s="297"/>
      <c r="AB927" s="297"/>
      <c r="AC927" s="841" t="s">
        <v>399</v>
      </c>
      <c r="AD927" s="841"/>
      <c r="AE927" s="841"/>
      <c r="AF927" s="841"/>
      <c r="AG927" s="841"/>
      <c r="AH927" s="297" t="s">
        <v>416</v>
      </c>
      <c r="AI927" s="297"/>
      <c r="AJ927" s="297"/>
      <c r="AK927" s="297"/>
      <c r="AL927" s="297" t="s">
        <v>23</v>
      </c>
      <c r="AM927" s="297"/>
      <c r="AN927" s="297"/>
      <c r="AO927" s="387"/>
      <c r="AP927" s="841" t="s">
        <v>466</v>
      </c>
      <c r="AQ927" s="841"/>
      <c r="AR927" s="841"/>
      <c r="AS927" s="841"/>
      <c r="AT927" s="841"/>
      <c r="AU927" s="841"/>
      <c r="AV927" s="841"/>
      <c r="AW927" s="841"/>
      <c r="AX927" s="841"/>
    </row>
    <row r="928" spans="1:50" ht="24" customHeight="1" x14ac:dyDescent="0.15">
      <c r="A928" s="927">
        <v>1</v>
      </c>
      <c r="B928" s="92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1" t="s">
        <v>465</v>
      </c>
      <c r="K960" s="841"/>
      <c r="L960" s="841"/>
      <c r="M960" s="841"/>
      <c r="N960" s="841"/>
      <c r="O960" s="841"/>
      <c r="P960" s="297" t="s">
        <v>400</v>
      </c>
      <c r="Q960" s="297"/>
      <c r="R960" s="297"/>
      <c r="S960" s="297"/>
      <c r="T960" s="297"/>
      <c r="U960" s="297"/>
      <c r="V960" s="297"/>
      <c r="W960" s="297"/>
      <c r="X960" s="297"/>
      <c r="Y960" s="297" t="s">
        <v>461</v>
      </c>
      <c r="Z960" s="297"/>
      <c r="AA960" s="297"/>
      <c r="AB960" s="297"/>
      <c r="AC960" s="841" t="s">
        <v>399</v>
      </c>
      <c r="AD960" s="841"/>
      <c r="AE960" s="841"/>
      <c r="AF960" s="841"/>
      <c r="AG960" s="841"/>
      <c r="AH960" s="297" t="s">
        <v>416</v>
      </c>
      <c r="AI960" s="297"/>
      <c r="AJ960" s="297"/>
      <c r="AK960" s="297"/>
      <c r="AL960" s="297" t="s">
        <v>23</v>
      </c>
      <c r="AM960" s="297"/>
      <c r="AN960" s="297"/>
      <c r="AO960" s="387"/>
      <c r="AP960" s="841" t="s">
        <v>466</v>
      </c>
      <c r="AQ960" s="841"/>
      <c r="AR960" s="841"/>
      <c r="AS960" s="841"/>
      <c r="AT960" s="841"/>
      <c r="AU960" s="841"/>
      <c r="AV960" s="841"/>
      <c r="AW960" s="841"/>
      <c r="AX960" s="841"/>
    </row>
    <row r="961" spans="1:50" ht="24" customHeight="1" x14ac:dyDescent="0.15">
      <c r="A961" s="927">
        <v>1</v>
      </c>
      <c r="B961" s="92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1" t="s">
        <v>465</v>
      </c>
      <c r="K993" s="841"/>
      <c r="L993" s="841"/>
      <c r="M993" s="841"/>
      <c r="N993" s="841"/>
      <c r="O993" s="841"/>
      <c r="P993" s="297" t="s">
        <v>400</v>
      </c>
      <c r="Q993" s="297"/>
      <c r="R993" s="297"/>
      <c r="S993" s="297"/>
      <c r="T993" s="297"/>
      <c r="U993" s="297"/>
      <c r="V993" s="297"/>
      <c r="W993" s="297"/>
      <c r="X993" s="297"/>
      <c r="Y993" s="297" t="s">
        <v>461</v>
      </c>
      <c r="Z993" s="297"/>
      <c r="AA993" s="297"/>
      <c r="AB993" s="297"/>
      <c r="AC993" s="841" t="s">
        <v>399</v>
      </c>
      <c r="AD993" s="841"/>
      <c r="AE993" s="841"/>
      <c r="AF993" s="841"/>
      <c r="AG993" s="841"/>
      <c r="AH993" s="297" t="s">
        <v>416</v>
      </c>
      <c r="AI993" s="297"/>
      <c r="AJ993" s="297"/>
      <c r="AK993" s="297"/>
      <c r="AL993" s="297" t="s">
        <v>23</v>
      </c>
      <c r="AM993" s="297"/>
      <c r="AN993" s="297"/>
      <c r="AO993" s="387"/>
      <c r="AP993" s="841" t="s">
        <v>466</v>
      </c>
      <c r="AQ993" s="841"/>
      <c r="AR993" s="841"/>
      <c r="AS993" s="841"/>
      <c r="AT993" s="841"/>
      <c r="AU993" s="841"/>
      <c r="AV993" s="841"/>
      <c r="AW993" s="841"/>
      <c r="AX993" s="841"/>
    </row>
    <row r="994" spans="1:50" ht="24" customHeight="1" x14ac:dyDescent="0.15">
      <c r="A994" s="927">
        <v>1</v>
      </c>
      <c r="B994" s="92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1" t="s">
        <v>465</v>
      </c>
      <c r="K1026" s="841"/>
      <c r="L1026" s="841"/>
      <c r="M1026" s="841"/>
      <c r="N1026" s="841"/>
      <c r="O1026" s="841"/>
      <c r="P1026" s="297" t="s">
        <v>400</v>
      </c>
      <c r="Q1026" s="297"/>
      <c r="R1026" s="297"/>
      <c r="S1026" s="297"/>
      <c r="T1026" s="297"/>
      <c r="U1026" s="297"/>
      <c r="V1026" s="297"/>
      <c r="W1026" s="297"/>
      <c r="X1026" s="297"/>
      <c r="Y1026" s="297" t="s">
        <v>461</v>
      </c>
      <c r="Z1026" s="297"/>
      <c r="AA1026" s="297"/>
      <c r="AB1026" s="297"/>
      <c r="AC1026" s="841" t="s">
        <v>399</v>
      </c>
      <c r="AD1026" s="841"/>
      <c r="AE1026" s="841"/>
      <c r="AF1026" s="841"/>
      <c r="AG1026" s="841"/>
      <c r="AH1026" s="297" t="s">
        <v>416</v>
      </c>
      <c r="AI1026" s="297"/>
      <c r="AJ1026" s="297"/>
      <c r="AK1026" s="297"/>
      <c r="AL1026" s="297" t="s">
        <v>23</v>
      </c>
      <c r="AM1026" s="297"/>
      <c r="AN1026" s="297"/>
      <c r="AO1026" s="387"/>
      <c r="AP1026" s="841" t="s">
        <v>466</v>
      </c>
      <c r="AQ1026" s="841"/>
      <c r="AR1026" s="841"/>
      <c r="AS1026" s="841"/>
      <c r="AT1026" s="841"/>
      <c r="AU1026" s="841"/>
      <c r="AV1026" s="841"/>
      <c r="AW1026" s="841"/>
      <c r="AX1026" s="841"/>
    </row>
    <row r="1027" spans="1:50" ht="24" customHeight="1" x14ac:dyDescent="0.15">
      <c r="A1027" s="927">
        <v>1</v>
      </c>
      <c r="B1027" s="92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1" t="s">
        <v>465</v>
      </c>
      <c r="K1059" s="841"/>
      <c r="L1059" s="841"/>
      <c r="M1059" s="841"/>
      <c r="N1059" s="841"/>
      <c r="O1059" s="841"/>
      <c r="P1059" s="297" t="s">
        <v>400</v>
      </c>
      <c r="Q1059" s="297"/>
      <c r="R1059" s="297"/>
      <c r="S1059" s="297"/>
      <c r="T1059" s="297"/>
      <c r="U1059" s="297"/>
      <c r="V1059" s="297"/>
      <c r="W1059" s="297"/>
      <c r="X1059" s="297"/>
      <c r="Y1059" s="297" t="s">
        <v>461</v>
      </c>
      <c r="Z1059" s="297"/>
      <c r="AA1059" s="297"/>
      <c r="AB1059" s="297"/>
      <c r="AC1059" s="841" t="s">
        <v>399</v>
      </c>
      <c r="AD1059" s="841"/>
      <c r="AE1059" s="841"/>
      <c r="AF1059" s="841"/>
      <c r="AG1059" s="841"/>
      <c r="AH1059" s="297" t="s">
        <v>416</v>
      </c>
      <c r="AI1059" s="297"/>
      <c r="AJ1059" s="297"/>
      <c r="AK1059" s="297"/>
      <c r="AL1059" s="297" t="s">
        <v>23</v>
      </c>
      <c r="AM1059" s="297"/>
      <c r="AN1059" s="297"/>
      <c r="AO1059" s="387"/>
      <c r="AP1059" s="841" t="s">
        <v>466</v>
      </c>
      <c r="AQ1059" s="841"/>
      <c r="AR1059" s="841"/>
      <c r="AS1059" s="841"/>
      <c r="AT1059" s="841"/>
      <c r="AU1059" s="841"/>
      <c r="AV1059" s="841"/>
      <c r="AW1059" s="841"/>
      <c r="AX1059" s="841"/>
    </row>
    <row r="1060" spans="1:50" ht="24" customHeight="1" x14ac:dyDescent="0.15">
      <c r="A1060" s="927">
        <v>1</v>
      </c>
      <c r="B1060" s="92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1" t="s">
        <v>465</v>
      </c>
      <c r="K1092" s="841"/>
      <c r="L1092" s="841"/>
      <c r="M1092" s="841"/>
      <c r="N1092" s="841"/>
      <c r="O1092" s="841"/>
      <c r="P1092" s="297" t="s">
        <v>400</v>
      </c>
      <c r="Q1092" s="297"/>
      <c r="R1092" s="297"/>
      <c r="S1092" s="297"/>
      <c r="T1092" s="297"/>
      <c r="U1092" s="297"/>
      <c r="V1092" s="297"/>
      <c r="W1092" s="297"/>
      <c r="X1092" s="297"/>
      <c r="Y1092" s="297" t="s">
        <v>461</v>
      </c>
      <c r="Z1092" s="297"/>
      <c r="AA1092" s="297"/>
      <c r="AB1092" s="297"/>
      <c r="AC1092" s="841" t="s">
        <v>399</v>
      </c>
      <c r="AD1092" s="841"/>
      <c r="AE1092" s="841"/>
      <c r="AF1092" s="841"/>
      <c r="AG1092" s="841"/>
      <c r="AH1092" s="297" t="s">
        <v>416</v>
      </c>
      <c r="AI1092" s="297"/>
      <c r="AJ1092" s="297"/>
      <c r="AK1092" s="297"/>
      <c r="AL1092" s="297" t="s">
        <v>23</v>
      </c>
      <c r="AM1092" s="297"/>
      <c r="AN1092" s="297"/>
      <c r="AO1092" s="387"/>
      <c r="AP1092" s="841" t="s">
        <v>466</v>
      </c>
      <c r="AQ1092" s="841"/>
      <c r="AR1092" s="841"/>
      <c r="AS1092" s="841"/>
      <c r="AT1092" s="841"/>
      <c r="AU1092" s="841"/>
      <c r="AV1092" s="841"/>
      <c r="AW1092" s="841"/>
      <c r="AX1092" s="841"/>
    </row>
    <row r="1093" spans="1:50" ht="24" customHeight="1" x14ac:dyDescent="0.15">
      <c r="A1093" s="927">
        <v>1</v>
      </c>
      <c r="B1093" s="92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1" t="s">
        <v>465</v>
      </c>
      <c r="K1125" s="841"/>
      <c r="L1125" s="841"/>
      <c r="M1125" s="841"/>
      <c r="N1125" s="841"/>
      <c r="O1125" s="841"/>
      <c r="P1125" s="297" t="s">
        <v>400</v>
      </c>
      <c r="Q1125" s="297"/>
      <c r="R1125" s="297"/>
      <c r="S1125" s="297"/>
      <c r="T1125" s="297"/>
      <c r="U1125" s="297"/>
      <c r="V1125" s="297"/>
      <c r="W1125" s="297"/>
      <c r="X1125" s="297"/>
      <c r="Y1125" s="297" t="s">
        <v>461</v>
      </c>
      <c r="Z1125" s="297"/>
      <c r="AA1125" s="297"/>
      <c r="AB1125" s="297"/>
      <c r="AC1125" s="841" t="s">
        <v>399</v>
      </c>
      <c r="AD1125" s="841"/>
      <c r="AE1125" s="841"/>
      <c r="AF1125" s="841"/>
      <c r="AG1125" s="841"/>
      <c r="AH1125" s="297" t="s">
        <v>416</v>
      </c>
      <c r="AI1125" s="297"/>
      <c r="AJ1125" s="297"/>
      <c r="AK1125" s="297"/>
      <c r="AL1125" s="297" t="s">
        <v>23</v>
      </c>
      <c r="AM1125" s="297"/>
      <c r="AN1125" s="297"/>
      <c r="AO1125" s="387"/>
      <c r="AP1125" s="841" t="s">
        <v>466</v>
      </c>
      <c r="AQ1125" s="841"/>
      <c r="AR1125" s="841"/>
      <c r="AS1125" s="841"/>
      <c r="AT1125" s="841"/>
      <c r="AU1125" s="841"/>
      <c r="AV1125" s="841"/>
      <c r="AW1125" s="841"/>
      <c r="AX1125" s="841"/>
    </row>
    <row r="1126" spans="1:50" ht="24" customHeight="1" x14ac:dyDescent="0.15">
      <c r="A1126" s="927">
        <v>1</v>
      </c>
      <c r="B1126" s="92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1" t="s">
        <v>465</v>
      </c>
      <c r="K1158" s="841"/>
      <c r="L1158" s="841"/>
      <c r="M1158" s="841"/>
      <c r="N1158" s="841"/>
      <c r="O1158" s="841"/>
      <c r="P1158" s="297" t="s">
        <v>400</v>
      </c>
      <c r="Q1158" s="297"/>
      <c r="R1158" s="297"/>
      <c r="S1158" s="297"/>
      <c r="T1158" s="297"/>
      <c r="U1158" s="297"/>
      <c r="V1158" s="297"/>
      <c r="W1158" s="297"/>
      <c r="X1158" s="297"/>
      <c r="Y1158" s="297" t="s">
        <v>461</v>
      </c>
      <c r="Z1158" s="297"/>
      <c r="AA1158" s="297"/>
      <c r="AB1158" s="297"/>
      <c r="AC1158" s="841" t="s">
        <v>399</v>
      </c>
      <c r="AD1158" s="841"/>
      <c r="AE1158" s="841"/>
      <c r="AF1158" s="841"/>
      <c r="AG1158" s="841"/>
      <c r="AH1158" s="297" t="s">
        <v>416</v>
      </c>
      <c r="AI1158" s="297"/>
      <c r="AJ1158" s="297"/>
      <c r="AK1158" s="297"/>
      <c r="AL1158" s="297" t="s">
        <v>23</v>
      </c>
      <c r="AM1158" s="297"/>
      <c r="AN1158" s="297"/>
      <c r="AO1158" s="387"/>
      <c r="AP1158" s="841" t="s">
        <v>466</v>
      </c>
      <c r="AQ1158" s="841"/>
      <c r="AR1158" s="841"/>
      <c r="AS1158" s="841"/>
      <c r="AT1158" s="841"/>
      <c r="AU1158" s="841"/>
      <c r="AV1158" s="841"/>
      <c r="AW1158" s="841"/>
      <c r="AX1158" s="841"/>
    </row>
    <row r="1159" spans="1:50" ht="24" customHeight="1" x14ac:dyDescent="0.15">
      <c r="A1159" s="927">
        <v>1</v>
      </c>
      <c r="B1159" s="92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1" t="s">
        <v>465</v>
      </c>
      <c r="K1191" s="841"/>
      <c r="L1191" s="841"/>
      <c r="M1191" s="841"/>
      <c r="N1191" s="841"/>
      <c r="O1191" s="841"/>
      <c r="P1191" s="297" t="s">
        <v>400</v>
      </c>
      <c r="Q1191" s="297"/>
      <c r="R1191" s="297"/>
      <c r="S1191" s="297"/>
      <c r="T1191" s="297"/>
      <c r="U1191" s="297"/>
      <c r="V1191" s="297"/>
      <c r="W1191" s="297"/>
      <c r="X1191" s="297"/>
      <c r="Y1191" s="297" t="s">
        <v>461</v>
      </c>
      <c r="Z1191" s="297"/>
      <c r="AA1191" s="297"/>
      <c r="AB1191" s="297"/>
      <c r="AC1191" s="841" t="s">
        <v>399</v>
      </c>
      <c r="AD1191" s="841"/>
      <c r="AE1191" s="841"/>
      <c r="AF1191" s="841"/>
      <c r="AG1191" s="841"/>
      <c r="AH1191" s="297" t="s">
        <v>416</v>
      </c>
      <c r="AI1191" s="297"/>
      <c r="AJ1191" s="297"/>
      <c r="AK1191" s="297"/>
      <c r="AL1191" s="297" t="s">
        <v>23</v>
      </c>
      <c r="AM1191" s="297"/>
      <c r="AN1191" s="297"/>
      <c r="AO1191" s="387"/>
      <c r="AP1191" s="841" t="s">
        <v>466</v>
      </c>
      <c r="AQ1191" s="841"/>
      <c r="AR1191" s="841"/>
      <c r="AS1191" s="841"/>
      <c r="AT1191" s="841"/>
      <c r="AU1191" s="841"/>
      <c r="AV1191" s="841"/>
      <c r="AW1191" s="841"/>
      <c r="AX1191" s="841"/>
    </row>
    <row r="1192" spans="1:50" ht="24" customHeight="1" x14ac:dyDescent="0.15">
      <c r="A1192" s="927">
        <v>1</v>
      </c>
      <c r="B1192" s="92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1" t="s">
        <v>465</v>
      </c>
      <c r="K1224" s="841"/>
      <c r="L1224" s="841"/>
      <c r="M1224" s="841"/>
      <c r="N1224" s="841"/>
      <c r="O1224" s="841"/>
      <c r="P1224" s="297" t="s">
        <v>400</v>
      </c>
      <c r="Q1224" s="297"/>
      <c r="R1224" s="297"/>
      <c r="S1224" s="297"/>
      <c r="T1224" s="297"/>
      <c r="U1224" s="297"/>
      <c r="V1224" s="297"/>
      <c r="W1224" s="297"/>
      <c r="X1224" s="297"/>
      <c r="Y1224" s="297" t="s">
        <v>461</v>
      </c>
      <c r="Z1224" s="297"/>
      <c r="AA1224" s="297"/>
      <c r="AB1224" s="297"/>
      <c r="AC1224" s="841" t="s">
        <v>399</v>
      </c>
      <c r="AD1224" s="841"/>
      <c r="AE1224" s="841"/>
      <c r="AF1224" s="841"/>
      <c r="AG1224" s="841"/>
      <c r="AH1224" s="297" t="s">
        <v>416</v>
      </c>
      <c r="AI1224" s="297"/>
      <c r="AJ1224" s="297"/>
      <c r="AK1224" s="297"/>
      <c r="AL1224" s="297" t="s">
        <v>23</v>
      </c>
      <c r="AM1224" s="297"/>
      <c r="AN1224" s="297"/>
      <c r="AO1224" s="387"/>
      <c r="AP1224" s="841" t="s">
        <v>466</v>
      </c>
      <c r="AQ1224" s="841"/>
      <c r="AR1224" s="841"/>
      <c r="AS1224" s="841"/>
      <c r="AT1224" s="841"/>
      <c r="AU1224" s="841"/>
      <c r="AV1224" s="841"/>
      <c r="AW1224" s="841"/>
      <c r="AX1224" s="841"/>
    </row>
    <row r="1225" spans="1:50" ht="24" customHeight="1" x14ac:dyDescent="0.15">
      <c r="A1225" s="927">
        <v>1</v>
      </c>
      <c r="B1225" s="92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1" t="s">
        <v>465</v>
      </c>
      <c r="K1257" s="841"/>
      <c r="L1257" s="841"/>
      <c r="M1257" s="841"/>
      <c r="N1257" s="841"/>
      <c r="O1257" s="841"/>
      <c r="P1257" s="297" t="s">
        <v>400</v>
      </c>
      <c r="Q1257" s="297"/>
      <c r="R1257" s="297"/>
      <c r="S1257" s="297"/>
      <c r="T1257" s="297"/>
      <c r="U1257" s="297"/>
      <c r="V1257" s="297"/>
      <c r="W1257" s="297"/>
      <c r="X1257" s="297"/>
      <c r="Y1257" s="297" t="s">
        <v>461</v>
      </c>
      <c r="Z1257" s="297"/>
      <c r="AA1257" s="297"/>
      <c r="AB1257" s="297"/>
      <c r="AC1257" s="841" t="s">
        <v>399</v>
      </c>
      <c r="AD1257" s="841"/>
      <c r="AE1257" s="841"/>
      <c r="AF1257" s="841"/>
      <c r="AG1257" s="841"/>
      <c r="AH1257" s="297" t="s">
        <v>416</v>
      </c>
      <c r="AI1257" s="297"/>
      <c r="AJ1257" s="297"/>
      <c r="AK1257" s="297"/>
      <c r="AL1257" s="297" t="s">
        <v>23</v>
      </c>
      <c r="AM1257" s="297"/>
      <c r="AN1257" s="297"/>
      <c r="AO1257" s="387"/>
      <c r="AP1257" s="841" t="s">
        <v>466</v>
      </c>
      <c r="AQ1257" s="841"/>
      <c r="AR1257" s="841"/>
      <c r="AS1257" s="841"/>
      <c r="AT1257" s="841"/>
      <c r="AU1257" s="841"/>
      <c r="AV1257" s="841"/>
      <c r="AW1257" s="841"/>
      <c r="AX1257" s="841"/>
    </row>
    <row r="1258" spans="1:50" ht="24" customHeight="1" x14ac:dyDescent="0.15">
      <c r="A1258" s="927">
        <v>1</v>
      </c>
      <c r="B1258" s="92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1" t="s">
        <v>465</v>
      </c>
      <c r="K1290" s="841"/>
      <c r="L1290" s="841"/>
      <c r="M1290" s="841"/>
      <c r="N1290" s="841"/>
      <c r="O1290" s="841"/>
      <c r="P1290" s="297" t="s">
        <v>400</v>
      </c>
      <c r="Q1290" s="297"/>
      <c r="R1290" s="297"/>
      <c r="S1290" s="297"/>
      <c r="T1290" s="297"/>
      <c r="U1290" s="297"/>
      <c r="V1290" s="297"/>
      <c r="W1290" s="297"/>
      <c r="X1290" s="297"/>
      <c r="Y1290" s="297" t="s">
        <v>461</v>
      </c>
      <c r="Z1290" s="297"/>
      <c r="AA1290" s="297"/>
      <c r="AB1290" s="297"/>
      <c r="AC1290" s="841" t="s">
        <v>399</v>
      </c>
      <c r="AD1290" s="841"/>
      <c r="AE1290" s="841"/>
      <c r="AF1290" s="841"/>
      <c r="AG1290" s="841"/>
      <c r="AH1290" s="297" t="s">
        <v>416</v>
      </c>
      <c r="AI1290" s="297"/>
      <c r="AJ1290" s="297"/>
      <c r="AK1290" s="297"/>
      <c r="AL1290" s="297" t="s">
        <v>23</v>
      </c>
      <c r="AM1290" s="297"/>
      <c r="AN1290" s="297"/>
      <c r="AO1290" s="387"/>
      <c r="AP1290" s="841" t="s">
        <v>466</v>
      </c>
      <c r="AQ1290" s="841"/>
      <c r="AR1290" s="841"/>
      <c r="AS1290" s="841"/>
      <c r="AT1290" s="841"/>
      <c r="AU1290" s="841"/>
      <c r="AV1290" s="841"/>
      <c r="AW1290" s="841"/>
      <c r="AX1290" s="841"/>
    </row>
    <row r="1291" spans="1:50" ht="24" customHeight="1" x14ac:dyDescent="0.15">
      <c r="A1291" s="927">
        <v>1</v>
      </c>
      <c r="B1291" s="92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2016-07-08T10:56:15Z</cp:lastPrinted>
  <dcterms:created xsi:type="dcterms:W3CDTF">2012-03-13T00:50:25Z</dcterms:created>
  <dcterms:modified xsi:type="dcterms:W3CDTF">2016-07-08T10:56:17Z</dcterms:modified>
</cp:coreProperties>
</file>