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<sst xmlns="http://schemas.openxmlformats.org/spreadsheetml/2006/main" count="2831" uniqueCount="589">
  <si>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</si>
  <si>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</si>
  <si>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</si>
  <si>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</si>
  <si>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</si>
  <si>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</si>
  <si>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</si>
  <si>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</si>
  <si>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</si>
  <si>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</si>
  <si>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</si>
  <si>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</si>
  <si>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</si>
  <si>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</si>
  <si>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</si>
  <si>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</si>
  <si>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</si>
  <si>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</si>
  <si>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</si>
  <si>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</si>
  <si>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</si>
  <si>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</si>
  <si>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</si>
  <si>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</si>
  <si>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</si>
  <si>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</si>
  <si>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</si>
  <si>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</si>
  <si>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</si>
  <si>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</si>
  <si>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</si>
  <si>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</si>
  <si>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</si>
  <si>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</si>
  <si>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</si>
  <si>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</si>
  <si>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</si>
  <si>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</si>
  <si>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</si>
  <si>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</si>
  <si>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</si>
  <si>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</si>
  <si>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</si>
  <si>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</si>
  <si>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</si>
  <si>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</si>
  <si>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</si>
  <si>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</si>
  <si>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</si>
  <si>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</si>
  <si>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</si>
  <si>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</si>
  <si>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</si>
  <si>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</si>
  <si>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</si>
  <si>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</si>
  <si>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</si>
  <si>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</si>
  <si>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</si>
  <si>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</si>
  <si>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</si>
  <si>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</si>
  <si>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</si>
  <si>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</si>
  <si>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</si>
  <si>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</si>
  <si>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</si>
  <si>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</si>
  <si>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</si>
  <si>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</si>
  <si>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</si>
  <si>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</si>
  <si>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</si>
  <si>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</si>
  <si>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</si>
  <si>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</si>
  <si>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</si>
  <si>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</si>
  <si>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</si>
  <si>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</si>
  <si>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</si>
  <si>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</si>
  <si>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</si>
  <si>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</si>
  <si>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</si>
  <si>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</si>
  <si>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</si>
  <si>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</si>
  <si>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</si>
  <si>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</si>
  <si>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</si>
  <si>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</si>
  <si>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</si>
  <si>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</si>
  <si>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</si>
  <si>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</si>
  <si>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</si>
  <si>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</si>
  <si>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</si>
  <si>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</si>
  <si>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</si>
  <si>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</si>
  <si>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</si>
  <si>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</si>
  <si>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</si>
  <si>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</si>
  <si>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</si>
  <si>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</si>
  <si>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</si>
  <si>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</si>
  <si>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</si>
  <si>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</si>
  <si>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</si>
  <si>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</si>
  <si>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</si>
  <si>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</si>
  <si>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</si>
  <si>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</si>
  <si>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</si>
  <si>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</si>
  <si>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</si>
  <si>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</si>
  <si>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</si>
  <si>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</si>
  <si>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</si>
  <si>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</si>
  <si>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</si>
  <si>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</si>
  <si>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</si>
  <si>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</si>
  <si>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</si>
  <si>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</si>
  <si>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</si>
  <si>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</si>
  <si>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</si>
  <si>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</si>
  <si>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</si>
  <si>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</si>
  <si>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</si>
  <si>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</si>
  <si>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</si>
  <si>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</si>
  <si>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</si>
  <si>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</si>
  <si>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</si>
  <si>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</si>
  <si>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</si>
  <si>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</si>
  <si>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</si>
  <si>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</si>
  <si>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</si>
  <si>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</si>
  <si>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</si>
  <si>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</si>
  <si>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</si>
  <si>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</si>
  <si>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</si>
  <si>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</si>
  <si>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</si>
  <si>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</si>
  <si>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</si>
  <si>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</si>
  <si>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</si>
  <si>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</si>
  <si>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</si>
  <si>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</si>
  <si>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</si>
  <si>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</si>
  <si>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</si>
  <si>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</si>
  <si>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</si>
  <si>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</si>
  <si>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</si>
  <si>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</si>
  <si>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</si>
  <si>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</si>
  <si>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</si>
  <si>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</si>
  <si>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</si>
  <si>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</si>
  <si>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</si>
  <si>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</si>
  <si>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</si>
  <si>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</si>
  <si>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</si>
  <si>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</si>
  <si>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</si>
  <si>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</si>
  <si>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</si>
  <si>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</si>
  <si>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</si>
  <si>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</si>
  <si>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</si>
  <si>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</si>
  <si>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</si>
  <si>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</si>
  <si>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</si>
  <si>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</si>
  <si>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</si>
  <si>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</si>
  <si>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</si>
  <si>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</si>
  <si>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</si>
  <si>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</si>
  <si>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</si>
  <si>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</si>
  <si>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</si>
  <si>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</si>
  <si>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</si>
  <si>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</si>
  <si>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</si>
  <si>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</si>
  <si>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</si>
  <si>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</si>
  <si>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</si>
  <si>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</si>
  <si>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</si>
  <si>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</si>
  <si>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</si>
  <si>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</si>
  <si>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</si>
  <si>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</si>
  <si>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</si>
  <si>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</si>
  <si>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</si>
  <si>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</si>
  <si>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</si>
  <si>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</si>
  <si>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</si>
  <si>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</si>
  <si>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</si>
  <si>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</si>
  <si>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</si>
  <si>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</si>
  <si>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</si>
  <si>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</si>
  <si>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</si>
  <si>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</si>
  <si>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</si>
  <si>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</si>
  <si>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</si>
  <si>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</si>
  <si>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</si>
  <si>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</si>
  <si>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</si>
  <si>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</si>
  <si>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</si>
  <si>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</si>
  <si>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</si>
  <si>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</si>
  <si>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</si>
  <si>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</si>
  <si>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</si>
  <si>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</si>
  <si>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</si>
  <si>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</si>
  <si>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</si>
  <si>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</si>
  <si>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</si>
  <si>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</si>
  <si>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</si>
  <si>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</si>
  <si>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</si>
  <si>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</si>
  <si>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</si>
  <si>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</si>
  <si>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</si>
  <si>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</si>
  <si>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</si>
  <si>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</si>
  <si>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</si>
  <si>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</si>
  <si>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</si>
  <si>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</si>
  <si>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</si>
  <si>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</si>
  <si>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</si>
  <si>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</si>
  <si>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</si>
  <si>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</si>
  <si>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</si>
  <si>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</si>
  <si>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</si>
  <si>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</si>
  <si>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</si>
  <si>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</si>
  <si>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</si>
  <si>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</si>
  <si>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</si>
  <si>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</si>
  <si>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</si>
  <si>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</si>
  <si>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</si>
  <si>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</si>
  <si>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</si>
  <si>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</si>
  <si>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</si>
  <si>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</si>
  <si>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</si>
  <si>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</si>
  <si>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</si>
  <si>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</si>
  <si>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</si>
  <si>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</si>
  <si>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</si>
  <si>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</si>
  <si>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</si>
  <si>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</si>
  <si>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</si>
  <si>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</si>
  <si>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</si>
  <si>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</si>
  <si>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</si>
  <si>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</si>
  <si>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</si>
  <si>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</si>
  <si>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</si>
  <si>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</si>
  <si>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</si>
  <si>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</si>
  <si>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</si>
  <si>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</si>
  <si>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</si>
  <si>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</si>
  <si>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</si>
  <si>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</si>
  <si>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</si>
  <si>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</si>
  <si>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</si>
  <si>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</si>
  <si>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</si>
  <si>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</si>
  <si>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</si>
  <si>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</si>
  <si>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</si>
  <si>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</si>
  <si>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</si>
  <si>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</si>
  <si>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</si>
  <si>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</si>
  <si>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</si>
  <si>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</si>
  <si>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</si>
  <si>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</si>
  <si>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</si>
  <si>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</si>
  <si>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</si>
  <si>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</si>
  <si>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</si>
  <si>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</si>
  <si>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</si>
  <si>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</si>
  <si>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</si>
  <si>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</si>
  <si>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</si>
  <si>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</si>
  <si>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</si>
  <si>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</si>
  <si>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</si>
  <si>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</si>
  <si>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</si>
  <si>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</si>
  <si>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</si>
  <si>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</si>
  <si>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</si>
  <si>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</si>
  <si>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</si>
  <si>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</si>
  <si>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</si>
  <si>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</si>
  <si>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</si>
  <si>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</si>
  <si>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</si>
  <si>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</si>
  <si>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</si>
  <si>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</si>
  <si>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</si>
  <si>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</si>
  <si>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</si>
  <si>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</si>
  <si>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</si>
  <si>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</si>
  <si>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</si>
  <si>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</si>
  <si>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</si>
  <si>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</si>
  <si>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</si>
  <si>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</si>
  <si>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</si>
  <si>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</si>
  <si>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</si>
  <si>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</si>
  <si>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</si>
  <si>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</si>
  <si>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</si>
  <si>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</si>
  <si>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</si>
  <si>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</si>
  <si>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</si>
  <si>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</si>
  <si>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</si>
  <si>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</si>
  <si>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</si>
  <si>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</si>
  <si>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</si>
  <si>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</si>
  <si>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</si>
  <si>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</si>
  <si>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</si>
  <si>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</si>
  <si>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</si>
  <si>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</si>
  <si>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</si>
  <si>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</si>
  <si>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</si>
  <si>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</si>
  <si>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</si>
  <si>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</si>
  <si>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</si>
  <si>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</si>
  <si>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</si>
  <si>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</si>
  <si>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</si>
  <si>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</si>
  <si>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</si>
  <si>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</si>
  <si>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</si>
  <si>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</si>
  <si>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</si>
  <si>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</si>
  <si>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</si>
  <si>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</si>
  <si>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</si>
  <si>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</si>
  <si>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</si>
  <si>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</si>
  <si>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</si>
  <si>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</si>
  <si>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</si>
  <si>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</si>
  <si>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</si>
  <si>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</si>
  <si>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</si>
  <si>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</si>
  <si>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</si>
  <si>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</si>
  <si>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</si>
  <si>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</si>
  <si>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</si>
  <si>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</si>
  <si>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</si>
  <si>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</si>
  <si>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</si>
  <si>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</si>
  <si>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</si>
  <si>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</si>
  <si>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</si>
  <si>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</si>
  <si>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</si>
  <si>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</si>
  <si>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</si>
  <si>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</si>
  <si>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</si>
  <si>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</si>
  <si>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</si>
  <si>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</si>
  <si>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</si>
  <si>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</si>
  <si>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</si>
  <si>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</si>
  <si>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</si>
  <si>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</si>
  <si>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</si>
  <si>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</si>
  <si>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</si>
  <si>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</si>
  <si>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</si>
  <si>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</si>
  <si>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</si>
  <si>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</si>
  <si>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</si>
  <si>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</si>
  <si>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</si>
  <si>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</si>
  <si>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</si>
  <si>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</si>
  <si>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</si>
  <si>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</si>
  <si>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</si>
  <si>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</si>
  <si>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</si>
  <si>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</si>
  <si>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</si>
  <si>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</si>
  <si>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</si>
  <si>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</si>
  <si>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</si>
  <si>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</si>
  <si>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</si>
  <si>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</si>
  <si>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</si>
  <si>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</si>
  <si>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</si>
  <si>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</si>
  <si>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</si>
  <si>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</si>
  <si>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</si>
  <si>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</si>
  <si>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</si>
  <si>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</si>
  <si>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</si>
  <si>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</si>
  <si>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</si>
  <si>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</si>
  <si>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</si>
  <si>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</si>
  <si>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中小トラック事業者の燃料費対策事業</t>
    <phoneticPr fontId="5"/>
  </si>
  <si>
    <t>貨物課長
秡川　直也</t>
    <phoneticPr fontId="5"/>
  </si>
  <si>
    <t>貨物課</t>
    <rPh sb="0" eb="3">
      <t>カモツカ</t>
    </rPh>
    <phoneticPr fontId="5"/>
  </si>
  <si>
    <t>国土交通省</t>
  </si>
  <si>
    <t>自動車局</t>
    <rPh sb="0" eb="3">
      <t>ジドウシャ</t>
    </rPh>
    <rPh sb="3" eb="4">
      <t>キョク</t>
    </rPh>
    <phoneticPr fontId="5"/>
  </si>
  <si>
    <t>○</t>
  </si>
  <si>
    <t>「好循環実現のための経済対策」
（平成25年12月5日閣議決定）
日本再興戦略（平成25年6月14日閣議決定）
「日本経済再生に向けた緊急経済対策」
（平成25年1月11日閣議決定）
日本再生戦略（平成24年7月31日閣議決定）</t>
    <phoneticPr fontId="5"/>
  </si>
  <si>
    <t>-</t>
    <phoneticPr fontId="5"/>
  </si>
  <si>
    <t>事業用貨物自動車における燃料費の削減額</t>
    <phoneticPr fontId="5"/>
  </si>
  <si>
    <t>燃料貯蔵施設の導入における燃料費の削減額</t>
    <phoneticPr fontId="5"/>
  </si>
  <si>
    <t>1台あたりの削減量（Ａ）
　※使用年数13年分
　　大型…43.7ｋｌ　　　　　　　　　　　　　　　
　　中型…13.1ｋｌ
　　小型…4.7ｋｌ
過去5年間の
平均軽油価格（Ｂ）・・・111円
目標値（燃料費削減額）
　　＝Ａ×普及台数×Ｂ</t>
    <phoneticPr fontId="5"/>
  </si>
  <si>
    <t>百万円</t>
    <rPh sb="0" eb="2">
      <t>ヒャクマン</t>
    </rPh>
    <rPh sb="2" eb="3">
      <t>エン</t>
    </rPh>
    <phoneticPr fontId="5"/>
  </si>
  <si>
    <t>-</t>
    <phoneticPr fontId="5"/>
  </si>
  <si>
    <t>環境対応型ディーゼルトラックの導入台数</t>
    <rPh sb="0" eb="2">
      <t>カンキョウ</t>
    </rPh>
    <rPh sb="2" eb="5">
      <t>タイオウガタ</t>
    </rPh>
    <rPh sb="15" eb="17">
      <t>ドウニュウ</t>
    </rPh>
    <rPh sb="17" eb="19">
      <t>ダイスウ</t>
    </rPh>
    <phoneticPr fontId="5"/>
  </si>
  <si>
    <t>燃料貯蔵施設の設置箇所数</t>
    <rPh sb="0" eb="2">
      <t>ネンリョウ</t>
    </rPh>
    <rPh sb="2" eb="4">
      <t>チョゾウ</t>
    </rPh>
    <rPh sb="4" eb="6">
      <t>シセツ</t>
    </rPh>
    <rPh sb="7" eb="9">
      <t>セッチ</t>
    </rPh>
    <rPh sb="9" eb="11">
      <t>カショ</t>
    </rPh>
    <rPh sb="11" eb="12">
      <t>スウ</t>
    </rPh>
    <phoneticPr fontId="5"/>
  </si>
  <si>
    <t>台数</t>
    <rPh sb="0" eb="2">
      <t>ダイスウ</t>
    </rPh>
    <phoneticPr fontId="5"/>
  </si>
  <si>
    <t>円/台</t>
    <rPh sb="0" eb="1">
      <t>エン</t>
    </rPh>
    <rPh sb="2" eb="3">
      <t>ダイ</t>
    </rPh>
    <phoneticPr fontId="5"/>
  </si>
  <si>
    <t>　　X / Y</t>
    <phoneticPr fontId="5"/>
  </si>
  <si>
    <t>X: 執行額（円）／Y: 導入車両台数（台）　　　　　　　　　　　　　　</t>
    <rPh sb="3" eb="5">
      <t>シッコウ</t>
    </rPh>
    <rPh sb="5" eb="6">
      <t>ガク</t>
    </rPh>
    <rPh sb="7" eb="8">
      <t>エン</t>
    </rPh>
    <rPh sb="13" eb="15">
      <t>ドウニュウ</t>
    </rPh>
    <rPh sb="15" eb="17">
      <t>シャリョウ</t>
    </rPh>
    <rPh sb="17" eb="19">
      <t>ダイスウ</t>
    </rPh>
    <rPh sb="20" eb="21">
      <t>ダイ</t>
    </rPh>
    <phoneticPr fontId="5"/>
  </si>
  <si>
    <t>X: 執行額（円）／Y: 施設設置数（基）　</t>
    <rPh sb="3" eb="5">
      <t>シッコウ</t>
    </rPh>
    <rPh sb="5" eb="6">
      <t>ガク</t>
    </rPh>
    <rPh sb="7" eb="8">
      <t>エン</t>
    </rPh>
    <rPh sb="13" eb="15">
      <t>シセツ</t>
    </rPh>
    <rPh sb="15" eb="17">
      <t>セッチ</t>
    </rPh>
    <rPh sb="17" eb="18">
      <t>スウ</t>
    </rPh>
    <rPh sb="19" eb="20">
      <t>モトイ</t>
    </rPh>
    <phoneticPr fontId="5"/>
  </si>
  <si>
    <t>‐</t>
  </si>
  <si>
    <t>-</t>
    <phoneticPr fontId="5"/>
  </si>
  <si>
    <t>無</t>
  </si>
  <si>
    <t>環境省水・大気局自動車環境対策課</t>
    <rPh sb="0" eb="3">
      <t>カンキョウショウ</t>
    </rPh>
    <rPh sb="3" eb="4">
      <t>ミズ</t>
    </rPh>
    <rPh sb="5" eb="7">
      <t>タイキ</t>
    </rPh>
    <rPh sb="7" eb="8">
      <t>キョク</t>
    </rPh>
    <rPh sb="8" eb="11">
      <t>ジドウシャ</t>
    </rPh>
    <rPh sb="11" eb="13">
      <t>カンキョウ</t>
    </rPh>
    <rPh sb="13" eb="16">
      <t>タイサクカ</t>
    </rPh>
    <phoneticPr fontId="5"/>
  </si>
  <si>
    <t>中小トラック運送事業者における低炭素化推進事業</t>
    <rPh sb="0" eb="2">
      <t>チュウショウ</t>
    </rPh>
    <rPh sb="6" eb="8">
      <t>ウンソウ</t>
    </rPh>
    <rPh sb="8" eb="11">
      <t>ジギョウシャ</t>
    </rPh>
    <rPh sb="15" eb="19">
      <t>テイタンソカ</t>
    </rPh>
    <rPh sb="19" eb="21">
      <t>スイシン</t>
    </rPh>
    <rPh sb="21" eb="23">
      <t>ジギョウ</t>
    </rPh>
    <phoneticPr fontId="5"/>
  </si>
  <si>
    <t>国土交通省事業は中小トラック事業者の燃料費対策として補正予算で措置されたものであり、CO2削減を直接の目的としていない。一方、環境省事業では、CO2削減を直接の目的としていることから、買い替えに限定して補助を行うとともにエコドライブ等の燃費改善効果について、継続的に報告を求めることとしている。</t>
    <phoneticPr fontId="5"/>
  </si>
  <si>
    <t>円/基</t>
    <rPh sb="0" eb="1">
      <t>エン</t>
    </rPh>
    <rPh sb="2" eb="3">
      <t>モト</t>
    </rPh>
    <phoneticPr fontId="5"/>
  </si>
  <si>
    <t>本事業を通じて環境対応車の普及が期待できる。</t>
    <phoneticPr fontId="5"/>
  </si>
  <si>
    <t>補助対象事業者にも経費の一部（補助額を除いた残額）を負担させており、妥当な負担関係にある。</t>
    <phoneticPr fontId="5"/>
  </si>
  <si>
    <t>妥当である。</t>
    <rPh sb="0" eb="2">
      <t>ダトウ</t>
    </rPh>
    <phoneticPr fontId="5"/>
  </si>
  <si>
    <t>事業の目的に即した対象事業者に交付を行っている。</t>
    <phoneticPr fontId="5"/>
  </si>
  <si>
    <t>燃費効率が高く、排ガスが少ない車両に補助を実施している。</t>
    <phoneticPr fontId="5"/>
  </si>
  <si>
    <t>本補助事業により、着実な燃費削減を図っている。</t>
    <phoneticPr fontId="5"/>
  </si>
  <si>
    <t>見合ったものとなっている。</t>
    <phoneticPr fontId="5"/>
  </si>
  <si>
    <t>補助対象事業において導入された環境対応車の運行、燃料貯蔵施設の運用が実施されている。</t>
    <phoneticPr fontId="5"/>
  </si>
  <si>
    <t>　</t>
  </si>
  <si>
    <t>-</t>
    <phoneticPr fontId="5"/>
  </si>
  <si>
    <t>163850000/110</t>
    <phoneticPr fontId="5"/>
  </si>
  <si>
    <t>基</t>
    <rPh sb="0" eb="1">
      <t>モト</t>
    </rPh>
    <phoneticPr fontId="5"/>
  </si>
  <si>
    <t>過去5年間の
平均軽油価格（Ａ）・・・111円
過去5年間の
平均ﾛｰﾘｰ価格（Ｂ）・・・103円
1基あたりの削減量（C）･･･108kl
目標値（燃料費削減額）
　　＝（Ａ－Ｂ）×C×導入基数×使用年数(30年)</t>
    <phoneticPr fontId="5"/>
  </si>
  <si>
    <t>2875691669/3452</t>
    <phoneticPr fontId="5"/>
  </si>
  <si>
    <t>Ⅱ 良好な生活環境、自然環境の形成、バリアフリー社会の実現</t>
    <phoneticPr fontId="5"/>
  </si>
  <si>
    <t>5 快適な道路環境等を創造する</t>
    <phoneticPr fontId="5"/>
  </si>
  <si>
    <t>-</t>
    <phoneticPr fontId="5"/>
  </si>
  <si>
    <t>中小企業が多く投資余力が小さいトラック事業者を対象に、燃費効率の良い環境対応車（環境対応型ディーゼルトラック）及び低廉かつ安定的な燃料の確保を行うための燃料貯蔵設備の導入を支援する。</t>
    <phoneticPr fontId="5"/>
  </si>
  <si>
    <t>先進環境対応型ディーゼルトラックの導入割合は、規制等による効果により新規販売台数に占める割合は大きくなっているが、全事業用自動車の保有数に占める割合はまだ低く、加速度的に普及させるためには財政的支援が今後も必要である。</t>
    <phoneticPr fontId="5"/>
  </si>
  <si>
    <t>事業実施に際して、実勢価格を踏まえた補助額となるよう、今後も引き続き見直しに努めていく。</t>
    <rPh sb="0" eb="2">
      <t>ジギョウ</t>
    </rPh>
    <phoneticPr fontId="5"/>
  </si>
  <si>
    <t>燃料費の高騰等により、中小トラック事業者の経営は圧迫されており、そのような投資余力の少ない事業者への支援は、我が国の国民生活及び経済活動を支えるトラック運送事業において必要不可欠である。</t>
    <rPh sb="0" eb="3">
      <t>ネンリョウヒ</t>
    </rPh>
    <rPh sb="4" eb="6">
      <t>コウトウ</t>
    </rPh>
    <rPh sb="6" eb="7">
      <t>トウ</t>
    </rPh>
    <rPh sb="11" eb="13">
      <t>チュウショウ</t>
    </rPh>
    <rPh sb="17" eb="20">
      <t>ジギョウシャ</t>
    </rPh>
    <rPh sb="21" eb="23">
      <t>ケイエイ</t>
    </rPh>
    <rPh sb="24" eb="26">
      <t>アッパク</t>
    </rPh>
    <rPh sb="37" eb="39">
      <t>トウシ</t>
    </rPh>
    <rPh sb="39" eb="41">
      <t>ヨリョク</t>
    </rPh>
    <rPh sb="42" eb="43">
      <t>スク</t>
    </rPh>
    <rPh sb="45" eb="48">
      <t>ジギョウシャ</t>
    </rPh>
    <rPh sb="50" eb="52">
      <t>シエン</t>
    </rPh>
    <rPh sb="54" eb="55">
      <t>ワ</t>
    </rPh>
    <rPh sb="56" eb="57">
      <t>クニ</t>
    </rPh>
    <rPh sb="58" eb="60">
      <t>コクミン</t>
    </rPh>
    <rPh sb="60" eb="62">
      <t>セイカツ</t>
    </rPh>
    <rPh sb="62" eb="63">
      <t>オヨ</t>
    </rPh>
    <rPh sb="64" eb="66">
      <t>ケイザイ</t>
    </rPh>
    <rPh sb="66" eb="68">
      <t>カツドウ</t>
    </rPh>
    <rPh sb="69" eb="70">
      <t>ササ</t>
    </rPh>
    <rPh sb="76" eb="78">
      <t>ウンソウ</t>
    </rPh>
    <rPh sb="78" eb="80">
      <t>ジギョウ</t>
    </rPh>
    <rPh sb="84" eb="86">
      <t>ヒツヨウ</t>
    </rPh>
    <rPh sb="86" eb="89">
      <t>フカケツ</t>
    </rPh>
    <phoneticPr fontId="5"/>
  </si>
  <si>
    <t>燃料費対策として、中小トラック事業者への支援を広く行うためには、国が自ら実施する必要がある。</t>
    <rPh sb="0" eb="3">
      <t>ネンリョウヒ</t>
    </rPh>
    <rPh sb="23" eb="24">
      <t>ヒロ</t>
    </rPh>
    <rPh sb="40" eb="42">
      <t>ヒツヨウ</t>
    </rPh>
    <phoneticPr fontId="5"/>
  </si>
  <si>
    <t>中小トラック事業者の燃料費対策として、燃費性能の高い環境対応型のディーゼルトラックの導入を促進することで、良好な道路環境、生活環境の形成に寄与する。</t>
    <rPh sb="0" eb="2">
      <t>チュウショウ</t>
    </rPh>
    <rPh sb="6" eb="9">
      <t>ジギョウシャ</t>
    </rPh>
    <rPh sb="10" eb="13">
      <t>ネンリョウヒ</t>
    </rPh>
    <rPh sb="13" eb="15">
      <t>タイサク</t>
    </rPh>
    <rPh sb="19" eb="21">
      <t>ネンピ</t>
    </rPh>
    <rPh sb="21" eb="23">
      <t>セイノウ</t>
    </rPh>
    <rPh sb="24" eb="25">
      <t>タカ</t>
    </rPh>
    <rPh sb="26" eb="28">
      <t>カンキョウ</t>
    </rPh>
    <rPh sb="28" eb="31">
      <t>タイオウガタ</t>
    </rPh>
    <rPh sb="42" eb="44">
      <t>ドウニュウ</t>
    </rPh>
    <rPh sb="45" eb="47">
      <t>ソクシン</t>
    </rPh>
    <rPh sb="53" eb="55">
      <t>リョウコウ</t>
    </rPh>
    <rPh sb="56" eb="58">
      <t>ドウロ</t>
    </rPh>
    <rPh sb="58" eb="60">
      <t>カンキョウ</t>
    </rPh>
    <rPh sb="61" eb="63">
      <t>セイカツ</t>
    </rPh>
    <rPh sb="63" eb="65">
      <t>カンキョウ</t>
    </rPh>
    <rPh sb="66" eb="68">
      <t>ケイセイ</t>
    </rPh>
    <rPh sb="69" eb="71">
      <t>キヨ</t>
    </rPh>
    <phoneticPr fontId="5"/>
  </si>
  <si>
    <t>公益社団法人全日本トラック協会</t>
    <phoneticPr fontId="5"/>
  </si>
  <si>
    <t>補助金</t>
    <rPh sb="0" eb="3">
      <t>ホジョキン</t>
    </rPh>
    <phoneticPr fontId="5"/>
  </si>
  <si>
    <t>-</t>
  </si>
  <si>
    <t>燃料多消費産業への支援、供給合理化対策における措置として、環境性能に優れた環境対応型ディーゼルトラックの導入及び平常時には、燃料を低廉かつ安定的に供給し、災害時には、一定量を緊急物資輸送車両へ供給する燃料貯蔵設備の導入について補助する。
環境対応型ディーゼルトラック　　　　　　　　燃料貯蔵設備
＜補助額（１台当たり）＞　　　　　　　　　　　＜補助率＞
大型…１００万円　　　　　　　　　　　　　　　　設置費用の１／２
中型…７０万円
小型…４０万円</t>
    <phoneticPr fontId="5"/>
  </si>
  <si>
    <t>環境対応型ディーゼルトラック及び燃料貯蔵施設の導入に対する補助金の交付</t>
    <rPh sb="14" eb="15">
      <t>オヨ</t>
    </rPh>
    <rPh sb="16" eb="18">
      <t>ネンリョウ</t>
    </rPh>
    <rPh sb="18" eb="20">
      <t>チョゾウ</t>
    </rPh>
    <rPh sb="20" eb="22">
      <t>シセツ</t>
    </rPh>
    <rPh sb="23" eb="25">
      <t>ドウニュウ</t>
    </rPh>
    <rPh sb="26" eb="27">
      <t>タイ</t>
    </rPh>
    <rPh sb="29" eb="32">
      <t>ホジョキン</t>
    </rPh>
    <rPh sb="33" eb="35">
      <t>コウフ</t>
    </rPh>
    <phoneticPr fontId="5"/>
  </si>
  <si>
    <t>環境対応型ディーゼルトラック導入</t>
    <rPh sb="14" eb="16">
      <t>ドウニュウ</t>
    </rPh>
    <phoneticPr fontId="5"/>
  </si>
  <si>
    <t>いすゞリーシングサービス株式会社</t>
    <phoneticPr fontId="5"/>
  </si>
  <si>
    <t>トヨタファイナンス株式会社</t>
    <phoneticPr fontId="5"/>
  </si>
  <si>
    <t>ダイムラー・ファイナンシャルサービス日本株式会社</t>
    <phoneticPr fontId="5"/>
  </si>
  <si>
    <t>オリックス自動車株式会社</t>
    <phoneticPr fontId="5"/>
  </si>
  <si>
    <t>三井住友ファイナンス＆リース株式会社</t>
    <phoneticPr fontId="5"/>
  </si>
  <si>
    <t>ヤマトリース株式会社</t>
    <phoneticPr fontId="5"/>
  </si>
  <si>
    <t>住友三井オートサービス株式会社</t>
    <phoneticPr fontId="5"/>
  </si>
  <si>
    <t>三菱オートリース株式会社</t>
    <phoneticPr fontId="5"/>
  </si>
  <si>
    <t>ＶＦＳジャパン株式会社</t>
    <phoneticPr fontId="5"/>
  </si>
  <si>
    <t>A.公益社団法人全日本トラック協会</t>
    <phoneticPr fontId="5"/>
  </si>
  <si>
    <t>B.トヨタファイナンス株式会社</t>
    <phoneticPr fontId="5"/>
  </si>
  <si>
    <t>-</t>
    <phoneticPr fontId="5"/>
  </si>
  <si>
    <t>鈴與株式会社</t>
    <phoneticPr fontId="5"/>
  </si>
  <si>
    <t>環境対応型ディーゼルトラック導入</t>
    <rPh sb="0" eb="2">
      <t>カンキョウ</t>
    </rPh>
    <rPh sb="2" eb="5">
      <t>タイオウガタ</t>
    </rPh>
    <rPh sb="14" eb="16">
      <t>ドウニュウ</t>
    </rPh>
    <phoneticPr fontId="5"/>
  </si>
  <si>
    <t>環境対応型ディーゼルトラック及び燃料貯蔵施設の導入に対する補助金の交付</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</si>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</sst>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109657</xdr:colOff>
      <xdr:row>720</xdr:row>
      <xdr:rowOff>0</xdr:rowOff>
    </xdr:from>
    <xdr:to>
      <xdr:col>33</xdr:col>
      <xdr:colOff>87085</xdr:colOff>
      <xdr:row>721</xdr:row>
      <xdr:rowOff>245543</xdr:rowOff>
    </xdr:to>
    <xdr:sp macro="" textlink="">
      <xdr:nvSpPr>
        <xdr:cNvPr id="5" name="正方形/長方形 4"/>
        <xdr:cNvSpPr/>
      </xdr:nvSpPr>
      <xdr:spPr>
        <a:xfrm>
          <a:off x="4191800" y="39501536"/>
          <a:ext cx="2630821" cy="5993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xdr:txBody>
    </xdr:sp>
    <xdr:clientData/>
  </xdr:twoCellAnchor>
  <xdr:twoCellAnchor>
    <xdr:from>
      <xdr:col>26</xdr:col>
      <xdr:colOff>196370</xdr:colOff>
      <xdr:row>722</xdr:row>
      <xdr:rowOff>56831</xdr:rowOff>
    </xdr:from>
    <xdr:to>
      <xdr:col>26</xdr:col>
      <xdr:colOff>196370</xdr:colOff>
      <xdr:row>723</xdr:row>
      <xdr:rowOff>88901</xdr:rowOff>
    </xdr:to>
    <xdr:cxnSp macro="">
      <xdr:nvCxnSpPr>
        <xdr:cNvPr id="6" name="直線矢印コネクタ 5"/>
        <xdr:cNvCxnSpPr/>
      </xdr:nvCxnSpPr>
      <xdr:spPr bwMode="auto">
        <a:xfrm>
          <a:off x="5503156" y="43926260"/>
          <a:ext cx="0" cy="3858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98451</xdr:colOff>
      <xdr:row>723</xdr:row>
      <xdr:rowOff>305761</xdr:rowOff>
    </xdr:from>
    <xdr:to>
      <xdr:col>33</xdr:col>
      <xdr:colOff>75879</xdr:colOff>
      <xdr:row>725</xdr:row>
      <xdr:rowOff>200320</xdr:rowOff>
    </xdr:to>
    <xdr:sp macro="" textlink="">
      <xdr:nvSpPr>
        <xdr:cNvPr id="7" name="正方形/長方形 6"/>
        <xdr:cNvSpPr/>
      </xdr:nvSpPr>
      <xdr:spPr>
        <a:xfrm>
          <a:off x="4180594" y="40868654"/>
          <a:ext cx="2630821" cy="6021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Ａ．公益社団法人全日本トラック協会</a:t>
          </a:r>
          <a:endParaRPr kumimoji="1" lang="en-US" altLang="ja-JP" sz="1050">
            <a:solidFill>
              <a:sysClr val="windowText" lastClr="000000"/>
            </a:solidFill>
          </a:endParaRPr>
        </a:p>
      </xdr:txBody>
    </xdr:sp>
    <xdr:clientData/>
  </xdr:twoCellAnchor>
  <xdr:twoCellAnchor>
    <xdr:from>
      <xdr:col>26</xdr:col>
      <xdr:colOff>173690</xdr:colOff>
      <xdr:row>726</xdr:row>
      <xdr:rowOff>6404</xdr:rowOff>
    </xdr:from>
    <xdr:to>
      <xdr:col>26</xdr:col>
      <xdr:colOff>173690</xdr:colOff>
      <xdr:row>727</xdr:row>
      <xdr:rowOff>38474</xdr:rowOff>
    </xdr:to>
    <xdr:cxnSp macro="">
      <xdr:nvCxnSpPr>
        <xdr:cNvPr id="8" name="直線矢印コネクタ 7"/>
        <xdr:cNvCxnSpPr/>
      </xdr:nvCxnSpPr>
      <xdr:spPr bwMode="auto">
        <a:xfrm>
          <a:off x="5480476" y="41630654"/>
          <a:ext cx="0" cy="385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70810</xdr:colOff>
      <xdr:row>726</xdr:row>
      <xdr:rowOff>307470</xdr:rowOff>
    </xdr:from>
    <xdr:to>
      <xdr:col>34</xdr:col>
      <xdr:colOff>182805</xdr:colOff>
      <xdr:row>727</xdr:row>
      <xdr:rowOff>260910</xdr:rowOff>
    </xdr:to>
    <xdr:sp macro="" textlink="">
      <xdr:nvSpPr>
        <xdr:cNvPr id="9" name="テキスト ボックス 10"/>
        <xdr:cNvSpPr txBox="1">
          <a:spLocks noChangeArrowheads="1"/>
        </xdr:cNvSpPr>
      </xdr:nvSpPr>
      <xdr:spPr bwMode="auto">
        <a:xfrm>
          <a:off x="4152953" y="41931720"/>
          <a:ext cx="2969495"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98451</xdr:colOff>
      <xdr:row>727</xdr:row>
      <xdr:rowOff>280148</xdr:rowOff>
    </xdr:from>
    <xdr:to>
      <xdr:col>33</xdr:col>
      <xdr:colOff>75879</xdr:colOff>
      <xdr:row>729</xdr:row>
      <xdr:rowOff>167982</xdr:rowOff>
    </xdr:to>
    <xdr:sp macro="" textlink="">
      <xdr:nvSpPr>
        <xdr:cNvPr id="10" name="正方形/長方形 9"/>
        <xdr:cNvSpPr/>
      </xdr:nvSpPr>
      <xdr:spPr>
        <a:xfrm>
          <a:off x="4180594" y="42258184"/>
          <a:ext cx="2630821" cy="595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Ｂ．運送事業者等</a:t>
          </a:r>
          <a:r>
            <a:rPr kumimoji="1" lang="ja-JP" altLang="en-US" sz="1000">
              <a:solidFill>
                <a:sysClr val="windowText" lastClr="000000"/>
              </a:solidFill>
            </a:rPr>
            <a:t>（</a:t>
          </a:r>
          <a:r>
            <a:rPr kumimoji="1" lang="en-US" altLang="ja-JP" sz="1000">
              <a:solidFill>
                <a:sysClr val="windowText" lastClr="000000"/>
              </a:solidFill>
            </a:rPr>
            <a:t>3,562</a:t>
          </a:r>
          <a:r>
            <a:rPr kumimoji="1" lang="ja-JP" altLang="en-US" sz="1000">
              <a:solidFill>
                <a:sysClr val="windowText" lastClr="000000"/>
              </a:solidFill>
            </a:rPr>
            <a:t>件）</a:t>
          </a:r>
          <a:endParaRPr kumimoji="1" lang="ja-JP" altLang="en-US" sz="1050">
            <a:solidFill>
              <a:sysClr val="windowText" lastClr="000000"/>
            </a:solidFill>
          </a:endParaRPr>
        </a:p>
      </xdr:txBody>
    </xdr:sp>
    <xdr:clientData/>
  </xdr:twoCellAnchor>
  <xdr:twoCellAnchor>
    <xdr:from>
      <xdr:col>19</xdr:col>
      <xdr:colOff>190499</xdr:colOff>
      <xdr:row>729</xdr:row>
      <xdr:rowOff>267342</xdr:rowOff>
    </xdr:from>
    <xdr:to>
      <xdr:col>33</xdr:col>
      <xdr:colOff>135242</xdr:colOff>
      <xdr:row>731</xdr:row>
      <xdr:rowOff>133109</xdr:rowOff>
    </xdr:to>
    <xdr:sp macro="" textlink="">
      <xdr:nvSpPr>
        <xdr:cNvPr id="11" name="大かっこ 10"/>
        <xdr:cNvSpPr/>
      </xdr:nvSpPr>
      <xdr:spPr>
        <a:xfrm>
          <a:off x="4068535" y="42952949"/>
          <a:ext cx="2802243" cy="573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環境対応車及び</a:t>
          </a:r>
          <a:endParaRPr lang="en-US" altLang="ja-JP" sz="1050">
            <a:solidFill>
              <a:schemeClr val="tx1"/>
            </a:solidFill>
            <a:latin typeface="+mn-lt"/>
            <a:ea typeface="+mn-ea"/>
            <a:cs typeface="+mn-cs"/>
          </a:endParaRPr>
        </a:p>
        <a:p>
          <a:pPr algn="ctr"/>
          <a:r>
            <a:rPr lang="ja-JP" altLang="en-US" sz="1050">
              <a:solidFill>
                <a:schemeClr val="tx1"/>
              </a:solidFill>
              <a:latin typeface="+mn-lt"/>
              <a:ea typeface="+mn-ea"/>
              <a:cs typeface="+mn-cs"/>
            </a:rPr>
            <a:t>燃料貯蔵施設の導入</a:t>
          </a:r>
          <a:endParaRPr lang="en-US" altLang="ja-JP" sz="1050">
            <a:solidFill>
              <a:schemeClr val="tx1"/>
            </a:solidFill>
            <a:latin typeface="+mn-lt"/>
            <a:ea typeface="+mn-ea"/>
            <a:cs typeface="+mn-cs"/>
          </a:endParaRPr>
        </a:p>
      </xdr:txBody>
    </xdr:sp>
    <xdr:clientData/>
  </xdr:twoCellAnchor>
  <xdr:twoCellAnchor>
    <xdr:from>
      <xdr:col>26</xdr:col>
      <xdr:colOff>184631</xdr:colOff>
      <xdr:row>722</xdr:row>
      <xdr:rowOff>100003</xdr:rowOff>
    </xdr:from>
    <xdr:to>
      <xdr:col>33</xdr:col>
      <xdr:colOff>27215</xdr:colOff>
      <xdr:row>723</xdr:row>
      <xdr:rowOff>27215</xdr:rowOff>
    </xdr:to>
    <xdr:sp macro="" textlink="">
      <xdr:nvSpPr>
        <xdr:cNvPr id="12" name="テキスト ボックス 10"/>
        <xdr:cNvSpPr txBox="1">
          <a:spLocks noChangeArrowheads="1"/>
        </xdr:cNvSpPr>
      </xdr:nvSpPr>
      <xdr:spPr bwMode="auto">
        <a:xfrm>
          <a:off x="5491417" y="43969432"/>
          <a:ext cx="1271334" cy="2809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3,040</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pPr algn="ctr"/>
          <a:endParaRPr lang="ja-JP" altLang="en-US" sz="1200">
            <a:latin typeface="Calibri" pitchFamily="34" charset="0"/>
          </a:endParaRPr>
        </a:p>
      </xdr:txBody>
    </xdr:sp>
    <xdr:clientData/>
  </xdr:twoCellAnchor>
  <xdr:twoCellAnchor>
    <xdr:from>
      <xdr:col>27</xdr:col>
      <xdr:colOff>116007</xdr:colOff>
      <xdr:row>726</xdr:row>
      <xdr:rowOff>87088</xdr:rowOff>
    </xdr:from>
    <xdr:to>
      <xdr:col>42</xdr:col>
      <xdr:colOff>25389</xdr:colOff>
      <xdr:row>727</xdr:row>
      <xdr:rowOff>32310</xdr:rowOff>
    </xdr:to>
    <xdr:sp macro="" textlink="">
      <xdr:nvSpPr>
        <xdr:cNvPr id="13" name="テキスト ボックス 10"/>
        <xdr:cNvSpPr txBox="1">
          <a:spLocks noChangeArrowheads="1"/>
        </xdr:cNvSpPr>
      </xdr:nvSpPr>
      <xdr:spPr bwMode="auto">
        <a:xfrm>
          <a:off x="5626900" y="41711338"/>
          <a:ext cx="2970989" cy="29900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3,040</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endParaRPr lang="ja-JP" altLang="en-US" sz="1200">
            <a:latin typeface="Calibri"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Q1115" sqref="Q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551</v>
      </c>
      <c r="AR2" s="363"/>
      <c r="AS2" s="52" t="str">
        <f>IF(OR(AQ2="　", AQ2=""), "", "-")</f>
        <v/>
      </c>
      <c r="AT2" s="364">
        <v>45</v>
      </c>
      <c r="AU2" s="364"/>
      <c r="AV2" s="53" t="str">
        <f>IF(AW2="", "", "-")</f>
        <v/>
      </c>
      <c r="AW2" s="367"/>
      <c r="AX2" s="367"/>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519</v>
      </c>
      <c r="AK3" s="507"/>
      <c r="AL3" s="507"/>
      <c r="AM3" s="507"/>
      <c r="AN3" s="507"/>
      <c r="AO3" s="507"/>
      <c r="AP3" s="507"/>
      <c r="AQ3" s="507"/>
      <c r="AR3" s="507"/>
      <c r="AS3" s="507"/>
      <c r="AT3" s="507"/>
      <c r="AU3" s="507"/>
      <c r="AV3" s="507"/>
      <c r="AW3" s="507"/>
      <c r="AX3" s="24" t="s">
        <v>74</v>
      </c>
    </row>
    <row r="4" spans="1:50" ht="24.75" customHeight="1" x14ac:dyDescent="0.15">
      <c r="A4" s="703" t="s">
        <v>29</v>
      </c>
      <c r="B4" s="704"/>
      <c r="C4" s="704"/>
      <c r="D4" s="704"/>
      <c r="E4" s="704"/>
      <c r="F4" s="704"/>
      <c r="G4" s="679" t="s">
        <v>516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6" t="s">
        <v>80</v>
      </c>
      <c r="H5" s="527"/>
      <c r="I5" s="527"/>
      <c r="J5" s="527"/>
      <c r="K5" s="527"/>
      <c r="L5" s="527"/>
      <c r="M5" s="528" t="s">
        <v>75</v>
      </c>
      <c r="N5" s="529"/>
      <c r="O5" s="529"/>
      <c r="P5" s="529"/>
      <c r="Q5" s="529"/>
      <c r="R5" s="530"/>
      <c r="S5" s="531" t="s">
        <v>82</v>
      </c>
      <c r="T5" s="527"/>
      <c r="U5" s="527"/>
      <c r="V5" s="527"/>
      <c r="W5" s="527"/>
      <c r="X5" s="532"/>
      <c r="Y5" s="695" t="s">
        <v>3</v>
      </c>
      <c r="Z5" s="696"/>
      <c r="AA5" s="696"/>
      <c r="AB5" s="696"/>
      <c r="AC5" s="696"/>
      <c r="AD5" s="697"/>
      <c r="AE5" s="698" t="s">
        <v>518</v>
      </c>
      <c r="AF5" s="698"/>
      <c r="AG5" s="698"/>
      <c r="AH5" s="698"/>
      <c r="AI5" s="698"/>
      <c r="AJ5" s="698"/>
      <c r="AK5" s="698"/>
      <c r="AL5" s="698"/>
      <c r="AM5" s="698"/>
      <c r="AN5" s="698"/>
      <c r="AO5" s="698"/>
      <c r="AP5" s="699"/>
      <c r="AQ5" s="700" t="s">
        <v>517</v>
      </c>
      <c r="AR5" s="701"/>
      <c r="AS5" s="701"/>
      <c r="AT5" s="701"/>
      <c r="AU5" s="701"/>
      <c r="AV5" s="701"/>
      <c r="AW5" s="701"/>
      <c r="AX5" s="702"/>
    </row>
    <row r="6" spans="1:50" ht="39" customHeight="1" x14ac:dyDescent="0.15">
      <c r="A6" s="705" t="s">
        <v>4</v>
      </c>
      <c r="B6" s="706"/>
      <c r="C6" s="706"/>
      <c r="D6" s="706"/>
      <c r="E6" s="706"/>
      <c r="F6" s="706"/>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101.25" customHeight="1" x14ac:dyDescent="0.15">
      <c r="A7" s="805" t="s">
        <v>24</v>
      </c>
      <c r="B7" s="806"/>
      <c r="C7" s="806"/>
      <c r="D7" s="806"/>
      <c r="E7" s="806"/>
      <c r="F7" s="807"/>
      <c r="G7" s="808" t="s">
        <v>523</v>
      </c>
      <c r="H7" s="809"/>
      <c r="I7" s="809"/>
      <c r="J7" s="809"/>
      <c r="K7" s="809"/>
      <c r="L7" s="809"/>
      <c r="M7" s="809"/>
      <c r="N7" s="809"/>
      <c r="O7" s="809"/>
      <c r="P7" s="809"/>
      <c r="Q7" s="809"/>
      <c r="R7" s="809"/>
      <c r="S7" s="809"/>
      <c r="T7" s="809"/>
      <c r="U7" s="809"/>
      <c r="V7" s="809"/>
      <c r="W7" s="809"/>
      <c r="X7" s="810"/>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5" t="s">
        <v>414</v>
      </c>
      <c r="B8" s="806"/>
      <c r="C8" s="806"/>
      <c r="D8" s="806"/>
      <c r="E8" s="806"/>
      <c r="F8" s="807"/>
      <c r="G8" s="95" t="str">
        <f>入力規則等!A26</f>
        <v>-</v>
      </c>
      <c r="H8" s="96"/>
      <c r="I8" s="96"/>
      <c r="J8" s="96"/>
      <c r="K8" s="96"/>
      <c r="L8" s="96"/>
      <c r="M8" s="96"/>
      <c r="N8" s="96"/>
      <c r="O8" s="96"/>
      <c r="P8" s="96"/>
      <c r="Q8" s="96"/>
      <c r="R8" s="96"/>
      <c r="S8" s="96"/>
      <c r="T8" s="96"/>
      <c r="U8" s="96"/>
      <c r="V8" s="96"/>
      <c r="W8" s="96"/>
      <c r="X8" s="97"/>
      <c r="Y8" s="533" t="s">
        <v>415</v>
      </c>
      <c r="Z8" s="534"/>
      <c r="AA8" s="534"/>
      <c r="AB8" s="534"/>
      <c r="AC8" s="534"/>
      <c r="AD8" s="535"/>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6" t="s">
        <v>25</v>
      </c>
      <c r="B9" s="537"/>
      <c r="C9" s="537"/>
      <c r="D9" s="537"/>
      <c r="E9" s="537"/>
      <c r="F9" s="537"/>
      <c r="G9" s="538" t="s">
        <v>560</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68" t="s">
        <v>34</v>
      </c>
      <c r="B10" s="669"/>
      <c r="C10" s="669"/>
      <c r="D10" s="669"/>
      <c r="E10" s="669"/>
      <c r="F10" s="669"/>
      <c r="G10" s="670" t="s">
        <v>569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7" t="s">
        <v>26</v>
      </c>
      <c r="B12" s="638"/>
      <c r="C12" s="638"/>
      <c r="D12" s="638"/>
      <c r="E12" s="638"/>
      <c r="F12" s="639"/>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358"/>
      <c r="AS13" s="359"/>
      <c r="AT13" s="359"/>
      <c r="AU13" s="359"/>
      <c r="AV13" s="359"/>
      <c r="AW13" s="359"/>
      <c r="AX13" s="360"/>
    </row>
    <row r="14" spans="1:50" ht="21" customHeight="1" x14ac:dyDescent="0.15">
      <c r="A14" s="640"/>
      <c r="B14" s="641"/>
      <c r="C14" s="641"/>
      <c r="D14" s="641"/>
      <c r="E14" s="641"/>
      <c r="F14" s="642"/>
      <c r="G14" s="647"/>
      <c r="H14" s="648"/>
      <c r="I14" s="541" t="s">
        <v>9</v>
      </c>
      <c r="J14" s="582"/>
      <c r="K14" s="582"/>
      <c r="L14" s="582"/>
      <c r="M14" s="582"/>
      <c r="N14" s="582"/>
      <c r="O14" s="583"/>
      <c r="P14" s="219"/>
      <c r="Q14" s="220"/>
      <c r="R14" s="220"/>
      <c r="S14" s="220"/>
      <c r="T14" s="220"/>
      <c r="U14" s="220"/>
      <c r="V14" s="221"/>
      <c r="W14" s="219">
        <v>3504</v>
      </c>
      <c r="X14" s="220"/>
      <c r="Y14" s="220"/>
      <c r="Z14" s="220"/>
      <c r="AA14" s="220"/>
      <c r="AB14" s="220"/>
      <c r="AC14" s="221"/>
      <c r="AD14" s="219"/>
      <c r="AE14" s="220"/>
      <c r="AF14" s="220"/>
      <c r="AG14" s="220"/>
      <c r="AH14" s="220"/>
      <c r="AI14" s="220"/>
      <c r="AJ14" s="221"/>
      <c r="AK14" s="219"/>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41" t="s">
        <v>58</v>
      </c>
      <c r="J15" s="542"/>
      <c r="K15" s="542"/>
      <c r="L15" s="542"/>
      <c r="M15" s="542"/>
      <c r="N15" s="542"/>
      <c r="O15" s="543"/>
      <c r="P15" s="219"/>
      <c r="Q15" s="220"/>
      <c r="R15" s="220"/>
      <c r="S15" s="220"/>
      <c r="T15" s="220"/>
      <c r="U15" s="220"/>
      <c r="V15" s="221"/>
      <c r="W15" s="219"/>
      <c r="X15" s="220"/>
      <c r="Y15" s="220"/>
      <c r="Z15" s="220"/>
      <c r="AA15" s="220"/>
      <c r="AB15" s="220"/>
      <c r="AC15" s="221"/>
      <c r="AD15" s="219">
        <v>3504</v>
      </c>
      <c r="AE15" s="220"/>
      <c r="AF15" s="220"/>
      <c r="AG15" s="220"/>
      <c r="AH15" s="220"/>
      <c r="AI15" s="220"/>
      <c r="AJ15" s="221"/>
      <c r="AK15" s="219"/>
      <c r="AL15" s="220"/>
      <c r="AM15" s="220"/>
      <c r="AN15" s="220"/>
      <c r="AO15" s="220"/>
      <c r="AP15" s="220"/>
      <c r="AQ15" s="221"/>
      <c r="AR15" s="219"/>
      <c r="AS15" s="220"/>
      <c r="AT15" s="220"/>
      <c r="AU15" s="220"/>
      <c r="AV15" s="220"/>
      <c r="AW15" s="220"/>
      <c r="AX15" s="581"/>
    </row>
    <row r="16" spans="1:50" ht="21" customHeight="1" x14ac:dyDescent="0.15">
      <c r="A16" s="640"/>
      <c r="B16" s="641"/>
      <c r="C16" s="641"/>
      <c r="D16" s="641"/>
      <c r="E16" s="641"/>
      <c r="F16" s="642"/>
      <c r="G16" s="647"/>
      <c r="H16" s="648"/>
      <c r="I16" s="541" t="s">
        <v>59</v>
      </c>
      <c r="J16" s="542"/>
      <c r="K16" s="542"/>
      <c r="L16" s="542"/>
      <c r="M16" s="542"/>
      <c r="N16" s="542"/>
      <c r="O16" s="543"/>
      <c r="P16" s="219"/>
      <c r="Q16" s="220"/>
      <c r="R16" s="220"/>
      <c r="S16" s="220"/>
      <c r="T16" s="220"/>
      <c r="U16" s="220"/>
      <c r="V16" s="221"/>
      <c r="W16" s="219">
        <v>-3504</v>
      </c>
      <c r="X16" s="220"/>
      <c r="Y16" s="220"/>
      <c r="Z16" s="220"/>
      <c r="AA16" s="220"/>
      <c r="AB16" s="220"/>
      <c r="AC16" s="221"/>
      <c r="AD16" s="219"/>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0"/>
      <c r="B17" s="641"/>
      <c r="C17" s="641"/>
      <c r="D17" s="641"/>
      <c r="E17" s="641"/>
      <c r="F17" s="642"/>
      <c r="G17" s="647"/>
      <c r="H17" s="648"/>
      <c r="I17" s="541" t="s">
        <v>57</v>
      </c>
      <c r="J17" s="582"/>
      <c r="K17" s="582"/>
      <c r="L17" s="582"/>
      <c r="M17" s="582"/>
      <c r="N17" s="582"/>
      <c r="O17" s="583"/>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2" t="s">
        <v>22</v>
      </c>
      <c r="J18" s="713"/>
      <c r="K18" s="713"/>
      <c r="L18" s="713"/>
      <c r="M18" s="713"/>
      <c r="N18" s="713"/>
      <c r="O18" s="714"/>
      <c r="P18" s="520">
        <f>SUM(P13:V17)</f>
        <v>0</v>
      </c>
      <c r="Q18" s="521"/>
      <c r="R18" s="521"/>
      <c r="S18" s="521"/>
      <c r="T18" s="521"/>
      <c r="U18" s="521"/>
      <c r="V18" s="522"/>
      <c r="W18" s="520">
        <f>SUM(W13:AC17)</f>
        <v>0</v>
      </c>
      <c r="X18" s="521"/>
      <c r="Y18" s="521"/>
      <c r="Z18" s="521"/>
      <c r="AA18" s="521"/>
      <c r="AB18" s="521"/>
      <c r="AC18" s="522"/>
      <c r="AD18" s="520">
        <f>SUM(AD13:AJ17)</f>
        <v>3504</v>
      </c>
      <c r="AE18" s="521"/>
      <c r="AF18" s="521"/>
      <c r="AG18" s="521"/>
      <c r="AH18" s="521"/>
      <c r="AI18" s="521"/>
      <c r="AJ18" s="522"/>
      <c r="AK18" s="520">
        <f>SUM(AK13:AQ17)</f>
        <v>0</v>
      </c>
      <c r="AL18" s="521"/>
      <c r="AM18" s="521"/>
      <c r="AN18" s="521"/>
      <c r="AO18" s="521"/>
      <c r="AP18" s="521"/>
      <c r="AQ18" s="522"/>
      <c r="AR18" s="520">
        <f>SUM(AR13:AX17)</f>
        <v>0</v>
      </c>
      <c r="AS18" s="521"/>
      <c r="AT18" s="521"/>
      <c r="AU18" s="521"/>
      <c r="AV18" s="521"/>
      <c r="AW18" s="521"/>
      <c r="AX18" s="523"/>
    </row>
    <row r="19" spans="1:50" ht="24.75" customHeight="1" x14ac:dyDescent="0.15">
      <c r="A19" s="640"/>
      <c r="B19" s="641"/>
      <c r="C19" s="641"/>
      <c r="D19" s="641"/>
      <c r="E19" s="641"/>
      <c r="F19" s="642"/>
      <c r="G19" s="517" t="s">
        <v>10</v>
      </c>
      <c r="H19" s="518"/>
      <c r="I19" s="518"/>
      <c r="J19" s="518"/>
      <c r="K19" s="518"/>
      <c r="L19" s="518"/>
      <c r="M19" s="518"/>
      <c r="N19" s="518"/>
      <c r="O19" s="518"/>
      <c r="P19" s="219"/>
      <c r="Q19" s="220"/>
      <c r="R19" s="220"/>
      <c r="S19" s="220"/>
      <c r="T19" s="220"/>
      <c r="U19" s="220"/>
      <c r="V19" s="221"/>
      <c r="W19" s="219"/>
      <c r="X19" s="220"/>
      <c r="Y19" s="220"/>
      <c r="Z19" s="220"/>
      <c r="AA19" s="220"/>
      <c r="AB19" s="220"/>
      <c r="AC19" s="221"/>
      <c r="AD19" s="219">
        <v>3040</v>
      </c>
      <c r="AE19" s="220"/>
      <c r="AF19" s="220"/>
      <c r="AG19" s="220"/>
      <c r="AH19" s="220"/>
      <c r="AI19" s="220"/>
      <c r="AJ19" s="221"/>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3"/>
      <c r="G20" s="517" t="s">
        <v>11</v>
      </c>
      <c r="H20" s="518"/>
      <c r="I20" s="518"/>
      <c r="J20" s="518"/>
      <c r="K20" s="518"/>
      <c r="L20" s="518"/>
      <c r="M20" s="518"/>
      <c r="N20" s="518"/>
      <c r="O20" s="518"/>
      <c r="P20" s="525" t="str">
        <f>IF(P18=0, "-", P19/P18)</f>
        <v>-</v>
      </c>
      <c r="Q20" s="525"/>
      <c r="R20" s="525"/>
      <c r="S20" s="525"/>
      <c r="T20" s="525"/>
      <c r="U20" s="525"/>
      <c r="V20" s="525"/>
      <c r="W20" s="525" t="str">
        <f>IF(W18=0, "-", W19/W18)</f>
        <v>-</v>
      </c>
      <c r="X20" s="525"/>
      <c r="Y20" s="525"/>
      <c r="Z20" s="525"/>
      <c r="AA20" s="525"/>
      <c r="AB20" s="525"/>
      <c r="AC20" s="525"/>
      <c r="AD20" s="525">
        <f>IF(AD18=0, "-", AD19/AD18)</f>
        <v>0.86757990867579904</v>
      </c>
      <c r="AE20" s="525"/>
      <c r="AF20" s="525"/>
      <c r="AG20" s="525"/>
      <c r="AH20" s="525"/>
      <c r="AI20" s="525"/>
      <c r="AJ20" s="525"/>
      <c r="AK20" s="519"/>
      <c r="AL20" s="519"/>
      <c r="AM20" s="519"/>
      <c r="AN20" s="519"/>
      <c r="AO20" s="519"/>
      <c r="AP20" s="519"/>
      <c r="AQ20" s="711"/>
      <c r="AR20" s="711"/>
      <c r="AS20" s="711"/>
      <c r="AT20" s="711"/>
      <c r="AU20" s="519"/>
      <c r="AV20" s="519"/>
      <c r="AW20" s="519"/>
      <c r="AX20" s="524"/>
    </row>
    <row r="21" spans="1:50" ht="18.75" customHeight="1" x14ac:dyDescent="0.15">
      <c r="A21" s="492" t="s">
        <v>13</v>
      </c>
      <c r="B21" s="493"/>
      <c r="C21" s="493"/>
      <c r="D21" s="493"/>
      <c r="E21" s="493"/>
      <c r="F21" s="494"/>
      <c r="G21" s="483" t="s">
        <v>276</v>
      </c>
      <c r="H21" s="354"/>
      <c r="I21" s="354"/>
      <c r="J21" s="354"/>
      <c r="K21" s="354"/>
      <c r="L21" s="354"/>
      <c r="M21" s="354"/>
      <c r="N21" s="354"/>
      <c r="O21" s="484"/>
      <c r="P21" s="487" t="s">
        <v>66</v>
      </c>
      <c r="Q21" s="354"/>
      <c r="R21" s="354"/>
      <c r="S21" s="354"/>
      <c r="T21" s="354"/>
      <c r="U21" s="354"/>
      <c r="V21" s="354"/>
      <c r="W21" s="354"/>
      <c r="X21" s="484"/>
      <c r="Y21" s="441"/>
      <c r="Z21" s="442"/>
      <c r="AA21" s="44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2"/>
      <c r="B22" s="493"/>
      <c r="C22" s="493"/>
      <c r="D22" s="493"/>
      <c r="E22" s="493"/>
      <c r="F22" s="494"/>
      <c r="G22" s="485"/>
      <c r="H22" s="365"/>
      <c r="I22" s="365"/>
      <c r="J22" s="365"/>
      <c r="K22" s="365"/>
      <c r="L22" s="365"/>
      <c r="M22" s="365"/>
      <c r="N22" s="365"/>
      <c r="O22" s="486"/>
      <c r="P22" s="488"/>
      <c r="Q22" s="365"/>
      <c r="R22" s="365"/>
      <c r="S22" s="365"/>
      <c r="T22" s="365"/>
      <c r="U22" s="365"/>
      <c r="V22" s="365"/>
      <c r="W22" s="365"/>
      <c r="X22" s="486"/>
      <c r="Y22" s="441"/>
      <c r="Z22" s="442"/>
      <c r="AA22" s="443"/>
      <c r="AB22" s="315"/>
      <c r="AC22" s="310"/>
      <c r="AD22" s="311"/>
      <c r="AE22" s="331"/>
      <c r="AF22" s="331"/>
      <c r="AG22" s="331"/>
      <c r="AH22" s="331"/>
      <c r="AI22" s="331"/>
      <c r="AJ22" s="331"/>
      <c r="AK22" s="331"/>
      <c r="AL22" s="331"/>
      <c r="AM22" s="331"/>
      <c r="AN22" s="331"/>
      <c r="AO22" s="331"/>
      <c r="AP22" s="315"/>
      <c r="AQ22" s="128"/>
      <c r="AR22" s="127"/>
      <c r="AS22" s="113" t="s">
        <v>371</v>
      </c>
      <c r="AT22" s="114"/>
      <c r="AU22" s="336">
        <v>27</v>
      </c>
      <c r="AV22" s="336"/>
      <c r="AW22" s="365" t="s">
        <v>313</v>
      </c>
      <c r="AX22" s="366"/>
    </row>
    <row r="23" spans="1:50" ht="55.5" customHeight="1" x14ac:dyDescent="0.15">
      <c r="A23" s="495"/>
      <c r="B23" s="493"/>
      <c r="C23" s="493"/>
      <c r="D23" s="493"/>
      <c r="E23" s="493"/>
      <c r="F23" s="494"/>
      <c r="G23" s="468" t="s">
        <v>524</v>
      </c>
      <c r="H23" s="469"/>
      <c r="I23" s="469"/>
      <c r="J23" s="469"/>
      <c r="K23" s="469"/>
      <c r="L23" s="469"/>
      <c r="M23" s="469"/>
      <c r="N23" s="469"/>
      <c r="O23" s="470"/>
      <c r="P23" s="102" t="s">
        <v>526</v>
      </c>
      <c r="Q23" s="102"/>
      <c r="R23" s="102"/>
      <c r="S23" s="102"/>
      <c r="T23" s="102"/>
      <c r="U23" s="102"/>
      <c r="V23" s="102"/>
      <c r="W23" s="102"/>
      <c r="X23" s="131"/>
      <c r="Y23" s="213" t="s">
        <v>14</v>
      </c>
      <c r="Z23" s="477"/>
      <c r="AA23" s="478"/>
      <c r="AB23" s="504" t="s">
        <v>527</v>
      </c>
      <c r="AC23" s="504"/>
      <c r="AD23" s="504"/>
      <c r="AE23" s="316" t="s">
        <v>528</v>
      </c>
      <c r="AF23" s="317"/>
      <c r="AG23" s="317"/>
      <c r="AH23" s="317"/>
      <c r="AI23" s="316" t="s">
        <v>537</v>
      </c>
      <c r="AJ23" s="317"/>
      <c r="AK23" s="317"/>
      <c r="AL23" s="317"/>
      <c r="AM23" s="316">
        <v>11500</v>
      </c>
      <c r="AN23" s="317"/>
      <c r="AO23" s="317"/>
      <c r="AP23" s="317"/>
      <c r="AQ23" s="91" t="s">
        <v>537</v>
      </c>
      <c r="AR23" s="92"/>
      <c r="AS23" s="92"/>
      <c r="AT23" s="93"/>
      <c r="AU23" s="317">
        <v>11500</v>
      </c>
      <c r="AV23" s="317"/>
      <c r="AW23" s="317"/>
      <c r="AX23" s="319"/>
    </row>
    <row r="24" spans="1:50" ht="55.5" customHeight="1" x14ac:dyDescent="0.15">
      <c r="A24" s="496"/>
      <c r="B24" s="497"/>
      <c r="C24" s="497"/>
      <c r="D24" s="497"/>
      <c r="E24" s="497"/>
      <c r="F24" s="498"/>
      <c r="G24" s="471"/>
      <c r="H24" s="472"/>
      <c r="I24" s="472"/>
      <c r="J24" s="472"/>
      <c r="K24" s="472"/>
      <c r="L24" s="472"/>
      <c r="M24" s="472"/>
      <c r="N24" s="472"/>
      <c r="O24" s="473"/>
      <c r="P24" s="133"/>
      <c r="Q24" s="133"/>
      <c r="R24" s="133"/>
      <c r="S24" s="133"/>
      <c r="T24" s="133"/>
      <c r="U24" s="133"/>
      <c r="V24" s="133"/>
      <c r="W24" s="133"/>
      <c r="X24" s="134"/>
      <c r="Y24" s="252" t="s">
        <v>61</v>
      </c>
      <c r="Z24" s="247"/>
      <c r="AA24" s="248"/>
      <c r="AB24" s="504" t="s">
        <v>527</v>
      </c>
      <c r="AC24" s="504"/>
      <c r="AD24" s="504"/>
      <c r="AE24" s="316" t="s">
        <v>528</v>
      </c>
      <c r="AF24" s="317"/>
      <c r="AG24" s="317"/>
      <c r="AH24" s="317"/>
      <c r="AI24" s="316" t="s">
        <v>537</v>
      </c>
      <c r="AJ24" s="317"/>
      <c r="AK24" s="317"/>
      <c r="AL24" s="317"/>
      <c r="AM24" s="316">
        <v>11000</v>
      </c>
      <c r="AN24" s="317"/>
      <c r="AO24" s="317"/>
      <c r="AP24" s="317"/>
      <c r="AQ24" s="91" t="s">
        <v>537</v>
      </c>
      <c r="AR24" s="92"/>
      <c r="AS24" s="92"/>
      <c r="AT24" s="93"/>
      <c r="AU24" s="317">
        <v>11000</v>
      </c>
      <c r="AV24" s="317"/>
      <c r="AW24" s="317"/>
      <c r="AX24" s="319"/>
    </row>
    <row r="25" spans="1:50" ht="55.5" customHeight="1" x14ac:dyDescent="0.15">
      <c r="A25" s="499"/>
      <c r="B25" s="500"/>
      <c r="C25" s="500"/>
      <c r="D25" s="500"/>
      <c r="E25" s="500"/>
      <c r="F25" s="501"/>
      <c r="G25" s="474"/>
      <c r="H25" s="475"/>
      <c r="I25" s="475"/>
      <c r="J25" s="475"/>
      <c r="K25" s="475"/>
      <c r="L25" s="475"/>
      <c r="M25" s="475"/>
      <c r="N25" s="475"/>
      <c r="O25" s="476"/>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537</v>
      </c>
      <c r="AJ25" s="317"/>
      <c r="AK25" s="317"/>
      <c r="AL25" s="317"/>
      <c r="AM25" s="316">
        <v>105</v>
      </c>
      <c r="AN25" s="317"/>
      <c r="AO25" s="317"/>
      <c r="AP25" s="317"/>
      <c r="AQ25" s="91" t="s">
        <v>537</v>
      </c>
      <c r="AR25" s="92"/>
      <c r="AS25" s="92"/>
      <c r="AT25" s="93"/>
      <c r="AU25" s="317">
        <v>105</v>
      </c>
      <c r="AV25" s="317"/>
      <c r="AW25" s="317"/>
      <c r="AX25" s="319"/>
    </row>
    <row r="26" spans="1:50" ht="18.75" customHeight="1" x14ac:dyDescent="0.15">
      <c r="A26" s="492" t="s">
        <v>13</v>
      </c>
      <c r="B26" s="493"/>
      <c r="C26" s="493"/>
      <c r="D26" s="493"/>
      <c r="E26" s="493"/>
      <c r="F26" s="494"/>
      <c r="G26" s="483" t="s">
        <v>276</v>
      </c>
      <c r="H26" s="354"/>
      <c r="I26" s="354"/>
      <c r="J26" s="354"/>
      <c r="K26" s="354"/>
      <c r="L26" s="354"/>
      <c r="M26" s="354"/>
      <c r="N26" s="354"/>
      <c r="O26" s="484"/>
      <c r="P26" s="487" t="s">
        <v>66</v>
      </c>
      <c r="Q26" s="354"/>
      <c r="R26" s="354"/>
      <c r="S26" s="354"/>
      <c r="T26" s="354"/>
      <c r="U26" s="354"/>
      <c r="V26" s="354"/>
      <c r="W26" s="354"/>
      <c r="X26" s="484"/>
      <c r="Y26" s="441"/>
      <c r="Z26" s="442"/>
      <c r="AA26" s="44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2"/>
      <c r="B27" s="493"/>
      <c r="C27" s="493"/>
      <c r="D27" s="493"/>
      <c r="E27" s="493"/>
      <c r="F27" s="494"/>
      <c r="G27" s="485"/>
      <c r="H27" s="365"/>
      <c r="I27" s="365"/>
      <c r="J27" s="365"/>
      <c r="K27" s="365"/>
      <c r="L27" s="365"/>
      <c r="M27" s="365"/>
      <c r="N27" s="365"/>
      <c r="O27" s="486"/>
      <c r="P27" s="488"/>
      <c r="Q27" s="365"/>
      <c r="R27" s="365"/>
      <c r="S27" s="365"/>
      <c r="T27" s="365"/>
      <c r="U27" s="365"/>
      <c r="V27" s="365"/>
      <c r="W27" s="365"/>
      <c r="X27" s="486"/>
      <c r="Y27" s="441"/>
      <c r="Z27" s="442"/>
      <c r="AA27" s="443"/>
      <c r="AB27" s="315"/>
      <c r="AC27" s="310"/>
      <c r="AD27" s="311"/>
      <c r="AE27" s="331"/>
      <c r="AF27" s="331"/>
      <c r="AG27" s="331"/>
      <c r="AH27" s="331"/>
      <c r="AI27" s="331"/>
      <c r="AJ27" s="331"/>
      <c r="AK27" s="331"/>
      <c r="AL27" s="331"/>
      <c r="AM27" s="331"/>
      <c r="AN27" s="331"/>
      <c r="AO27" s="331"/>
      <c r="AP27" s="315"/>
      <c r="AQ27" s="128"/>
      <c r="AR27" s="127"/>
      <c r="AS27" s="113" t="s">
        <v>371</v>
      </c>
      <c r="AT27" s="114"/>
      <c r="AU27" s="336">
        <v>27</v>
      </c>
      <c r="AV27" s="336"/>
      <c r="AW27" s="365" t="s">
        <v>313</v>
      </c>
      <c r="AX27" s="366"/>
    </row>
    <row r="28" spans="1:50" ht="55.5" customHeight="1" x14ac:dyDescent="0.15">
      <c r="A28" s="495"/>
      <c r="B28" s="493"/>
      <c r="C28" s="493"/>
      <c r="D28" s="493"/>
      <c r="E28" s="493"/>
      <c r="F28" s="494"/>
      <c r="G28" s="468" t="s">
        <v>525</v>
      </c>
      <c r="H28" s="469"/>
      <c r="I28" s="469"/>
      <c r="J28" s="469"/>
      <c r="K28" s="469"/>
      <c r="L28" s="469"/>
      <c r="M28" s="469"/>
      <c r="N28" s="469"/>
      <c r="O28" s="470"/>
      <c r="P28" s="102" t="s">
        <v>555</v>
      </c>
      <c r="Q28" s="102"/>
      <c r="R28" s="102"/>
      <c r="S28" s="102"/>
      <c r="T28" s="102"/>
      <c r="U28" s="102"/>
      <c r="V28" s="102"/>
      <c r="W28" s="102"/>
      <c r="X28" s="131"/>
      <c r="Y28" s="213" t="s">
        <v>14</v>
      </c>
      <c r="Z28" s="477"/>
      <c r="AA28" s="478"/>
      <c r="AB28" s="489" t="s">
        <v>527</v>
      </c>
      <c r="AC28" s="489"/>
      <c r="AD28" s="489"/>
      <c r="AE28" s="316" t="s">
        <v>528</v>
      </c>
      <c r="AF28" s="317"/>
      <c r="AG28" s="317"/>
      <c r="AH28" s="317"/>
      <c r="AI28" s="316" t="s">
        <v>537</v>
      </c>
      <c r="AJ28" s="317"/>
      <c r="AK28" s="317"/>
      <c r="AL28" s="317"/>
      <c r="AM28" s="316">
        <v>2900</v>
      </c>
      <c r="AN28" s="317"/>
      <c r="AO28" s="317"/>
      <c r="AP28" s="317"/>
      <c r="AQ28" s="91" t="s">
        <v>537</v>
      </c>
      <c r="AR28" s="92"/>
      <c r="AS28" s="92"/>
      <c r="AT28" s="93"/>
      <c r="AU28" s="317">
        <v>2900</v>
      </c>
      <c r="AV28" s="317"/>
      <c r="AW28" s="317"/>
      <c r="AX28" s="319"/>
    </row>
    <row r="29" spans="1:50" ht="55.5" customHeight="1" x14ac:dyDescent="0.15">
      <c r="A29" s="496"/>
      <c r="B29" s="497"/>
      <c r="C29" s="497"/>
      <c r="D29" s="497"/>
      <c r="E29" s="497"/>
      <c r="F29" s="498"/>
      <c r="G29" s="471"/>
      <c r="H29" s="472"/>
      <c r="I29" s="472"/>
      <c r="J29" s="472"/>
      <c r="K29" s="472"/>
      <c r="L29" s="472"/>
      <c r="M29" s="472"/>
      <c r="N29" s="472"/>
      <c r="O29" s="473"/>
      <c r="P29" s="133"/>
      <c r="Q29" s="133"/>
      <c r="R29" s="133"/>
      <c r="S29" s="133"/>
      <c r="T29" s="133"/>
      <c r="U29" s="133"/>
      <c r="V29" s="133"/>
      <c r="W29" s="133"/>
      <c r="X29" s="134"/>
      <c r="Y29" s="252" t="s">
        <v>61</v>
      </c>
      <c r="Z29" s="247"/>
      <c r="AA29" s="248"/>
      <c r="AB29" s="504" t="s">
        <v>527</v>
      </c>
      <c r="AC29" s="504"/>
      <c r="AD29" s="504"/>
      <c r="AE29" s="316" t="s">
        <v>528</v>
      </c>
      <c r="AF29" s="317"/>
      <c r="AG29" s="317"/>
      <c r="AH29" s="317"/>
      <c r="AI29" s="316" t="s">
        <v>537</v>
      </c>
      <c r="AJ29" s="317"/>
      <c r="AK29" s="317"/>
      <c r="AL29" s="317"/>
      <c r="AM29" s="316">
        <v>6100</v>
      </c>
      <c r="AN29" s="317"/>
      <c r="AO29" s="317"/>
      <c r="AP29" s="317"/>
      <c r="AQ29" s="91" t="s">
        <v>537</v>
      </c>
      <c r="AR29" s="92"/>
      <c r="AS29" s="92"/>
      <c r="AT29" s="93"/>
      <c r="AU29" s="317">
        <v>6100</v>
      </c>
      <c r="AV29" s="317"/>
      <c r="AW29" s="317"/>
      <c r="AX29" s="319"/>
    </row>
    <row r="30" spans="1:50" ht="55.5" customHeight="1" x14ac:dyDescent="0.15">
      <c r="A30" s="499"/>
      <c r="B30" s="500"/>
      <c r="C30" s="500"/>
      <c r="D30" s="500"/>
      <c r="E30" s="500"/>
      <c r="F30" s="501"/>
      <c r="G30" s="474"/>
      <c r="H30" s="475"/>
      <c r="I30" s="475"/>
      <c r="J30" s="475"/>
      <c r="K30" s="475"/>
      <c r="L30" s="475"/>
      <c r="M30" s="475"/>
      <c r="N30" s="475"/>
      <c r="O30" s="476"/>
      <c r="P30" s="105"/>
      <c r="Q30" s="105"/>
      <c r="R30" s="105"/>
      <c r="S30" s="105"/>
      <c r="T30" s="105"/>
      <c r="U30" s="105"/>
      <c r="V30" s="105"/>
      <c r="W30" s="105"/>
      <c r="X30" s="136"/>
      <c r="Y30" s="252" t="s">
        <v>15</v>
      </c>
      <c r="Z30" s="247"/>
      <c r="AA30" s="248"/>
      <c r="AB30" s="350" t="s">
        <v>16</v>
      </c>
      <c r="AC30" s="350"/>
      <c r="AD30" s="350"/>
      <c r="AE30" s="316" t="s">
        <v>528</v>
      </c>
      <c r="AF30" s="317"/>
      <c r="AG30" s="317"/>
      <c r="AH30" s="317"/>
      <c r="AI30" s="316" t="s">
        <v>537</v>
      </c>
      <c r="AJ30" s="317"/>
      <c r="AK30" s="317"/>
      <c r="AL30" s="317"/>
      <c r="AM30" s="316">
        <v>48</v>
      </c>
      <c r="AN30" s="317"/>
      <c r="AO30" s="317"/>
      <c r="AP30" s="317"/>
      <c r="AQ30" s="91" t="s">
        <v>537</v>
      </c>
      <c r="AR30" s="92"/>
      <c r="AS30" s="92"/>
      <c r="AT30" s="93"/>
      <c r="AU30" s="317">
        <v>48</v>
      </c>
      <c r="AV30" s="317"/>
      <c r="AW30" s="317"/>
      <c r="AX30" s="319"/>
    </row>
    <row r="31" spans="1:50" ht="18.75" hidden="1" customHeight="1" x14ac:dyDescent="0.15">
      <c r="A31" s="492" t="s">
        <v>13</v>
      </c>
      <c r="B31" s="493"/>
      <c r="C31" s="493"/>
      <c r="D31" s="493"/>
      <c r="E31" s="493"/>
      <c r="F31" s="494"/>
      <c r="G31" s="483" t="s">
        <v>276</v>
      </c>
      <c r="H31" s="354"/>
      <c r="I31" s="354"/>
      <c r="J31" s="354"/>
      <c r="K31" s="354"/>
      <c r="L31" s="354"/>
      <c r="M31" s="354"/>
      <c r="N31" s="354"/>
      <c r="O31" s="484"/>
      <c r="P31" s="487" t="s">
        <v>66</v>
      </c>
      <c r="Q31" s="354"/>
      <c r="R31" s="354"/>
      <c r="S31" s="354"/>
      <c r="T31" s="354"/>
      <c r="U31" s="354"/>
      <c r="V31" s="354"/>
      <c r="W31" s="354"/>
      <c r="X31" s="484"/>
      <c r="Y31" s="441"/>
      <c r="Z31" s="442"/>
      <c r="AA31" s="44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2"/>
      <c r="B32" s="493"/>
      <c r="C32" s="493"/>
      <c r="D32" s="493"/>
      <c r="E32" s="493"/>
      <c r="F32" s="494"/>
      <c r="G32" s="485"/>
      <c r="H32" s="365"/>
      <c r="I32" s="365"/>
      <c r="J32" s="365"/>
      <c r="K32" s="365"/>
      <c r="L32" s="365"/>
      <c r="M32" s="365"/>
      <c r="N32" s="365"/>
      <c r="O32" s="486"/>
      <c r="P32" s="488"/>
      <c r="Q32" s="365"/>
      <c r="R32" s="365"/>
      <c r="S32" s="365"/>
      <c r="T32" s="365"/>
      <c r="U32" s="365"/>
      <c r="V32" s="365"/>
      <c r="W32" s="365"/>
      <c r="X32" s="486"/>
      <c r="Y32" s="441"/>
      <c r="Z32" s="442"/>
      <c r="AA32" s="44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5"/>
      <c r="B33" s="493"/>
      <c r="C33" s="493"/>
      <c r="D33" s="493"/>
      <c r="E33" s="493"/>
      <c r="F33" s="494"/>
      <c r="G33" s="468"/>
      <c r="H33" s="469"/>
      <c r="I33" s="469"/>
      <c r="J33" s="469"/>
      <c r="K33" s="469"/>
      <c r="L33" s="469"/>
      <c r="M33" s="469"/>
      <c r="N33" s="469"/>
      <c r="O33" s="470"/>
      <c r="P33" s="102"/>
      <c r="Q33" s="102"/>
      <c r="R33" s="102"/>
      <c r="S33" s="102"/>
      <c r="T33" s="102"/>
      <c r="U33" s="102"/>
      <c r="V33" s="102"/>
      <c r="W33" s="102"/>
      <c r="X33" s="131"/>
      <c r="Y33" s="213" t="s">
        <v>14</v>
      </c>
      <c r="Z33" s="477"/>
      <c r="AA33" s="478"/>
      <c r="AB33" s="489"/>
      <c r="AC33" s="489"/>
      <c r="AD33" s="48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6"/>
      <c r="B34" s="497"/>
      <c r="C34" s="497"/>
      <c r="D34" s="497"/>
      <c r="E34" s="497"/>
      <c r="F34" s="498"/>
      <c r="G34" s="471"/>
      <c r="H34" s="472"/>
      <c r="I34" s="472"/>
      <c r="J34" s="472"/>
      <c r="K34" s="472"/>
      <c r="L34" s="472"/>
      <c r="M34" s="472"/>
      <c r="N34" s="472"/>
      <c r="O34" s="473"/>
      <c r="P34" s="133"/>
      <c r="Q34" s="133"/>
      <c r="R34" s="133"/>
      <c r="S34" s="133"/>
      <c r="T34" s="133"/>
      <c r="U34" s="133"/>
      <c r="V34" s="133"/>
      <c r="W34" s="133"/>
      <c r="X34" s="134"/>
      <c r="Y34" s="252" t="s">
        <v>61</v>
      </c>
      <c r="Z34" s="247"/>
      <c r="AA34" s="248"/>
      <c r="AB34" s="504"/>
      <c r="AC34" s="504"/>
      <c r="AD34" s="50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9"/>
      <c r="B35" s="500"/>
      <c r="C35" s="500"/>
      <c r="D35" s="500"/>
      <c r="E35" s="500"/>
      <c r="F35" s="501"/>
      <c r="G35" s="474"/>
      <c r="H35" s="475"/>
      <c r="I35" s="475"/>
      <c r="J35" s="475"/>
      <c r="K35" s="475"/>
      <c r="L35" s="475"/>
      <c r="M35" s="475"/>
      <c r="N35" s="475"/>
      <c r="O35" s="47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2" t="s">
        <v>13</v>
      </c>
      <c r="B36" s="493"/>
      <c r="C36" s="493"/>
      <c r="D36" s="493"/>
      <c r="E36" s="493"/>
      <c r="F36" s="494"/>
      <c r="G36" s="483" t="s">
        <v>276</v>
      </c>
      <c r="H36" s="354"/>
      <c r="I36" s="354"/>
      <c r="J36" s="354"/>
      <c r="K36" s="354"/>
      <c r="L36" s="354"/>
      <c r="M36" s="354"/>
      <c r="N36" s="354"/>
      <c r="O36" s="484"/>
      <c r="P36" s="487" t="s">
        <v>66</v>
      </c>
      <c r="Q36" s="354"/>
      <c r="R36" s="354"/>
      <c r="S36" s="354"/>
      <c r="T36" s="354"/>
      <c r="U36" s="354"/>
      <c r="V36" s="354"/>
      <c r="W36" s="354"/>
      <c r="X36" s="484"/>
      <c r="Y36" s="441"/>
      <c r="Z36" s="442"/>
      <c r="AA36" s="44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2"/>
      <c r="B37" s="493"/>
      <c r="C37" s="493"/>
      <c r="D37" s="493"/>
      <c r="E37" s="493"/>
      <c r="F37" s="494"/>
      <c r="G37" s="485"/>
      <c r="H37" s="365"/>
      <c r="I37" s="365"/>
      <c r="J37" s="365"/>
      <c r="K37" s="365"/>
      <c r="L37" s="365"/>
      <c r="M37" s="365"/>
      <c r="N37" s="365"/>
      <c r="O37" s="486"/>
      <c r="P37" s="488"/>
      <c r="Q37" s="365"/>
      <c r="R37" s="365"/>
      <c r="S37" s="365"/>
      <c r="T37" s="365"/>
      <c r="U37" s="365"/>
      <c r="V37" s="365"/>
      <c r="W37" s="365"/>
      <c r="X37" s="486"/>
      <c r="Y37" s="441"/>
      <c r="Z37" s="442"/>
      <c r="AA37" s="44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5"/>
      <c r="B38" s="493"/>
      <c r="C38" s="493"/>
      <c r="D38" s="493"/>
      <c r="E38" s="493"/>
      <c r="F38" s="494"/>
      <c r="G38" s="468"/>
      <c r="H38" s="469"/>
      <c r="I38" s="469"/>
      <c r="J38" s="469"/>
      <c r="K38" s="469"/>
      <c r="L38" s="469"/>
      <c r="M38" s="469"/>
      <c r="N38" s="469"/>
      <c r="O38" s="470"/>
      <c r="P38" s="102"/>
      <c r="Q38" s="102"/>
      <c r="R38" s="102"/>
      <c r="S38" s="102"/>
      <c r="T38" s="102"/>
      <c r="U38" s="102"/>
      <c r="V38" s="102"/>
      <c r="W38" s="102"/>
      <c r="X38" s="131"/>
      <c r="Y38" s="213" t="s">
        <v>14</v>
      </c>
      <c r="Z38" s="477"/>
      <c r="AA38" s="478"/>
      <c r="AB38" s="489"/>
      <c r="AC38" s="489"/>
      <c r="AD38" s="48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6"/>
      <c r="B39" s="497"/>
      <c r="C39" s="497"/>
      <c r="D39" s="497"/>
      <c r="E39" s="497"/>
      <c r="F39" s="498"/>
      <c r="G39" s="471"/>
      <c r="H39" s="472"/>
      <c r="I39" s="472"/>
      <c r="J39" s="472"/>
      <c r="K39" s="472"/>
      <c r="L39" s="472"/>
      <c r="M39" s="472"/>
      <c r="N39" s="472"/>
      <c r="O39" s="473"/>
      <c r="P39" s="133"/>
      <c r="Q39" s="133"/>
      <c r="R39" s="133"/>
      <c r="S39" s="133"/>
      <c r="T39" s="133"/>
      <c r="U39" s="133"/>
      <c r="V39" s="133"/>
      <c r="W39" s="133"/>
      <c r="X39" s="134"/>
      <c r="Y39" s="252" t="s">
        <v>61</v>
      </c>
      <c r="Z39" s="247"/>
      <c r="AA39" s="248"/>
      <c r="AB39" s="504"/>
      <c r="AC39" s="504"/>
      <c r="AD39" s="50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9"/>
      <c r="B40" s="500"/>
      <c r="C40" s="500"/>
      <c r="D40" s="500"/>
      <c r="E40" s="500"/>
      <c r="F40" s="501"/>
      <c r="G40" s="474"/>
      <c r="H40" s="475"/>
      <c r="I40" s="475"/>
      <c r="J40" s="475"/>
      <c r="K40" s="475"/>
      <c r="L40" s="475"/>
      <c r="M40" s="475"/>
      <c r="N40" s="475"/>
      <c r="O40" s="47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2" t="s">
        <v>13</v>
      </c>
      <c r="B41" s="493"/>
      <c r="C41" s="493"/>
      <c r="D41" s="493"/>
      <c r="E41" s="493"/>
      <c r="F41" s="494"/>
      <c r="G41" s="483" t="s">
        <v>276</v>
      </c>
      <c r="H41" s="354"/>
      <c r="I41" s="354"/>
      <c r="J41" s="354"/>
      <c r="K41" s="354"/>
      <c r="L41" s="354"/>
      <c r="M41" s="354"/>
      <c r="N41" s="354"/>
      <c r="O41" s="484"/>
      <c r="P41" s="487" t="s">
        <v>66</v>
      </c>
      <c r="Q41" s="354"/>
      <c r="R41" s="354"/>
      <c r="S41" s="354"/>
      <c r="T41" s="354"/>
      <c r="U41" s="354"/>
      <c r="V41" s="354"/>
      <c r="W41" s="354"/>
      <c r="X41" s="484"/>
      <c r="Y41" s="441"/>
      <c r="Z41" s="442"/>
      <c r="AA41" s="44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2"/>
      <c r="B42" s="493"/>
      <c r="C42" s="493"/>
      <c r="D42" s="493"/>
      <c r="E42" s="493"/>
      <c r="F42" s="494"/>
      <c r="G42" s="485"/>
      <c r="H42" s="365"/>
      <c r="I42" s="365"/>
      <c r="J42" s="365"/>
      <c r="K42" s="365"/>
      <c r="L42" s="365"/>
      <c r="M42" s="365"/>
      <c r="N42" s="365"/>
      <c r="O42" s="486"/>
      <c r="P42" s="488"/>
      <c r="Q42" s="365"/>
      <c r="R42" s="365"/>
      <c r="S42" s="365"/>
      <c r="T42" s="365"/>
      <c r="U42" s="365"/>
      <c r="V42" s="365"/>
      <c r="W42" s="365"/>
      <c r="X42" s="486"/>
      <c r="Y42" s="441"/>
      <c r="Z42" s="442"/>
      <c r="AA42" s="44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5"/>
      <c r="B43" s="493"/>
      <c r="C43" s="493"/>
      <c r="D43" s="493"/>
      <c r="E43" s="493"/>
      <c r="F43" s="494"/>
      <c r="G43" s="468"/>
      <c r="H43" s="469"/>
      <c r="I43" s="469"/>
      <c r="J43" s="469"/>
      <c r="K43" s="469"/>
      <c r="L43" s="469"/>
      <c r="M43" s="469"/>
      <c r="N43" s="469"/>
      <c r="O43" s="470"/>
      <c r="P43" s="102"/>
      <c r="Q43" s="102"/>
      <c r="R43" s="102"/>
      <c r="S43" s="102"/>
      <c r="T43" s="102"/>
      <c r="U43" s="102"/>
      <c r="V43" s="102"/>
      <c r="W43" s="102"/>
      <c r="X43" s="131"/>
      <c r="Y43" s="213" t="s">
        <v>14</v>
      </c>
      <c r="Z43" s="477"/>
      <c r="AA43" s="478"/>
      <c r="AB43" s="489"/>
      <c r="AC43" s="489"/>
      <c r="AD43" s="48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6"/>
      <c r="B44" s="497"/>
      <c r="C44" s="497"/>
      <c r="D44" s="497"/>
      <c r="E44" s="497"/>
      <c r="F44" s="498"/>
      <c r="G44" s="471"/>
      <c r="H44" s="472"/>
      <c r="I44" s="472"/>
      <c r="J44" s="472"/>
      <c r="K44" s="472"/>
      <c r="L44" s="472"/>
      <c r="M44" s="472"/>
      <c r="N44" s="472"/>
      <c r="O44" s="473"/>
      <c r="P44" s="133"/>
      <c r="Q44" s="133"/>
      <c r="R44" s="133"/>
      <c r="S44" s="133"/>
      <c r="T44" s="133"/>
      <c r="U44" s="133"/>
      <c r="V44" s="133"/>
      <c r="W44" s="133"/>
      <c r="X44" s="134"/>
      <c r="Y44" s="252" t="s">
        <v>61</v>
      </c>
      <c r="Z44" s="247"/>
      <c r="AA44" s="248"/>
      <c r="AB44" s="504"/>
      <c r="AC44" s="504"/>
      <c r="AD44" s="50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5"/>
      <c r="B45" s="493"/>
      <c r="C45" s="493"/>
      <c r="D45" s="493"/>
      <c r="E45" s="493"/>
      <c r="F45" s="494"/>
      <c r="G45" s="474"/>
      <c r="H45" s="475"/>
      <c r="I45" s="475"/>
      <c r="J45" s="475"/>
      <c r="K45" s="475"/>
      <c r="L45" s="475"/>
      <c r="M45" s="475"/>
      <c r="N45" s="475"/>
      <c r="O45" s="476"/>
      <c r="P45" s="105"/>
      <c r="Q45" s="105"/>
      <c r="R45" s="105"/>
      <c r="S45" s="105"/>
      <c r="T45" s="105"/>
      <c r="U45" s="105"/>
      <c r="V45" s="105"/>
      <c r="W45" s="105"/>
      <c r="X45" s="136"/>
      <c r="Y45" s="252" t="s">
        <v>15</v>
      </c>
      <c r="Z45" s="247"/>
      <c r="AA45" s="248"/>
      <c r="AB45" s="467" t="s">
        <v>16</v>
      </c>
      <c r="AC45" s="467"/>
      <c r="AD45" s="46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9" t="s">
        <v>487</v>
      </c>
      <c r="B46" s="820"/>
      <c r="C46" s="820"/>
      <c r="D46" s="820"/>
      <c r="E46" s="820"/>
      <c r="F46" s="821"/>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2"/>
      <c r="B47" s="823"/>
      <c r="C47" s="823"/>
      <c r="D47" s="823"/>
      <c r="E47" s="823"/>
      <c r="F47" s="824"/>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2"/>
      <c r="B48" s="823"/>
      <c r="C48" s="823"/>
      <c r="D48" s="823"/>
      <c r="E48" s="823"/>
      <c r="F48" s="824"/>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2"/>
      <c r="B49" s="823"/>
      <c r="C49" s="823"/>
      <c r="D49" s="823"/>
      <c r="E49" s="823"/>
      <c r="F49" s="824"/>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2"/>
      <c r="B50" s="823"/>
      <c r="C50" s="823"/>
      <c r="D50" s="823"/>
      <c r="E50" s="823"/>
      <c r="F50" s="824"/>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6" t="s">
        <v>514</v>
      </c>
      <c r="B51" s="877"/>
      <c r="C51" s="877"/>
      <c r="D51" s="877"/>
      <c r="E51" s="874" t="s">
        <v>507</v>
      </c>
      <c r="F51" s="875"/>
      <c r="G51" s="59" t="s">
        <v>387</v>
      </c>
      <c r="H51" s="803"/>
      <c r="I51" s="403"/>
      <c r="J51" s="403"/>
      <c r="K51" s="403"/>
      <c r="L51" s="403"/>
      <c r="M51" s="403"/>
      <c r="N51" s="403"/>
      <c r="O51" s="804"/>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502" t="s">
        <v>277</v>
      </c>
      <c r="B53" s="827" t="s">
        <v>274</v>
      </c>
      <c r="C53" s="463"/>
      <c r="D53" s="463"/>
      <c r="E53" s="463"/>
      <c r="F53" s="464"/>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2"/>
      <c r="B54" s="827"/>
      <c r="C54" s="463"/>
      <c r="D54" s="463"/>
      <c r="E54" s="463"/>
      <c r="F54" s="464"/>
      <c r="G54" s="365"/>
      <c r="H54" s="365"/>
      <c r="I54" s="365"/>
      <c r="J54" s="365"/>
      <c r="K54" s="365"/>
      <c r="L54" s="365"/>
      <c r="M54" s="365"/>
      <c r="N54" s="365"/>
      <c r="O54" s="365"/>
      <c r="P54" s="365"/>
      <c r="Q54" s="365"/>
      <c r="R54" s="365"/>
      <c r="S54" s="365"/>
      <c r="T54" s="365"/>
      <c r="U54" s="365"/>
      <c r="V54" s="365"/>
      <c r="W54" s="365"/>
      <c r="X54" s="365"/>
      <c r="Y54" s="365"/>
      <c r="Z54" s="365"/>
      <c r="AA54" s="486"/>
      <c r="AB54" s="48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2"/>
      <c r="B55" s="827"/>
      <c r="C55" s="463"/>
      <c r="D55" s="463"/>
      <c r="E55" s="463"/>
      <c r="F55" s="464"/>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2"/>
      <c r="B56" s="827"/>
      <c r="C56" s="463"/>
      <c r="D56" s="463"/>
      <c r="E56" s="463"/>
      <c r="F56" s="464"/>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2"/>
      <c r="B57" s="828"/>
      <c r="C57" s="465"/>
      <c r="D57" s="465"/>
      <c r="E57" s="465"/>
      <c r="F57" s="466"/>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2"/>
      <c r="B58" s="463" t="s">
        <v>275</v>
      </c>
      <c r="C58" s="463"/>
      <c r="D58" s="463"/>
      <c r="E58" s="463"/>
      <c r="F58" s="464"/>
      <c r="G58" s="483" t="s">
        <v>68</v>
      </c>
      <c r="H58" s="354"/>
      <c r="I58" s="354"/>
      <c r="J58" s="354"/>
      <c r="K58" s="354"/>
      <c r="L58" s="354"/>
      <c r="M58" s="354"/>
      <c r="N58" s="354"/>
      <c r="O58" s="484"/>
      <c r="P58" s="487" t="s">
        <v>72</v>
      </c>
      <c r="Q58" s="354"/>
      <c r="R58" s="354"/>
      <c r="S58" s="354"/>
      <c r="T58" s="354"/>
      <c r="U58" s="354"/>
      <c r="V58" s="354"/>
      <c r="W58" s="354"/>
      <c r="X58" s="48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2"/>
      <c r="B59" s="463"/>
      <c r="C59" s="463"/>
      <c r="D59" s="463"/>
      <c r="E59" s="463"/>
      <c r="F59" s="464"/>
      <c r="G59" s="485"/>
      <c r="H59" s="365"/>
      <c r="I59" s="365"/>
      <c r="J59" s="365"/>
      <c r="K59" s="365"/>
      <c r="L59" s="365"/>
      <c r="M59" s="365"/>
      <c r="N59" s="365"/>
      <c r="O59" s="486"/>
      <c r="P59" s="488"/>
      <c r="Q59" s="365"/>
      <c r="R59" s="365"/>
      <c r="S59" s="365"/>
      <c r="T59" s="365"/>
      <c r="U59" s="365"/>
      <c r="V59" s="365"/>
      <c r="W59" s="365"/>
      <c r="X59" s="48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2"/>
      <c r="B60" s="463"/>
      <c r="C60" s="463"/>
      <c r="D60" s="463"/>
      <c r="E60" s="463"/>
      <c r="F60" s="464"/>
      <c r="G60" s="130"/>
      <c r="H60" s="102"/>
      <c r="I60" s="102"/>
      <c r="J60" s="102"/>
      <c r="K60" s="102"/>
      <c r="L60" s="102"/>
      <c r="M60" s="102"/>
      <c r="N60" s="102"/>
      <c r="O60" s="131"/>
      <c r="P60" s="102"/>
      <c r="Q60" s="796"/>
      <c r="R60" s="796"/>
      <c r="S60" s="796"/>
      <c r="T60" s="796"/>
      <c r="U60" s="796"/>
      <c r="V60" s="796"/>
      <c r="W60" s="796"/>
      <c r="X60" s="797"/>
      <c r="Y60" s="728" t="s">
        <v>69</v>
      </c>
      <c r="Z60" s="729"/>
      <c r="AA60" s="730"/>
      <c r="AB60" s="489"/>
      <c r="AC60" s="489"/>
      <c r="AD60" s="48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2"/>
      <c r="B61" s="463"/>
      <c r="C61" s="463"/>
      <c r="D61" s="463"/>
      <c r="E61" s="463"/>
      <c r="F61" s="464"/>
      <c r="G61" s="132"/>
      <c r="H61" s="133"/>
      <c r="I61" s="133"/>
      <c r="J61" s="133"/>
      <c r="K61" s="133"/>
      <c r="L61" s="133"/>
      <c r="M61" s="133"/>
      <c r="N61" s="133"/>
      <c r="O61" s="134"/>
      <c r="P61" s="798"/>
      <c r="Q61" s="798"/>
      <c r="R61" s="798"/>
      <c r="S61" s="798"/>
      <c r="T61" s="798"/>
      <c r="U61" s="798"/>
      <c r="V61" s="798"/>
      <c r="W61" s="798"/>
      <c r="X61" s="799"/>
      <c r="Y61" s="710" t="s">
        <v>61</v>
      </c>
      <c r="Z61" s="439"/>
      <c r="AA61" s="440"/>
      <c r="AB61" s="504"/>
      <c r="AC61" s="504"/>
      <c r="AD61" s="50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2"/>
      <c r="B62" s="465"/>
      <c r="C62" s="465"/>
      <c r="D62" s="465"/>
      <c r="E62" s="465"/>
      <c r="F62" s="466"/>
      <c r="G62" s="135"/>
      <c r="H62" s="105"/>
      <c r="I62" s="105"/>
      <c r="J62" s="105"/>
      <c r="K62" s="105"/>
      <c r="L62" s="105"/>
      <c r="M62" s="105"/>
      <c r="N62" s="105"/>
      <c r="O62" s="136"/>
      <c r="P62" s="253"/>
      <c r="Q62" s="253"/>
      <c r="R62" s="253"/>
      <c r="S62" s="253"/>
      <c r="T62" s="253"/>
      <c r="U62" s="253"/>
      <c r="V62" s="253"/>
      <c r="W62" s="253"/>
      <c r="X62" s="800"/>
      <c r="Y62" s="710" t="s">
        <v>15</v>
      </c>
      <c r="Z62" s="439"/>
      <c r="AA62" s="44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2"/>
      <c r="B63" s="463" t="s">
        <v>275</v>
      </c>
      <c r="C63" s="463"/>
      <c r="D63" s="463"/>
      <c r="E63" s="463"/>
      <c r="F63" s="464"/>
      <c r="G63" s="483" t="s">
        <v>68</v>
      </c>
      <c r="H63" s="354"/>
      <c r="I63" s="354"/>
      <c r="J63" s="354"/>
      <c r="K63" s="354"/>
      <c r="L63" s="354"/>
      <c r="M63" s="354"/>
      <c r="N63" s="354"/>
      <c r="O63" s="484"/>
      <c r="P63" s="487" t="s">
        <v>72</v>
      </c>
      <c r="Q63" s="354"/>
      <c r="R63" s="354"/>
      <c r="S63" s="354"/>
      <c r="T63" s="354"/>
      <c r="U63" s="354"/>
      <c r="V63" s="354"/>
      <c r="W63" s="354"/>
      <c r="X63" s="48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2"/>
      <c r="B64" s="463"/>
      <c r="C64" s="463"/>
      <c r="D64" s="463"/>
      <c r="E64" s="463"/>
      <c r="F64" s="464"/>
      <c r="G64" s="485"/>
      <c r="H64" s="365"/>
      <c r="I64" s="365"/>
      <c r="J64" s="365"/>
      <c r="K64" s="365"/>
      <c r="L64" s="365"/>
      <c r="M64" s="365"/>
      <c r="N64" s="365"/>
      <c r="O64" s="486"/>
      <c r="P64" s="488"/>
      <c r="Q64" s="365"/>
      <c r="R64" s="365"/>
      <c r="S64" s="365"/>
      <c r="T64" s="365"/>
      <c r="U64" s="365"/>
      <c r="V64" s="365"/>
      <c r="W64" s="365"/>
      <c r="X64" s="48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2"/>
      <c r="B65" s="463"/>
      <c r="C65" s="463"/>
      <c r="D65" s="463"/>
      <c r="E65" s="463"/>
      <c r="F65" s="464"/>
      <c r="G65" s="130"/>
      <c r="H65" s="102"/>
      <c r="I65" s="102"/>
      <c r="J65" s="102"/>
      <c r="K65" s="102"/>
      <c r="L65" s="102"/>
      <c r="M65" s="102"/>
      <c r="N65" s="102"/>
      <c r="O65" s="131"/>
      <c r="P65" s="102"/>
      <c r="Q65" s="796"/>
      <c r="R65" s="796"/>
      <c r="S65" s="796"/>
      <c r="T65" s="796"/>
      <c r="U65" s="796"/>
      <c r="V65" s="796"/>
      <c r="W65" s="796"/>
      <c r="X65" s="797"/>
      <c r="Y65" s="728" t="s">
        <v>69</v>
      </c>
      <c r="Z65" s="729"/>
      <c r="AA65" s="730"/>
      <c r="AB65" s="489"/>
      <c r="AC65" s="489"/>
      <c r="AD65" s="48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2"/>
      <c r="B66" s="463"/>
      <c r="C66" s="463"/>
      <c r="D66" s="463"/>
      <c r="E66" s="463"/>
      <c r="F66" s="464"/>
      <c r="G66" s="132"/>
      <c r="H66" s="133"/>
      <c r="I66" s="133"/>
      <c r="J66" s="133"/>
      <c r="K66" s="133"/>
      <c r="L66" s="133"/>
      <c r="M66" s="133"/>
      <c r="N66" s="133"/>
      <c r="O66" s="134"/>
      <c r="P66" s="798"/>
      <c r="Q66" s="798"/>
      <c r="R66" s="798"/>
      <c r="S66" s="798"/>
      <c r="T66" s="798"/>
      <c r="U66" s="798"/>
      <c r="V66" s="798"/>
      <c r="W66" s="798"/>
      <c r="X66" s="799"/>
      <c r="Y66" s="710" t="s">
        <v>61</v>
      </c>
      <c r="Z66" s="439"/>
      <c r="AA66" s="440"/>
      <c r="AB66" s="504"/>
      <c r="AC66" s="504"/>
      <c r="AD66" s="50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2"/>
      <c r="B67" s="465"/>
      <c r="C67" s="465"/>
      <c r="D67" s="465"/>
      <c r="E67" s="465"/>
      <c r="F67" s="466"/>
      <c r="G67" s="135"/>
      <c r="H67" s="105"/>
      <c r="I67" s="105"/>
      <c r="J67" s="105"/>
      <c r="K67" s="105"/>
      <c r="L67" s="105"/>
      <c r="M67" s="105"/>
      <c r="N67" s="105"/>
      <c r="O67" s="136"/>
      <c r="P67" s="253"/>
      <c r="Q67" s="253"/>
      <c r="R67" s="253"/>
      <c r="S67" s="253"/>
      <c r="T67" s="253"/>
      <c r="U67" s="253"/>
      <c r="V67" s="253"/>
      <c r="W67" s="253"/>
      <c r="X67" s="800"/>
      <c r="Y67" s="710" t="s">
        <v>15</v>
      </c>
      <c r="Z67" s="439"/>
      <c r="AA67" s="44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2"/>
      <c r="B68" s="463" t="s">
        <v>275</v>
      </c>
      <c r="C68" s="463"/>
      <c r="D68" s="463"/>
      <c r="E68" s="463"/>
      <c r="F68" s="464"/>
      <c r="G68" s="483" t="s">
        <v>68</v>
      </c>
      <c r="H68" s="354"/>
      <c r="I68" s="354"/>
      <c r="J68" s="354"/>
      <c r="K68" s="354"/>
      <c r="L68" s="354"/>
      <c r="M68" s="354"/>
      <c r="N68" s="354"/>
      <c r="O68" s="484"/>
      <c r="P68" s="487" t="s">
        <v>72</v>
      </c>
      <c r="Q68" s="354"/>
      <c r="R68" s="354"/>
      <c r="S68" s="354"/>
      <c r="T68" s="354"/>
      <c r="U68" s="354"/>
      <c r="V68" s="354"/>
      <c r="W68" s="354"/>
      <c r="X68" s="48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2"/>
      <c r="B69" s="463"/>
      <c r="C69" s="463"/>
      <c r="D69" s="463"/>
      <c r="E69" s="463"/>
      <c r="F69" s="464"/>
      <c r="G69" s="485"/>
      <c r="H69" s="365"/>
      <c r="I69" s="365"/>
      <c r="J69" s="365"/>
      <c r="K69" s="365"/>
      <c r="L69" s="365"/>
      <c r="M69" s="365"/>
      <c r="N69" s="365"/>
      <c r="O69" s="486"/>
      <c r="P69" s="488"/>
      <c r="Q69" s="365"/>
      <c r="R69" s="365"/>
      <c r="S69" s="365"/>
      <c r="T69" s="365"/>
      <c r="U69" s="365"/>
      <c r="V69" s="365"/>
      <c r="W69" s="365"/>
      <c r="X69" s="48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2"/>
      <c r="B70" s="463"/>
      <c r="C70" s="463"/>
      <c r="D70" s="463"/>
      <c r="E70" s="463"/>
      <c r="F70" s="464"/>
      <c r="G70" s="130"/>
      <c r="H70" s="102"/>
      <c r="I70" s="102"/>
      <c r="J70" s="102"/>
      <c r="K70" s="102"/>
      <c r="L70" s="102"/>
      <c r="M70" s="102"/>
      <c r="N70" s="102"/>
      <c r="O70" s="131"/>
      <c r="P70" s="102"/>
      <c r="Q70" s="796"/>
      <c r="R70" s="796"/>
      <c r="S70" s="796"/>
      <c r="T70" s="796"/>
      <c r="U70" s="796"/>
      <c r="V70" s="796"/>
      <c r="W70" s="796"/>
      <c r="X70" s="797"/>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2"/>
      <c r="B71" s="463"/>
      <c r="C71" s="463"/>
      <c r="D71" s="463"/>
      <c r="E71" s="463"/>
      <c r="F71" s="464"/>
      <c r="G71" s="132"/>
      <c r="H71" s="133"/>
      <c r="I71" s="133"/>
      <c r="J71" s="133"/>
      <c r="K71" s="133"/>
      <c r="L71" s="133"/>
      <c r="M71" s="133"/>
      <c r="N71" s="133"/>
      <c r="O71" s="134"/>
      <c r="P71" s="798"/>
      <c r="Q71" s="798"/>
      <c r="R71" s="798"/>
      <c r="S71" s="798"/>
      <c r="T71" s="798"/>
      <c r="U71" s="798"/>
      <c r="V71" s="798"/>
      <c r="W71" s="798"/>
      <c r="X71" s="799"/>
      <c r="Y71" s="710" t="s">
        <v>61</v>
      </c>
      <c r="Z71" s="439"/>
      <c r="AA71" s="440"/>
      <c r="AB71" s="793"/>
      <c r="AC71" s="794"/>
      <c r="AD71" s="79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3"/>
      <c r="B72" s="830"/>
      <c r="C72" s="830"/>
      <c r="D72" s="830"/>
      <c r="E72" s="830"/>
      <c r="F72" s="831"/>
      <c r="G72" s="479"/>
      <c r="H72" s="154"/>
      <c r="I72" s="154"/>
      <c r="J72" s="154"/>
      <c r="K72" s="154"/>
      <c r="L72" s="154"/>
      <c r="M72" s="154"/>
      <c r="N72" s="154"/>
      <c r="O72" s="480"/>
      <c r="P72" s="825"/>
      <c r="Q72" s="825"/>
      <c r="R72" s="825"/>
      <c r="S72" s="825"/>
      <c r="T72" s="825"/>
      <c r="U72" s="825"/>
      <c r="V72" s="825"/>
      <c r="W72" s="825"/>
      <c r="X72" s="826"/>
      <c r="Y72" s="456" t="s">
        <v>15</v>
      </c>
      <c r="Z72" s="457"/>
      <c r="AA72" s="458"/>
      <c r="AB72" s="447" t="s">
        <v>16</v>
      </c>
      <c r="AC72" s="448"/>
      <c r="AD72" s="44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50"/>
      <c r="Z73" s="451"/>
      <c r="AA73" s="45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3"/>
      <c r="B74" s="434"/>
      <c r="C74" s="434"/>
      <c r="D74" s="434"/>
      <c r="E74" s="434"/>
      <c r="F74" s="435"/>
      <c r="G74" s="102" t="s">
        <v>529</v>
      </c>
      <c r="H74" s="102"/>
      <c r="I74" s="102"/>
      <c r="J74" s="102"/>
      <c r="K74" s="102"/>
      <c r="L74" s="102"/>
      <c r="M74" s="102"/>
      <c r="N74" s="102"/>
      <c r="O74" s="102"/>
      <c r="P74" s="102"/>
      <c r="Q74" s="102"/>
      <c r="R74" s="102"/>
      <c r="S74" s="102"/>
      <c r="T74" s="102"/>
      <c r="U74" s="102"/>
      <c r="V74" s="102"/>
      <c r="W74" s="102"/>
      <c r="X74" s="131"/>
      <c r="Y74" s="829" t="s">
        <v>62</v>
      </c>
      <c r="Z74" s="696"/>
      <c r="AA74" s="697"/>
      <c r="AB74" s="489" t="s">
        <v>531</v>
      </c>
      <c r="AC74" s="489"/>
      <c r="AD74" s="489"/>
      <c r="AE74" s="298" t="s">
        <v>537</v>
      </c>
      <c r="AF74" s="298"/>
      <c r="AG74" s="298"/>
      <c r="AH74" s="298"/>
      <c r="AI74" s="298" t="s">
        <v>537</v>
      </c>
      <c r="AJ74" s="298"/>
      <c r="AK74" s="298"/>
      <c r="AL74" s="298"/>
      <c r="AM74" s="298">
        <v>3452</v>
      </c>
      <c r="AN74" s="298"/>
      <c r="AO74" s="298"/>
      <c r="AP74" s="298"/>
      <c r="AQ74" s="298" t="s">
        <v>552</v>
      </c>
      <c r="AR74" s="298"/>
      <c r="AS74" s="298"/>
      <c r="AT74" s="298"/>
      <c r="AU74" s="298"/>
      <c r="AV74" s="298"/>
      <c r="AW74" s="298"/>
      <c r="AX74" s="299"/>
      <c r="AY74" s="10"/>
      <c r="AZ74" s="10"/>
      <c r="BA74" s="10"/>
      <c r="BB74" s="10"/>
      <c r="BC74" s="10"/>
    </row>
    <row r="75" spans="1:60" ht="22.5" customHeight="1" x14ac:dyDescent="0.15">
      <c r="A75" s="436"/>
      <c r="B75" s="437"/>
      <c r="C75" s="437"/>
      <c r="D75" s="437"/>
      <c r="E75" s="437"/>
      <c r="F75" s="438"/>
      <c r="G75" s="105"/>
      <c r="H75" s="105"/>
      <c r="I75" s="105"/>
      <c r="J75" s="105"/>
      <c r="K75" s="105"/>
      <c r="L75" s="105"/>
      <c r="M75" s="105"/>
      <c r="N75" s="105"/>
      <c r="O75" s="105"/>
      <c r="P75" s="105"/>
      <c r="Q75" s="105"/>
      <c r="R75" s="105"/>
      <c r="S75" s="105"/>
      <c r="T75" s="105"/>
      <c r="U75" s="105"/>
      <c r="V75" s="105"/>
      <c r="W75" s="105"/>
      <c r="X75" s="136"/>
      <c r="Y75" s="304" t="s">
        <v>63</v>
      </c>
      <c r="Z75" s="214"/>
      <c r="AA75" s="215"/>
      <c r="AB75" s="489" t="s">
        <v>531</v>
      </c>
      <c r="AC75" s="489"/>
      <c r="AD75" s="489"/>
      <c r="AE75" s="298" t="s">
        <v>537</v>
      </c>
      <c r="AF75" s="298"/>
      <c r="AG75" s="298"/>
      <c r="AH75" s="298"/>
      <c r="AI75" s="298" t="s">
        <v>537</v>
      </c>
      <c r="AJ75" s="298"/>
      <c r="AK75" s="298"/>
      <c r="AL75" s="298"/>
      <c r="AM75" s="298">
        <v>4000</v>
      </c>
      <c r="AN75" s="298"/>
      <c r="AO75" s="298"/>
      <c r="AP75" s="298"/>
      <c r="AQ75" s="298" t="s">
        <v>552</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33"/>
      <c r="B77" s="434"/>
      <c r="C77" s="434"/>
      <c r="D77" s="434"/>
      <c r="E77" s="434"/>
      <c r="F77" s="435"/>
      <c r="G77" s="102" t="s">
        <v>530</v>
      </c>
      <c r="H77" s="102"/>
      <c r="I77" s="102"/>
      <c r="J77" s="102"/>
      <c r="K77" s="102"/>
      <c r="L77" s="102"/>
      <c r="M77" s="102"/>
      <c r="N77" s="102"/>
      <c r="O77" s="102"/>
      <c r="P77" s="102"/>
      <c r="Q77" s="102"/>
      <c r="R77" s="102"/>
      <c r="S77" s="102"/>
      <c r="T77" s="102"/>
      <c r="U77" s="102"/>
      <c r="V77" s="102"/>
      <c r="W77" s="102"/>
      <c r="X77" s="131"/>
      <c r="Y77" s="444" t="s">
        <v>62</v>
      </c>
      <c r="Z77" s="445"/>
      <c r="AA77" s="446"/>
      <c r="AB77" s="453" t="s">
        <v>554</v>
      </c>
      <c r="AC77" s="454"/>
      <c r="AD77" s="455"/>
      <c r="AE77" s="298" t="s">
        <v>537</v>
      </c>
      <c r="AF77" s="298"/>
      <c r="AG77" s="298"/>
      <c r="AH77" s="298"/>
      <c r="AI77" s="298" t="s">
        <v>537</v>
      </c>
      <c r="AJ77" s="298"/>
      <c r="AK77" s="298"/>
      <c r="AL77" s="298"/>
      <c r="AM77" s="298">
        <v>110</v>
      </c>
      <c r="AN77" s="298"/>
      <c r="AO77" s="298"/>
      <c r="AP77" s="298"/>
      <c r="AQ77" s="298" t="s">
        <v>552</v>
      </c>
      <c r="AR77" s="298"/>
      <c r="AS77" s="298"/>
      <c r="AT77" s="298"/>
      <c r="AU77" s="298"/>
      <c r="AV77" s="298"/>
      <c r="AW77" s="298"/>
      <c r="AX77" s="299"/>
      <c r="AY77" s="10"/>
      <c r="AZ77" s="10"/>
      <c r="BA77" s="10"/>
      <c r="BB77" s="10"/>
      <c r="BC77" s="10"/>
    </row>
    <row r="78" spans="1:60" ht="22.5" customHeight="1" x14ac:dyDescent="0.15">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554</v>
      </c>
      <c r="AC78" s="308"/>
      <c r="AD78" s="309"/>
      <c r="AE78" s="298" t="s">
        <v>537</v>
      </c>
      <c r="AF78" s="298"/>
      <c r="AG78" s="298"/>
      <c r="AH78" s="298"/>
      <c r="AI78" s="298" t="s">
        <v>537</v>
      </c>
      <c r="AJ78" s="298"/>
      <c r="AK78" s="298"/>
      <c r="AL78" s="298"/>
      <c r="AM78" s="298">
        <v>235</v>
      </c>
      <c r="AN78" s="298"/>
      <c r="AO78" s="298"/>
      <c r="AP78" s="298"/>
      <c r="AQ78" s="298" t="s">
        <v>552</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3"/>
      <c r="AC80" s="454"/>
      <c r="AD80" s="45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3"/>
      <c r="AC83" s="454"/>
      <c r="AD83" s="45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6"/>
      <c r="Z88" s="547"/>
      <c r="AA88" s="54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t="s">
        <v>537</v>
      </c>
      <c r="AF89" s="298"/>
      <c r="AG89" s="298"/>
      <c r="AH89" s="298"/>
      <c r="AI89" s="298" t="s">
        <v>537</v>
      </c>
      <c r="AJ89" s="298"/>
      <c r="AK89" s="298"/>
      <c r="AL89" s="298"/>
      <c r="AM89" s="298">
        <v>833051</v>
      </c>
      <c r="AN89" s="298"/>
      <c r="AO89" s="298"/>
      <c r="AP89" s="298"/>
      <c r="AQ89" s="316" t="s">
        <v>552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255" t="s">
        <v>537</v>
      </c>
      <c r="AF90" s="255"/>
      <c r="AG90" s="255"/>
      <c r="AH90" s="255"/>
      <c r="AI90" s="255" t="s">
        <v>537</v>
      </c>
      <c r="AJ90" s="255"/>
      <c r="AK90" s="255"/>
      <c r="AL90" s="255"/>
      <c r="AM90" s="255" t="s">
        <v>556</v>
      </c>
      <c r="AN90" s="255"/>
      <c r="AO90" s="255"/>
      <c r="AP90" s="255"/>
      <c r="AQ90" s="255" t="s">
        <v>552</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6"/>
      <c r="Z91" s="547"/>
      <c r="AA91" s="54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535</v>
      </c>
      <c r="H92" s="225"/>
      <c r="I92" s="225"/>
      <c r="J92" s="225"/>
      <c r="K92" s="225"/>
      <c r="L92" s="225"/>
      <c r="M92" s="225"/>
      <c r="N92" s="225"/>
      <c r="O92" s="225"/>
      <c r="P92" s="225"/>
      <c r="Q92" s="225"/>
      <c r="R92" s="225"/>
      <c r="S92" s="225"/>
      <c r="T92" s="225"/>
      <c r="U92" s="225"/>
      <c r="V92" s="225"/>
      <c r="W92" s="225"/>
      <c r="X92" s="225"/>
      <c r="Y92" s="229" t="s">
        <v>17</v>
      </c>
      <c r="Z92" s="230"/>
      <c r="AA92" s="231"/>
      <c r="AB92" s="249" t="s">
        <v>542</v>
      </c>
      <c r="AC92" s="250"/>
      <c r="AD92" s="251"/>
      <c r="AE92" s="298" t="s">
        <v>537</v>
      </c>
      <c r="AF92" s="298"/>
      <c r="AG92" s="298"/>
      <c r="AH92" s="298"/>
      <c r="AI92" s="298" t="s">
        <v>537</v>
      </c>
      <c r="AJ92" s="298"/>
      <c r="AK92" s="298"/>
      <c r="AL92" s="298"/>
      <c r="AM92" s="298">
        <v>1489545</v>
      </c>
      <c r="AN92" s="298"/>
      <c r="AO92" s="298"/>
      <c r="AP92" s="298"/>
      <c r="AQ92" s="298" t="s">
        <v>552</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533</v>
      </c>
      <c r="AC93" s="217"/>
      <c r="AD93" s="218"/>
      <c r="AE93" s="255" t="s">
        <v>537</v>
      </c>
      <c r="AF93" s="255"/>
      <c r="AG93" s="255"/>
      <c r="AH93" s="255"/>
      <c r="AI93" s="255" t="s">
        <v>537</v>
      </c>
      <c r="AJ93" s="255"/>
      <c r="AK93" s="255"/>
      <c r="AL93" s="255"/>
      <c r="AM93" s="255" t="s">
        <v>553</v>
      </c>
      <c r="AN93" s="255"/>
      <c r="AO93" s="255"/>
      <c r="AP93" s="255"/>
      <c r="AQ93" s="255" t="s">
        <v>552</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6"/>
      <c r="Z94" s="547"/>
      <c r="AA94" s="54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6"/>
      <c r="Z97" s="547"/>
      <c r="AA97" s="54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5" t="s">
        <v>469</v>
      </c>
      <c r="B103" s="406"/>
      <c r="C103" s="401" t="s">
        <v>417</v>
      </c>
      <c r="D103" s="302"/>
      <c r="E103" s="302"/>
      <c r="F103" s="302"/>
      <c r="G103" s="302"/>
      <c r="H103" s="302"/>
      <c r="I103" s="302"/>
      <c r="J103" s="302"/>
      <c r="K103" s="402"/>
      <c r="L103" s="545" t="s">
        <v>463</v>
      </c>
      <c r="M103" s="545"/>
      <c r="N103" s="545"/>
      <c r="O103" s="545"/>
      <c r="P103" s="545"/>
      <c r="Q103" s="54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7"/>
      <c r="B104" s="408"/>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7"/>
      <c r="B105" s="408"/>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7"/>
      <c r="B106" s="40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7"/>
      <c r="B107" s="40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7"/>
      <c r="B108" s="40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7"/>
      <c r="B109" s="408"/>
      <c r="C109" s="411"/>
      <c r="D109" s="412"/>
      <c r="E109" s="412"/>
      <c r="F109" s="412"/>
      <c r="G109" s="412"/>
      <c r="H109" s="412"/>
      <c r="I109" s="412"/>
      <c r="J109" s="412"/>
      <c r="K109" s="413"/>
      <c r="L109" s="219"/>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9"/>
      <c r="B110" s="410"/>
      <c r="C110" s="222" t="s">
        <v>22</v>
      </c>
      <c r="D110" s="223"/>
      <c r="E110" s="223"/>
      <c r="F110" s="223"/>
      <c r="G110" s="223"/>
      <c r="H110" s="223"/>
      <c r="I110" s="223"/>
      <c r="J110" s="223"/>
      <c r="K110" s="224"/>
      <c r="L110" s="814">
        <f>SUM(L104:Q109)</f>
        <v>0</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3" t="s">
        <v>391</v>
      </c>
      <c r="B111" s="162"/>
      <c r="C111" s="161" t="s">
        <v>388</v>
      </c>
      <c r="D111" s="162"/>
      <c r="E111" s="257" t="s">
        <v>429</v>
      </c>
      <c r="F111" s="258"/>
      <c r="G111" s="259" t="s">
        <v>557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t="s">
        <v>559</v>
      </c>
      <c r="AF115" s="92"/>
      <c r="AG115" s="92"/>
      <c r="AH115" s="92"/>
      <c r="AI115" s="191" t="s">
        <v>559</v>
      </c>
      <c r="AJ115" s="92"/>
      <c r="AK115" s="92"/>
      <c r="AL115" s="92"/>
      <c r="AM115" s="191" t="s">
        <v>559</v>
      </c>
      <c r="AN115" s="92"/>
      <c r="AO115" s="92"/>
      <c r="AP115" s="92"/>
      <c r="AQ115" s="191" t="s">
        <v>559</v>
      </c>
      <c r="AR115" s="92"/>
      <c r="AS115" s="92"/>
      <c r="AT115" s="92"/>
      <c r="AU115" s="191" t="s">
        <v>559</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559</v>
      </c>
      <c r="AF116" s="92"/>
      <c r="AG116" s="92"/>
      <c r="AH116" s="92"/>
      <c r="AI116" s="191" t="s">
        <v>559</v>
      </c>
      <c r="AJ116" s="92"/>
      <c r="AK116" s="92"/>
      <c r="AL116" s="92"/>
      <c r="AM116" s="191" t="s">
        <v>559</v>
      </c>
      <c r="AN116" s="92"/>
      <c r="AO116" s="92"/>
      <c r="AP116" s="92"/>
      <c r="AQ116" s="191" t="s">
        <v>559</v>
      </c>
      <c r="AR116" s="92"/>
      <c r="AS116" s="92"/>
      <c r="AT116" s="92"/>
      <c r="AU116" s="191" t="s">
        <v>559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559</v>
      </c>
      <c r="H135" s="102"/>
      <c r="I135" s="102"/>
      <c r="J135" s="102"/>
      <c r="K135" s="102"/>
      <c r="L135" s="102"/>
      <c r="M135" s="102"/>
      <c r="N135" s="102"/>
      <c r="O135" s="102"/>
      <c r="P135" s="102"/>
      <c r="Q135" s="102"/>
      <c r="R135" s="102"/>
      <c r="S135" s="102"/>
      <c r="T135" s="102"/>
      <c r="U135" s="102"/>
      <c r="V135" s="102"/>
      <c r="W135" s="102"/>
      <c r="X135" s="131"/>
      <c r="Y135" s="192" t="s">
        <v>559</v>
      </c>
      <c r="Z135" s="193"/>
      <c r="AA135" s="193"/>
      <c r="AB135" s="198" t="s">
        <v>559</v>
      </c>
      <c r="AC135" s="193"/>
      <c r="AD135" s="193"/>
      <c r="AE135" s="201" t="s">
        <v>559</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559</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9"/>
      <c r="AG235" s="549"/>
      <c r="AH235" s="549"/>
      <c r="AI235" s="191"/>
      <c r="AJ235" s="549"/>
      <c r="AK235" s="549"/>
      <c r="AL235" s="549"/>
      <c r="AM235" s="191"/>
      <c r="AN235" s="549"/>
      <c r="AO235" s="549"/>
      <c r="AP235" s="549"/>
      <c r="AQ235" s="191"/>
      <c r="AR235" s="549"/>
      <c r="AS235" s="549"/>
      <c r="AT235" s="549"/>
      <c r="AU235" s="191"/>
      <c r="AV235" s="549"/>
      <c r="AW235" s="549"/>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9"/>
      <c r="AG236" s="549"/>
      <c r="AH236" s="549"/>
      <c r="AI236" s="191"/>
      <c r="AJ236" s="549"/>
      <c r="AK236" s="549"/>
      <c r="AL236" s="549"/>
      <c r="AM236" s="191"/>
      <c r="AN236" s="549"/>
      <c r="AO236" s="549"/>
      <c r="AP236" s="549"/>
      <c r="AQ236" s="191"/>
      <c r="AR236" s="549"/>
      <c r="AS236" s="549"/>
      <c r="AT236" s="549"/>
      <c r="AU236" s="191"/>
      <c r="AV236" s="549"/>
      <c r="AW236" s="549"/>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9"/>
      <c r="AG239" s="549"/>
      <c r="AH239" s="549"/>
      <c r="AI239" s="191"/>
      <c r="AJ239" s="549"/>
      <c r="AK239" s="549"/>
      <c r="AL239" s="549"/>
      <c r="AM239" s="191"/>
      <c r="AN239" s="549"/>
      <c r="AO239" s="549"/>
      <c r="AP239" s="549"/>
      <c r="AQ239" s="191"/>
      <c r="AR239" s="549"/>
      <c r="AS239" s="549"/>
      <c r="AT239" s="549"/>
      <c r="AU239" s="191"/>
      <c r="AV239" s="549"/>
      <c r="AW239" s="549"/>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9"/>
      <c r="AG240" s="549"/>
      <c r="AH240" s="549"/>
      <c r="AI240" s="191"/>
      <c r="AJ240" s="549"/>
      <c r="AK240" s="549"/>
      <c r="AL240" s="549"/>
      <c r="AM240" s="191"/>
      <c r="AN240" s="549"/>
      <c r="AO240" s="549"/>
      <c r="AP240" s="549"/>
      <c r="AQ240" s="191"/>
      <c r="AR240" s="549"/>
      <c r="AS240" s="549"/>
      <c r="AT240" s="549"/>
      <c r="AU240" s="191"/>
      <c r="AV240" s="549"/>
      <c r="AW240" s="549"/>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9"/>
      <c r="AG243" s="549"/>
      <c r="AH243" s="549"/>
      <c r="AI243" s="191"/>
      <c r="AJ243" s="549"/>
      <c r="AK243" s="549"/>
      <c r="AL243" s="549"/>
      <c r="AM243" s="191"/>
      <c r="AN243" s="549"/>
      <c r="AO243" s="549"/>
      <c r="AP243" s="549"/>
      <c r="AQ243" s="191"/>
      <c r="AR243" s="549"/>
      <c r="AS243" s="549"/>
      <c r="AT243" s="549"/>
      <c r="AU243" s="191"/>
      <c r="AV243" s="549"/>
      <c r="AW243" s="549"/>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9"/>
      <c r="AG244" s="549"/>
      <c r="AH244" s="549"/>
      <c r="AI244" s="191"/>
      <c r="AJ244" s="549"/>
      <c r="AK244" s="549"/>
      <c r="AL244" s="549"/>
      <c r="AM244" s="191"/>
      <c r="AN244" s="549"/>
      <c r="AO244" s="549"/>
      <c r="AP244" s="549"/>
      <c r="AQ244" s="191"/>
      <c r="AR244" s="549"/>
      <c r="AS244" s="549"/>
      <c r="AT244" s="549"/>
      <c r="AU244" s="191"/>
      <c r="AV244" s="549"/>
      <c r="AW244" s="549"/>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9"/>
      <c r="AG247" s="549"/>
      <c r="AH247" s="549"/>
      <c r="AI247" s="191"/>
      <c r="AJ247" s="549"/>
      <c r="AK247" s="549"/>
      <c r="AL247" s="549"/>
      <c r="AM247" s="191"/>
      <c r="AN247" s="549"/>
      <c r="AO247" s="549"/>
      <c r="AP247" s="549"/>
      <c r="AQ247" s="191"/>
      <c r="AR247" s="549"/>
      <c r="AS247" s="549"/>
      <c r="AT247" s="549"/>
      <c r="AU247" s="191"/>
      <c r="AV247" s="549"/>
      <c r="AW247" s="549"/>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9"/>
      <c r="AG248" s="549"/>
      <c r="AH248" s="549"/>
      <c r="AI248" s="191"/>
      <c r="AJ248" s="549"/>
      <c r="AK248" s="549"/>
      <c r="AL248" s="549"/>
      <c r="AM248" s="191"/>
      <c r="AN248" s="549"/>
      <c r="AO248" s="549"/>
      <c r="AP248" s="549"/>
      <c r="AQ248" s="191"/>
      <c r="AR248" s="549"/>
      <c r="AS248" s="549"/>
      <c r="AT248" s="549"/>
      <c r="AU248" s="191"/>
      <c r="AV248" s="549"/>
      <c r="AW248" s="549"/>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9"/>
      <c r="AG251" s="549"/>
      <c r="AH251" s="549"/>
      <c r="AI251" s="191"/>
      <c r="AJ251" s="549"/>
      <c r="AK251" s="549"/>
      <c r="AL251" s="549"/>
      <c r="AM251" s="191"/>
      <c r="AN251" s="549"/>
      <c r="AO251" s="549"/>
      <c r="AP251" s="549"/>
      <c r="AQ251" s="191"/>
      <c r="AR251" s="549"/>
      <c r="AS251" s="549"/>
      <c r="AT251" s="549"/>
      <c r="AU251" s="191"/>
      <c r="AV251" s="549"/>
      <c r="AW251" s="549"/>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9"/>
      <c r="AG252" s="549"/>
      <c r="AH252" s="549"/>
      <c r="AI252" s="191"/>
      <c r="AJ252" s="549"/>
      <c r="AK252" s="549"/>
      <c r="AL252" s="549"/>
      <c r="AM252" s="191"/>
      <c r="AN252" s="549"/>
      <c r="AO252" s="549"/>
      <c r="AP252" s="549"/>
      <c r="AQ252" s="191"/>
      <c r="AR252" s="549"/>
      <c r="AS252" s="549"/>
      <c r="AT252" s="549"/>
      <c r="AU252" s="191"/>
      <c r="AV252" s="549"/>
      <c r="AW252" s="549"/>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9"/>
      <c r="AG355" s="549"/>
      <c r="AH355" s="549"/>
      <c r="AI355" s="191"/>
      <c r="AJ355" s="549"/>
      <c r="AK355" s="549"/>
      <c r="AL355" s="549"/>
      <c r="AM355" s="191"/>
      <c r="AN355" s="549"/>
      <c r="AO355" s="549"/>
      <c r="AP355" s="549"/>
      <c r="AQ355" s="191"/>
      <c r="AR355" s="549"/>
      <c r="AS355" s="549"/>
      <c r="AT355" s="549"/>
      <c r="AU355" s="191"/>
      <c r="AV355" s="549"/>
      <c r="AW355" s="549"/>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9"/>
      <c r="AG356" s="549"/>
      <c r="AH356" s="549"/>
      <c r="AI356" s="191"/>
      <c r="AJ356" s="549"/>
      <c r="AK356" s="549"/>
      <c r="AL356" s="549"/>
      <c r="AM356" s="191"/>
      <c r="AN356" s="549"/>
      <c r="AO356" s="549"/>
      <c r="AP356" s="549"/>
      <c r="AQ356" s="191"/>
      <c r="AR356" s="549"/>
      <c r="AS356" s="549"/>
      <c r="AT356" s="549"/>
      <c r="AU356" s="191"/>
      <c r="AV356" s="549"/>
      <c r="AW356" s="549"/>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9"/>
      <c r="AG359" s="549"/>
      <c r="AH359" s="549"/>
      <c r="AI359" s="191"/>
      <c r="AJ359" s="549"/>
      <c r="AK359" s="549"/>
      <c r="AL359" s="549"/>
      <c r="AM359" s="191"/>
      <c r="AN359" s="549"/>
      <c r="AO359" s="549"/>
      <c r="AP359" s="549"/>
      <c r="AQ359" s="191"/>
      <c r="AR359" s="549"/>
      <c r="AS359" s="549"/>
      <c r="AT359" s="549"/>
      <c r="AU359" s="191"/>
      <c r="AV359" s="549"/>
      <c r="AW359" s="549"/>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9"/>
      <c r="AG360" s="549"/>
      <c r="AH360" s="549"/>
      <c r="AI360" s="191"/>
      <c r="AJ360" s="549"/>
      <c r="AK360" s="549"/>
      <c r="AL360" s="549"/>
      <c r="AM360" s="191"/>
      <c r="AN360" s="549"/>
      <c r="AO360" s="549"/>
      <c r="AP360" s="549"/>
      <c r="AQ360" s="191"/>
      <c r="AR360" s="549"/>
      <c r="AS360" s="549"/>
      <c r="AT360" s="549"/>
      <c r="AU360" s="191"/>
      <c r="AV360" s="549"/>
      <c r="AW360" s="549"/>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9"/>
      <c r="AG363" s="549"/>
      <c r="AH363" s="549"/>
      <c r="AI363" s="191"/>
      <c r="AJ363" s="549"/>
      <c r="AK363" s="549"/>
      <c r="AL363" s="549"/>
      <c r="AM363" s="191"/>
      <c r="AN363" s="549"/>
      <c r="AO363" s="549"/>
      <c r="AP363" s="549"/>
      <c r="AQ363" s="191"/>
      <c r="AR363" s="549"/>
      <c r="AS363" s="549"/>
      <c r="AT363" s="549"/>
      <c r="AU363" s="191"/>
      <c r="AV363" s="549"/>
      <c r="AW363" s="549"/>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9"/>
      <c r="AG364" s="549"/>
      <c r="AH364" s="549"/>
      <c r="AI364" s="191"/>
      <c r="AJ364" s="549"/>
      <c r="AK364" s="549"/>
      <c r="AL364" s="549"/>
      <c r="AM364" s="191"/>
      <c r="AN364" s="549"/>
      <c r="AO364" s="549"/>
      <c r="AP364" s="549"/>
      <c r="AQ364" s="191"/>
      <c r="AR364" s="549"/>
      <c r="AS364" s="549"/>
      <c r="AT364" s="549"/>
      <c r="AU364" s="191"/>
      <c r="AV364" s="549"/>
      <c r="AW364" s="549"/>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9"/>
      <c r="AG367" s="549"/>
      <c r="AH367" s="549"/>
      <c r="AI367" s="191"/>
      <c r="AJ367" s="549"/>
      <c r="AK367" s="549"/>
      <c r="AL367" s="549"/>
      <c r="AM367" s="191"/>
      <c r="AN367" s="549"/>
      <c r="AO367" s="549"/>
      <c r="AP367" s="549"/>
      <c r="AQ367" s="191"/>
      <c r="AR367" s="549"/>
      <c r="AS367" s="549"/>
      <c r="AT367" s="549"/>
      <c r="AU367" s="191"/>
      <c r="AV367" s="549"/>
      <c r="AW367" s="549"/>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9"/>
      <c r="AG368" s="549"/>
      <c r="AH368" s="549"/>
      <c r="AI368" s="191"/>
      <c r="AJ368" s="549"/>
      <c r="AK368" s="549"/>
      <c r="AL368" s="549"/>
      <c r="AM368" s="191"/>
      <c r="AN368" s="549"/>
      <c r="AO368" s="549"/>
      <c r="AP368" s="549"/>
      <c r="AQ368" s="191"/>
      <c r="AR368" s="549"/>
      <c r="AS368" s="549"/>
      <c r="AT368" s="549"/>
      <c r="AU368" s="191"/>
      <c r="AV368" s="549"/>
      <c r="AW368" s="549"/>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9"/>
      <c r="AG371" s="549"/>
      <c r="AH371" s="549"/>
      <c r="AI371" s="191"/>
      <c r="AJ371" s="549"/>
      <c r="AK371" s="549"/>
      <c r="AL371" s="549"/>
      <c r="AM371" s="191"/>
      <c r="AN371" s="549"/>
      <c r="AO371" s="549"/>
      <c r="AP371" s="549"/>
      <c r="AQ371" s="191"/>
      <c r="AR371" s="549"/>
      <c r="AS371" s="549"/>
      <c r="AT371" s="549"/>
      <c r="AU371" s="191"/>
      <c r="AV371" s="549"/>
      <c r="AW371" s="549"/>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9"/>
      <c r="AG372" s="549"/>
      <c r="AH372" s="549"/>
      <c r="AI372" s="191"/>
      <c r="AJ372" s="549"/>
      <c r="AK372" s="549"/>
      <c r="AL372" s="549"/>
      <c r="AM372" s="191"/>
      <c r="AN372" s="549"/>
      <c r="AO372" s="549"/>
      <c r="AP372" s="549"/>
      <c r="AQ372" s="191"/>
      <c r="AR372" s="549"/>
      <c r="AS372" s="549"/>
      <c r="AT372" s="549"/>
      <c r="AU372" s="191"/>
      <c r="AV372" s="549"/>
      <c r="AW372" s="549"/>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568</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1"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2"/>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47.25" customHeight="1" x14ac:dyDescent="0.15">
      <c r="A683" s="511" t="s">
        <v>269</v>
      </c>
      <c r="B683" s="512"/>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6" t="s">
        <v>521</v>
      </c>
      <c r="AE683" s="847"/>
      <c r="AF683" s="847"/>
      <c r="AG683" s="843" t="s">
        <v>563</v>
      </c>
      <c r="AH683" s="844"/>
      <c r="AI683" s="844"/>
      <c r="AJ683" s="844"/>
      <c r="AK683" s="844"/>
      <c r="AL683" s="844"/>
      <c r="AM683" s="844"/>
      <c r="AN683" s="844"/>
      <c r="AO683" s="844"/>
      <c r="AP683" s="844"/>
      <c r="AQ683" s="844"/>
      <c r="AR683" s="844"/>
      <c r="AS683" s="844"/>
      <c r="AT683" s="844"/>
      <c r="AU683" s="844"/>
      <c r="AV683" s="844"/>
      <c r="AW683" s="844"/>
      <c r="AX683" s="845"/>
    </row>
    <row r="684" spans="1:50" ht="40.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4" t="s">
        <v>521</v>
      </c>
      <c r="AE684" s="585"/>
      <c r="AF684" s="585"/>
      <c r="AG684" s="586" t="s">
        <v>564</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4" t="s">
        <v>521</v>
      </c>
      <c r="AE685" s="595"/>
      <c r="AF685" s="595"/>
      <c r="AG685" s="663" t="s">
        <v>543</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8" t="s">
        <v>44</v>
      </c>
      <c r="B686" s="744"/>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1" t="s">
        <v>536</v>
      </c>
      <c r="AE686" s="792"/>
      <c r="AF686" s="792"/>
      <c r="AG686" s="101"/>
      <c r="AH686" s="102"/>
      <c r="AI686" s="102"/>
      <c r="AJ686" s="102"/>
      <c r="AK686" s="102"/>
      <c r="AL686" s="102"/>
      <c r="AM686" s="102"/>
      <c r="AN686" s="102"/>
      <c r="AO686" s="102"/>
      <c r="AP686" s="102"/>
      <c r="AQ686" s="102"/>
      <c r="AR686" s="102"/>
      <c r="AS686" s="102"/>
      <c r="AT686" s="102"/>
      <c r="AU686" s="102"/>
      <c r="AV686" s="102"/>
      <c r="AW686" s="102"/>
      <c r="AX686" s="103"/>
    </row>
    <row r="687" spans="1:50" ht="36" customHeight="1" x14ac:dyDescent="0.15">
      <c r="A687" s="628"/>
      <c r="B687" s="745"/>
      <c r="C687" s="561"/>
      <c r="D687" s="562"/>
      <c r="E687" s="596" t="s">
        <v>488</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538</v>
      </c>
      <c r="AE687" s="585"/>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26.25" customHeight="1" x14ac:dyDescent="0.15">
      <c r="A688" s="628"/>
      <c r="B688" s="745"/>
      <c r="C688" s="563"/>
      <c r="D688" s="564"/>
      <c r="E688" s="599" t="s">
        <v>489</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538</v>
      </c>
      <c r="AE688" s="593"/>
      <c r="AF688" s="593"/>
      <c r="AG688" s="663"/>
      <c r="AH688" s="133"/>
      <c r="AI688" s="133"/>
      <c r="AJ688" s="133"/>
      <c r="AK688" s="133"/>
      <c r="AL688" s="133"/>
      <c r="AM688" s="133"/>
      <c r="AN688" s="133"/>
      <c r="AO688" s="133"/>
      <c r="AP688" s="133"/>
      <c r="AQ688" s="133"/>
      <c r="AR688" s="133"/>
      <c r="AS688" s="133"/>
      <c r="AT688" s="133"/>
      <c r="AU688" s="133"/>
      <c r="AV688" s="133"/>
      <c r="AW688" s="133"/>
      <c r="AX688" s="664"/>
    </row>
    <row r="689" spans="1:64" ht="34.5" customHeight="1" x14ac:dyDescent="0.15">
      <c r="A689" s="628"/>
      <c r="B689" s="629"/>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521</v>
      </c>
      <c r="AE689" s="590"/>
      <c r="AF689" s="590"/>
      <c r="AG689" s="508" t="s">
        <v>544</v>
      </c>
      <c r="AH689" s="509"/>
      <c r="AI689" s="509"/>
      <c r="AJ689" s="509"/>
      <c r="AK689" s="509"/>
      <c r="AL689" s="509"/>
      <c r="AM689" s="509"/>
      <c r="AN689" s="509"/>
      <c r="AO689" s="509"/>
      <c r="AP689" s="509"/>
      <c r="AQ689" s="509"/>
      <c r="AR689" s="509"/>
      <c r="AS689" s="509"/>
      <c r="AT689" s="509"/>
      <c r="AU689" s="509"/>
      <c r="AV689" s="509"/>
      <c r="AW689" s="509"/>
      <c r="AX689" s="510"/>
    </row>
    <row r="690" spans="1:64" ht="19.350000000000001" customHeight="1" x14ac:dyDescent="0.15">
      <c r="A690" s="628"/>
      <c r="B690" s="629"/>
      <c r="C690" s="551"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4" t="s">
        <v>521</v>
      </c>
      <c r="AE690" s="585"/>
      <c r="AF690" s="585"/>
      <c r="AG690" s="586" t="s">
        <v>545</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8"/>
      <c r="B691" s="629"/>
      <c r="C691" s="551"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4" t="s">
        <v>536</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28"/>
      <c r="B692" s="629"/>
      <c r="C692" s="551"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2"/>
      <c r="AD692" s="584" t="s">
        <v>521</v>
      </c>
      <c r="AE692" s="585"/>
      <c r="AF692" s="585"/>
      <c r="AG692" s="586" t="s">
        <v>546</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28"/>
      <c r="B693" s="629"/>
      <c r="C693" s="551"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2"/>
      <c r="AD693" s="594" t="s">
        <v>536</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0.25" customHeight="1" x14ac:dyDescent="0.15">
      <c r="A694" s="630"/>
      <c r="B694" s="631"/>
      <c r="C694" s="746" t="s">
        <v>501</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3" t="s">
        <v>521</v>
      </c>
      <c r="AE694" s="554"/>
      <c r="AF694" s="555"/>
      <c r="AG694" s="574" t="s">
        <v>547</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8" t="s">
        <v>45</v>
      </c>
      <c r="B695" s="627"/>
      <c r="C695" s="632" t="s">
        <v>502</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521</v>
      </c>
      <c r="AE695" s="590"/>
      <c r="AF695" s="591"/>
      <c r="AG695" s="508" t="s">
        <v>548</v>
      </c>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536</v>
      </c>
      <c r="AE696" s="734"/>
      <c r="AF696" s="734"/>
      <c r="AG696" s="586"/>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28"/>
      <c r="B697" s="629"/>
      <c r="C697" s="551"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4" t="s">
        <v>521</v>
      </c>
      <c r="AE697" s="585"/>
      <c r="AF697" s="585"/>
      <c r="AG697" s="586" t="s">
        <v>549</v>
      </c>
      <c r="AH697" s="587"/>
      <c r="AI697" s="587"/>
      <c r="AJ697" s="587"/>
      <c r="AK697" s="587"/>
      <c r="AL697" s="587"/>
      <c r="AM697" s="587"/>
      <c r="AN697" s="587"/>
      <c r="AO697" s="587"/>
      <c r="AP697" s="587"/>
      <c r="AQ697" s="587"/>
      <c r="AR697" s="587"/>
      <c r="AS697" s="587"/>
      <c r="AT697" s="587"/>
      <c r="AU697" s="587"/>
      <c r="AV697" s="587"/>
      <c r="AW697" s="587"/>
      <c r="AX697" s="588"/>
    </row>
    <row r="698" spans="1:64" ht="33.75" customHeight="1" x14ac:dyDescent="0.15">
      <c r="A698" s="630"/>
      <c r="B698" s="631"/>
      <c r="C698" s="551"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4" t="s">
        <v>521</v>
      </c>
      <c r="AE698" s="585"/>
      <c r="AF698" s="585"/>
      <c r="AG698" s="104" t="s">
        <v>550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5"/>
      <c r="AD699" s="589" t="s">
        <v>536</v>
      </c>
      <c r="AE699" s="590"/>
      <c r="AF699" s="590"/>
      <c r="AG699" s="101" t="s">
        <v>541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3" t="s">
        <v>29</v>
      </c>
      <c r="U700" s="617"/>
      <c r="V700" s="617"/>
      <c r="W700" s="617"/>
      <c r="X700" s="617"/>
      <c r="Y700" s="617"/>
      <c r="Z700" s="617"/>
      <c r="AA700" s="617"/>
      <c r="AB700" s="617"/>
      <c r="AC700" s="617"/>
      <c r="AD700" s="617"/>
      <c r="AE700" s="617"/>
      <c r="AF700" s="774"/>
      <c r="AG700" s="663"/>
      <c r="AH700" s="133"/>
      <c r="AI700" s="133"/>
      <c r="AJ700" s="133"/>
      <c r="AK700" s="133"/>
      <c r="AL700" s="133"/>
      <c r="AM700" s="133"/>
      <c r="AN700" s="133"/>
      <c r="AO700" s="133"/>
      <c r="AP700" s="133"/>
      <c r="AQ700" s="133"/>
      <c r="AR700" s="133"/>
      <c r="AS700" s="133"/>
      <c r="AT700" s="133"/>
      <c r="AU700" s="133"/>
      <c r="AV700" s="133"/>
      <c r="AW700" s="133"/>
      <c r="AX700" s="664"/>
    </row>
    <row r="701" spans="1:64" ht="27" customHeight="1" x14ac:dyDescent="0.15">
      <c r="A701" s="621"/>
      <c r="B701" s="622"/>
      <c r="C701" s="752" t="s">
        <v>539</v>
      </c>
      <c r="D701" s="753"/>
      <c r="E701" s="753"/>
      <c r="F701" s="753"/>
      <c r="G701" s="753"/>
      <c r="H701" s="753"/>
      <c r="I701" s="753"/>
      <c r="J701" s="753"/>
      <c r="K701" s="753"/>
      <c r="L701" s="753"/>
      <c r="M701" s="753"/>
      <c r="N701" s="753"/>
      <c r="O701" s="754"/>
      <c r="P701" s="577"/>
      <c r="Q701" s="577"/>
      <c r="R701" s="577"/>
      <c r="S701" s="578"/>
      <c r="T701" s="625" t="s">
        <v>540</v>
      </c>
      <c r="U701" s="587"/>
      <c r="V701" s="587"/>
      <c r="W701" s="587"/>
      <c r="X701" s="587"/>
      <c r="Y701" s="587"/>
      <c r="Z701" s="587"/>
      <c r="AA701" s="587"/>
      <c r="AB701" s="587"/>
      <c r="AC701" s="587"/>
      <c r="AD701" s="587"/>
      <c r="AE701" s="587"/>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1" customHeight="1" x14ac:dyDescent="0.15">
      <c r="A702" s="621"/>
      <c r="B702" s="622"/>
      <c r="C702" s="752"/>
      <c r="D702" s="753"/>
      <c r="E702" s="753"/>
      <c r="F702" s="753"/>
      <c r="G702" s="753"/>
      <c r="H702" s="753"/>
      <c r="I702" s="753"/>
      <c r="J702" s="753"/>
      <c r="K702" s="753"/>
      <c r="L702" s="753"/>
      <c r="M702" s="753"/>
      <c r="N702" s="753"/>
      <c r="O702" s="754"/>
      <c r="P702" s="577"/>
      <c r="Q702" s="577"/>
      <c r="R702" s="577"/>
      <c r="S702" s="578"/>
      <c r="T702" s="625"/>
      <c r="U702" s="587"/>
      <c r="V702" s="587"/>
      <c r="W702" s="587"/>
      <c r="X702" s="587"/>
      <c r="Y702" s="587"/>
      <c r="Z702" s="587"/>
      <c r="AA702" s="587"/>
      <c r="AB702" s="587"/>
      <c r="AC702" s="587"/>
      <c r="AD702" s="587"/>
      <c r="AE702" s="587"/>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1" customHeight="1" x14ac:dyDescent="0.15">
      <c r="A703" s="621"/>
      <c r="B703" s="622"/>
      <c r="C703" s="752"/>
      <c r="D703" s="753"/>
      <c r="E703" s="753"/>
      <c r="F703" s="753"/>
      <c r="G703" s="753"/>
      <c r="H703" s="753"/>
      <c r="I703" s="753"/>
      <c r="J703" s="753"/>
      <c r="K703" s="753"/>
      <c r="L703" s="753"/>
      <c r="M703" s="753"/>
      <c r="N703" s="753"/>
      <c r="O703" s="754"/>
      <c r="P703" s="577"/>
      <c r="Q703" s="577"/>
      <c r="R703" s="577"/>
      <c r="S703" s="578"/>
      <c r="T703" s="625"/>
      <c r="U703" s="587"/>
      <c r="V703" s="587"/>
      <c r="W703" s="587"/>
      <c r="X703" s="587"/>
      <c r="Y703" s="587"/>
      <c r="Z703" s="587"/>
      <c r="AA703" s="587"/>
      <c r="AB703" s="587"/>
      <c r="AC703" s="587"/>
      <c r="AD703" s="587"/>
      <c r="AE703" s="587"/>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1" customHeight="1" x14ac:dyDescent="0.15">
      <c r="A704" s="621"/>
      <c r="B704" s="622"/>
      <c r="C704" s="752"/>
      <c r="D704" s="753"/>
      <c r="E704" s="753"/>
      <c r="F704" s="753"/>
      <c r="G704" s="753"/>
      <c r="H704" s="753"/>
      <c r="I704" s="753"/>
      <c r="J704" s="753"/>
      <c r="K704" s="753"/>
      <c r="L704" s="753"/>
      <c r="M704" s="753"/>
      <c r="N704" s="753"/>
      <c r="O704" s="754"/>
      <c r="P704" s="577"/>
      <c r="Q704" s="577"/>
      <c r="R704" s="577"/>
      <c r="S704" s="578"/>
      <c r="T704" s="625"/>
      <c r="U704" s="587"/>
      <c r="V704" s="587"/>
      <c r="W704" s="587"/>
      <c r="X704" s="587"/>
      <c r="Y704" s="587"/>
      <c r="Z704" s="587"/>
      <c r="AA704" s="587"/>
      <c r="AB704" s="587"/>
      <c r="AC704" s="587"/>
      <c r="AD704" s="587"/>
      <c r="AE704" s="587"/>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21" customHeight="1" x14ac:dyDescent="0.15">
      <c r="A705" s="623"/>
      <c r="B705" s="624"/>
      <c r="C705" s="758"/>
      <c r="D705" s="759"/>
      <c r="E705" s="759"/>
      <c r="F705" s="759"/>
      <c r="G705" s="759"/>
      <c r="H705" s="759"/>
      <c r="I705" s="759"/>
      <c r="J705" s="759"/>
      <c r="K705" s="759"/>
      <c r="L705" s="759"/>
      <c r="M705" s="759"/>
      <c r="N705" s="759"/>
      <c r="O705" s="760"/>
      <c r="P705" s="771"/>
      <c r="Q705" s="771"/>
      <c r="R705" s="771"/>
      <c r="S705" s="772"/>
      <c r="T705" s="775"/>
      <c r="U705" s="575"/>
      <c r="V705" s="575"/>
      <c r="W705" s="575"/>
      <c r="X705" s="575"/>
      <c r="Y705" s="575"/>
      <c r="Z705" s="575"/>
      <c r="AA705" s="575"/>
      <c r="AB705" s="575"/>
      <c r="AC705" s="575"/>
      <c r="AD705" s="575"/>
      <c r="AE705" s="575"/>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44.25" customHeight="1" x14ac:dyDescent="0.15">
      <c r="A706" s="568" t="s">
        <v>54</v>
      </c>
      <c r="B706" s="569"/>
      <c r="C706" s="279" t="s">
        <v>60</v>
      </c>
      <c r="D706" s="755"/>
      <c r="E706" s="755"/>
      <c r="F706" s="756"/>
      <c r="G706" s="769" t="s">
        <v>561</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56.25" customHeight="1" thickBot="1" x14ac:dyDescent="0.2">
      <c r="A707" s="570"/>
      <c r="B707" s="571"/>
      <c r="C707" s="764" t="s">
        <v>64</v>
      </c>
      <c r="D707" s="765"/>
      <c r="E707" s="765"/>
      <c r="F707" s="766"/>
      <c r="G707" s="767" t="s">
        <v>562</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81" customHeight="1" thickBot="1" x14ac:dyDescent="0.2">
      <c r="A709" s="740"/>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81.75" customHeight="1" thickBot="1" x14ac:dyDescent="0.2">
      <c r="A711" s="565"/>
      <c r="B711" s="566"/>
      <c r="C711" s="566"/>
      <c r="D711" s="566"/>
      <c r="E711" s="567"/>
      <c r="F711" s="608"/>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79.5" customHeight="1" thickBot="1" x14ac:dyDescent="0.2">
      <c r="A713" s="720"/>
      <c r="B713" s="721"/>
      <c r="C713" s="721"/>
      <c r="D713" s="721"/>
      <c r="E713" s="722"/>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70.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2" t="s">
        <v>464</v>
      </c>
      <c r="B717" s="300"/>
      <c r="C717" s="300"/>
      <c r="D717" s="300"/>
      <c r="E717" s="300"/>
      <c r="F717" s="300"/>
      <c r="G717" s="723" t="s">
        <v>537</v>
      </c>
      <c r="H717" s="724"/>
      <c r="I717" s="724"/>
      <c r="J717" s="724"/>
      <c r="K717" s="724"/>
      <c r="L717" s="724"/>
      <c r="M717" s="724"/>
      <c r="N717" s="724"/>
      <c r="O717" s="724"/>
      <c r="P717" s="724"/>
      <c r="Q717" s="300" t="s">
        <v>376</v>
      </c>
      <c r="R717" s="300"/>
      <c r="S717" s="300"/>
      <c r="T717" s="300"/>
      <c r="U717" s="300"/>
      <c r="V717" s="300"/>
      <c r="W717" s="723" t="s">
        <v>537</v>
      </c>
      <c r="X717" s="724"/>
      <c r="Y717" s="724"/>
      <c r="Z717" s="724"/>
      <c r="AA717" s="724"/>
      <c r="AB717" s="724"/>
      <c r="AC717" s="724"/>
      <c r="AD717" s="724"/>
      <c r="AE717" s="724"/>
      <c r="AF717" s="724"/>
      <c r="AG717" s="300" t="s">
        <v>377</v>
      </c>
      <c r="AH717" s="300"/>
      <c r="AI717" s="300"/>
      <c r="AJ717" s="300"/>
      <c r="AK717" s="300"/>
      <c r="AL717" s="300"/>
      <c r="AM717" s="723" t="s">
        <v>537</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0" t="s">
        <v>537</v>
      </c>
      <c r="H718" s="781"/>
      <c r="I718" s="781"/>
      <c r="J718" s="781"/>
      <c r="K718" s="781"/>
      <c r="L718" s="781"/>
      <c r="M718" s="781"/>
      <c r="N718" s="781"/>
      <c r="O718" s="781"/>
      <c r="P718" s="781"/>
      <c r="Q718" s="662" t="s">
        <v>379</v>
      </c>
      <c r="R718" s="662"/>
      <c r="S718" s="662"/>
      <c r="T718" s="662"/>
      <c r="U718" s="662"/>
      <c r="V718" s="662"/>
      <c r="W718" s="660" t="s">
        <v>537</v>
      </c>
      <c r="X718" s="661"/>
      <c r="Y718" s="661"/>
      <c r="Z718" s="661"/>
      <c r="AA718" s="661"/>
      <c r="AB718" s="661"/>
      <c r="AC718" s="661"/>
      <c r="AD718" s="661"/>
      <c r="AE718" s="661"/>
      <c r="AF718" s="661"/>
      <c r="AG718" s="662" t="s">
        <v>380</v>
      </c>
      <c r="AH718" s="662"/>
      <c r="AI718" s="662"/>
      <c r="AJ718" s="662"/>
      <c r="AK718" s="662"/>
      <c r="AL718" s="662"/>
      <c r="AM718" s="757">
        <v>36</v>
      </c>
      <c r="AN718" s="757"/>
      <c r="AO718" s="757"/>
      <c r="AP718" s="757"/>
      <c r="AQ718" s="757"/>
      <c r="AR718" s="757"/>
      <c r="AS718" s="757"/>
      <c r="AT718" s="757"/>
      <c r="AU718" s="757"/>
      <c r="AV718" s="757"/>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7" t="s">
        <v>581</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582</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3"/>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9"/>
    </row>
    <row r="760" spans="1:50" ht="24.75" customHeight="1" x14ac:dyDescent="0.15">
      <c r="A760" s="573"/>
      <c r="B760" s="738"/>
      <c r="C760" s="738"/>
      <c r="D760" s="738"/>
      <c r="E760" s="738"/>
      <c r="F760" s="739"/>
      <c r="G760" s="290" t="s">
        <v>567</v>
      </c>
      <c r="H760" s="291"/>
      <c r="I760" s="291"/>
      <c r="J760" s="291"/>
      <c r="K760" s="292"/>
      <c r="L760" s="293" t="s">
        <v>586</v>
      </c>
      <c r="M760" s="294"/>
      <c r="N760" s="294"/>
      <c r="O760" s="294"/>
      <c r="P760" s="294"/>
      <c r="Q760" s="294"/>
      <c r="R760" s="294"/>
      <c r="S760" s="294"/>
      <c r="T760" s="294"/>
      <c r="U760" s="294"/>
      <c r="V760" s="294"/>
      <c r="W760" s="294"/>
      <c r="X760" s="295"/>
      <c r="Y760" s="460">
        <v>3040</v>
      </c>
      <c r="Z760" s="461"/>
      <c r="AA760" s="461"/>
      <c r="AB760" s="544"/>
      <c r="AC760" s="290" t="s">
        <v>567</v>
      </c>
      <c r="AD760" s="291"/>
      <c r="AE760" s="291"/>
      <c r="AF760" s="291"/>
      <c r="AG760" s="292"/>
      <c r="AH760" s="293" t="s">
        <v>585</v>
      </c>
      <c r="AI760" s="294"/>
      <c r="AJ760" s="294"/>
      <c r="AK760" s="294"/>
      <c r="AL760" s="294"/>
      <c r="AM760" s="294"/>
      <c r="AN760" s="294"/>
      <c r="AO760" s="294"/>
      <c r="AP760" s="294"/>
      <c r="AQ760" s="294"/>
      <c r="AR760" s="294"/>
      <c r="AS760" s="294"/>
      <c r="AT760" s="295"/>
      <c r="AU760" s="460">
        <v>174</v>
      </c>
      <c r="AV760" s="461"/>
      <c r="AW760" s="461"/>
      <c r="AX760" s="462"/>
    </row>
    <row r="761" spans="1:50" ht="24.75" customHeight="1" x14ac:dyDescent="0.15">
      <c r="A761" s="573"/>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73"/>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3"/>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3"/>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3"/>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3"/>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3"/>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3"/>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3"/>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3"/>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3040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174</v>
      </c>
      <c r="AV770" s="382"/>
      <c r="AW770" s="382"/>
      <c r="AX770" s="384"/>
    </row>
    <row r="771" spans="1:50" ht="30" customHeight="1" x14ac:dyDescent="0.15">
      <c r="A771" s="573"/>
      <c r="B771" s="738"/>
      <c r="C771" s="738"/>
      <c r="D771" s="738"/>
      <c r="E771" s="738"/>
      <c r="F771" s="739"/>
      <c r="G771" s="397" t="s">
        <v>493</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492</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3"/>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9"/>
    </row>
    <row r="773" spans="1:50" ht="24.75" customHeight="1" x14ac:dyDescent="0.15">
      <c r="A773" s="573"/>
      <c r="B773" s="738"/>
      <c r="C773" s="738"/>
      <c r="D773" s="738"/>
      <c r="E773" s="738"/>
      <c r="F773" s="739"/>
      <c r="G773" s="290"/>
      <c r="H773" s="291"/>
      <c r="I773" s="291"/>
      <c r="J773" s="291"/>
      <c r="K773" s="292"/>
      <c r="L773" s="293"/>
      <c r="M773" s="294"/>
      <c r="N773" s="294"/>
      <c r="O773" s="294"/>
      <c r="P773" s="294"/>
      <c r="Q773" s="294"/>
      <c r="R773" s="294"/>
      <c r="S773" s="294"/>
      <c r="T773" s="294"/>
      <c r="U773" s="294"/>
      <c r="V773" s="294"/>
      <c r="W773" s="294"/>
      <c r="X773" s="295"/>
      <c r="Y773" s="460"/>
      <c r="Z773" s="461"/>
      <c r="AA773" s="461"/>
      <c r="AB773" s="544"/>
      <c r="AC773" s="290"/>
      <c r="AD773" s="291"/>
      <c r="AE773" s="291"/>
      <c r="AF773" s="291"/>
      <c r="AG773" s="292"/>
      <c r="AH773" s="293"/>
      <c r="AI773" s="294"/>
      <c r="AJ773" s="294"/>
      <c r="AK773" s="294"/>
      <c r="AL773" s="294"/>
      <c r="AM773" s="294"/>
      <c r="AN773" s="294"/>
      <c r="AO773" s="294"/>
      <c r="AP773" s="294"/>
      <c r="AQ773" s="294"/>
      <c r="AR773" s="294"/>
      <c r="AS773" s="294"/>
      <c r="AT773" s="295"/>
      <c r="AU773" s="460"/>
      <c r="AV773" s="461"/>
      <c r="AW773" s="461"/>
      <c r="AX773" s="462"/>
    </row>
    <row r="774" spans="1:50" ht="24.75" customHeight="1" x14ac:dyDescent="0.15">
      <c r="A774" s="573"/>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3"/>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3"/>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3"/>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3"/>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3"/>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3"/>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3"/>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3"/>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3"/>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3"/>
      <c r="B784" s="738"/>
      <c r="C784" s="738"/>
      <c r="D784" s="738"/>
      <c r="E784" s="738"/>
      <c r="F784" s="739"/>
      <c r="G784" s="397" t="s">
        <v>494</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495</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3"/>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9"/>
    </row>
    <row r="786" spans="1:50" ht="24.75" customHeight="1" x14ac:dyDescent="0.15">
      <c r="A786" s="573"/>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60"/>
      <c r="Z786" s="461"/>
      <c r="AA786" s="461"/>
      <c r="AB786" s="544"/>
      <c r="AC786" s="290"/>
      <c r="AD786" s="291"/>
      <c r="AE786" s="291"/>
      <c r="AF786" s="291"/>
      <c r="AG786" s="292"/>
      <c r="AH786" s="293"/>
      <c r="AI786" s="294"/>
      <c r="AJ786" s="294"/>
      <c r="AK786" s="294"/>
      <c r="AL786" s="294"/>
      <c r="AM786" s="294"/>
      <c r="AN786" s="294"/>
      <c r="AO786" s="294"/>
      <c r="AP786" s="294"/>
      <c r="AQ786" s="294"/>
      <c r="AR786" s="294"/>
      <c r="AS786" s="294"/>
      <c r="AT786" s="295"/>
      <c r="AU786" s="460"/>
      <c r="AV786" s="461"/>
      <c r="AW786" s="461"/>
      <c r="AX786" s="462"/>
    </row>
    <row r="787" spans="1:50" ht="24.75" customHeight="1" x14ac:dyDescent="0.15">
      <c r="A787" s="573"/>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3"/>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3"/>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3"/>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3"/>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3"/>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3"/>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3"/>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3"/>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3"/>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3"/>
      <c r="B797" s="738"/>
      <c r="C797" s="738"/>
      <c r="D797" s="738"/>
      <c r="E797" s="738"/>
      <c r="F797" s="739"/>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3"/>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9"/>
    </row>
    <row r="799" spans="1:50" ht="24.75" customHeight="1" x14ac:dyDescent="0.15">
      <c r="A799" s="573"/>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60"/>
      <c r="Z799" s="461"/>
      <c r="AA799" s="461"/>
      <c r="AB799" s="544"/>
      <c r="AC799" s="290"/>
      <c r="AD799" s="291"/>
      <c r="AE799" s="291"/>
      <c r="AF799" s="291"/>
      <c r="AG799" s="292"/>
      <c r="AH799" s="293"/>
      <c r="AI799" s="294"/>
      <c r="AJ799" s="294"/>
      <c r="AK799" s="294"/>
      <c r="AL799" s="294"/>
      <c r="AM799" s="294"/>
      <c r="AN799" s="294"/>
      <c r="AO799" s="294"/>
      <c r="AP799" s="294"/>
      <c r="AQ799" s="294"/>
      <c r="AR799" s="294"/>
      <c r="AS799" s="294"/>
      <c r="AT799" s="295"/>
      <c r="AU799" s="460"/>
      <c r="AV799" s="461"/>
      <c r="AW799" s="461"/>
      <c r="AX799" s="462"/>
    </row>
    <row r="800" spans="1:50" ht="24.75" customHeight="1" x14ac:dyDescent="0.15">
      <c r="A800" s="573"/>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3"/>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3"/>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3"/>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3"/>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3"/>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3"/>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3"/>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3"/>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3"/>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 customHeight="1" x14ac:dyDescent="0.15">
      <c r="A816" s="374">
        <v>1</v>
      </c>
      <c r="B816" s="374">
        <v>1</v>
      </c>
      <c r="C816" s="855" t="s">
        <v>566</v>
      </c>
      <c r="D816" s="385"/>
      <c r="E816" s="385"/>
      <c r="F816" s="385"/>
      <c r="G816" s="385"/>
      <c r="H816" s="385"/>
      <c r="I816" s="385"/>
      <c r="J816" s="167">
        <v>6011105005423</v>
      </c>
      <c r="K816" s="168"/>
      <c r="L816" s="168"/>
      <c r="M816" s="168"/>
      <c r="N816" s="168"/>
      <c r="O816" s="168"/>
      <c r="P816" s="156" t="s">
        <v>570</v>
      </c>
      <c r="Q816" s="157"/>
      <c r="R816" s="157"/>
      <c r="S816" s="157"/>
      <c r="T816" s="157"/>
      <c r="U816" s="157"/>
      <c r="V816" s="157"/>
      <c r="W816" s="157"/>
      <c r="X816" s="157"/>
      <c r="Y816" s="158">
        <v>3040</v>
      </c>
      <c r="Z816" s="159"/>
      <c r="AA816" s="159"/>
      <c r="AB816" s="160"/>
      <c r="AC816" s="273" t="s">
        <v>568</v>
      </c>
      <c r="AD816" s="273"/>
      <c r="AE816" s="273"/>
      <c r="AF816" s="273"/>
      <c r="AG816" s="273"/>
      <c r="AH816" s="274" t="s">
        <v>583</v>
      </c>
      <c r="AI816" s="275"/>
      <c r="AJ816" s="275"/>
      <c r="AK816" s="275"/>
      <c r="AL816" s="276" t="s">
        <v>583</v>
      </c>
      <c r="AM816" s="277"/>
      <c r="AN816" s="277"/>
      <c r="AO816" s="278"/>
      <c r="AP816" s="267" t="s">
        <v>583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573</v>
      </c>
      <c r="D849" s="389"/>
      <c r="E849" s="389"/>
      <c r="F849" s="389"/>
      <c r="G849" s="389"/>
      <c r="H849" s="389"/>
      <c r="I849" s="390"/>
      <c r="J849" s="167">
        <v>8010601027383</v>
      </c>
      <c r="K849" s="168"/>
      <c r="L849" s="168"/>
      <c r="M849" s="168"/>
      <c r="N849" s="168"/>
      <c r="O849" s="168"/>
      <c r="P849" s="391" t="s">
        <v>571</v>
      </c>
      <c r="Q849" s="392"/>
      <c r="R849" s="392"/>
      <c r="S849" s="392"/>
      <c r="T849" s="392"/>
      <c r="U849" s="392"/>
      <c r="V849" s="392"/>
      <c r="W849" s="392"/>
      <c r="X849" s="393"/>
      <c r="Y849" s="158">
        <v>174</v>
      </c>
      <c r="Z849" s="159"/>
      <c r="AA849" s="159"/>
      <c r="AB849" s="160"/>
      <c r="AC849" s="273" t="s">
        <v>568</v>
      </c>
      <c r="AD849" s="273"/>
      <c r="AE849" s="273"/>
      <c r="AF849" s="273"/>
      <c r="AG849" s="273"/>
      <c r="AH849" s="274" t="s">
        <v>583</v>
      </c>
      <c r="AI849" s="275"/>
      <c r="AJ849" s="275"/>
      <c r="AK849" s="275"/>
      <c r="AL849" s="276" t="s">
        <v>583</v>
      </c>
      <c r="AM849" s="277"/>
      <c r="AN849" s="277"/>
      <c r="AO849" s="278"/>
      <c r="AP849" s="267" t="s">
        <v>583</v>
      </c>
      <c r="AQ849" s="267"/>
      <c r="AR849" s="267"/>
      <c r="AS849" s="267"/>
      <c r="AT849" s="267"/>
      <c r="AU849" s="267"/>
      <c r="AV849" s="267"/>
      <c r="AW849" s="267"/>
      <c r="AX849" s="267"/>
    </row>
    <row r="850" spans="1:50" ht="30" customHeight="1" x14ac:dyDescent="0.15">
      <c r="A850" s="374">
        <v>2</v>
      </c>
      <c r="B850" s="374">
        <v>1</v>
      </c>
      <c r="C850" s="388" t="s">
        <v>572</v>
      </c>
      <c r="D850" s="389"/>
      <c r="E850" s="389"/>
      <c r="F850" s="389"/>
      <c r="G850" s="389"/>
      <c r="H850" s="389"/>
      <c r="I850" s="390"/>
      <c r="J850" s="167">
        <v>7010701027334</v>
      </c>
      <c r="K850" s="168"/>
      <c r="L850" s="168"/>
      <c r="M850" s="168"/>
      <c r="N850" s="168"/>
      <c r="O850" s="168"/>
      <c r="P850" s="391" t="s">
        <v>571</v>
      </c>
      <c r="Q850" s="392"/>
      <c r="R850" s="392"/>
      <c r="S850" s="392"/>
      <c r="T850" s="392"/>
      <c r="U850" s="392"/>
      <c r="V850" s="392"/>
      <c r="W850" s="392"/>
      <c r="X850" s="393"/>
      <c r="Y850" s="158">
        <v>165</v>
      </c>
      <c r="Z850" s="159"/>
      <c r="AA850" s="159"/>
      <c r="AB850" s="160"/>
      <c r="AC850" s="273" t="s">
        <v>568</v>
      </c>
      <c r="AD850" s="273"/>
      <c r="AE850" s="273"/>
      <c r="AF850" s="273"/>
      <c r="AG850" s="273"/>
      <c r="AH850" s="274" t="s">
        <v>583</v>
      </c>
      <c r="AI850" s="275"/>
      <c r="AJ850" s="275"/>
      <c r="AK850" s="275"/>
      <c r="AL850" s="276" t="s">
        <v>583</v>
      </c>
      <c r="AM850" s="277"/>
      <c r="AN850" s="277"/>
      <c r="AO850" s="278"/>
      <c r="AP850" s="267" t="s">
        <v>583</v>
      </c>
      <c r="AQ850" s="267"/>
      <c r="AR850" s="267"/>
      <c r="AS850" s="267"/>
      <c r="AT850" s="267"/>
      <c r="AU850" s="267"/>
      <c r="AV850" s="267"/>
      <c r="AW850" s="267"/>
      <c r="AX850" s="267"/>
    </row>
    <row r="851" spans="1:50" ht="49.5" customHeight="1" x14ac:dyDescent="0.15">
      <c r="A851" s="374">
        <v>3</v>
      </c>
      <c r="B851" s="374">
        <v>1</v>
      </c>
      <c r="C851" s="388" t="s">
        <v>574</v>
      </c>
      <c r="D851" s="389"/>
      <c r="E851" s="389"/>
      <c r="F851" s="389"/>
      <c r="G851" s="389"/>
      <c r="H851" s="389"/>
      <c r="I851" s="390"/>
      <c r="J851" s="167">
        <v>4020001088509</v>
      </c>
      <c r="K851" s="168"/>
      <c r="L851" s="168"/>
      <c r="M851" s="168"/>
      <c r="N851" s="168"/>
      <c r="O851" s="168"/>
      <c r="P851" s="391" t="s">
        <v>571</v>
      </c>
      <c r="Q851" s="392"/>
      <c r="R851" s="392"/>
      <c r="S851" s="392"/>
      <c r="T851" s="392"/>
      <c r="U851" s="392"/>
      <c r="V851" s="392"/>
      <c r="W851" s="392"/>
      <c r="X851" s="393"/>
      <c r="Y851" s="158">
        <v>139</v>
      </c>
      <c r="Z851" s="159"/>
      <c r="AA851" s="159"/>
      <c r="AB851" s="160"/>
      <c r="AC851" s="273" t="s">
        <v>568</v>
      </c>
      <c r="AD851" s="273"/>
      <c r="AE851" s="273"/>
      <c r="AF851" s="273"/>
      <c r="AG851" s="273"/>
      <c r="AH851" s="274" t="s">
        <v>583</v>
      </c>
      <c r="AI851" s="275"/>
      <c r="AJ851" s="275"/>
      <c r="AK851" s="275"/>
      <c r="AL851" s="276" t="s">
        <v>583</v>
      </c>
      <c r="AM851" s="277"/>
      <c r="AN851" s="277"/>
      <c r="AO851" s="278"/>
      <c r="AP851" s="267" t="s">
        <v>583</v>
      </c>
      <c r="AQ851" s="267"/>
      <c r="AR851" s="267"/>
      <c r="AS851" s="267"/>
      <c r="AT851" s="267"/>
      <c r="AU851" s="267"/>
      <c r="AV851" s="267"/>
      <c r="AW851" s="267"/>
      <c r="AX851" s="267"/>
    </row>
    <row r="852" spans="1:50" ht="30" customHeight="1" x14ac:dyDescent="0.15">
      <c r="A852" s="374">
        <v>4</v>
      </c>
      <c r="B852" s="374">
        <v>1</v>
      </c>
      <c r="C852" s="388" t="s">
        <v>575</v>
      </c>
      <c r="D852" s="389"/>
      <c r="E852" s="389"/>
      <c r="F852" s="389"/>
      <c r="G852" s="389"/>
      <c r="H852" s="389"/>
      <c r="I852" s="390"/>
      <c r="J852" s="167">
        <v>7010401056220</v>
      </c>
      <c r="K852" s="168"/>
      <c r="L852" s="168"/>
      <c r="M852" s="168"/>
      <c r="N852" s="168"/>
      <c r="O852" s="168"/>
      <c r="P852" s="391" t="s">
        <v>571</v>
      </c>
      <c r="Q852" s="392"/>
      <c r="R852" s="392"/>
      <c r="S852" s="392"/>
      <c r="T852" s="392"/>
      <c r="U852" s="392"/>
      <c r="V852" s="392"/>
      <c r="W852" s="392"/>
      <c r="X852" s="393"/>
      <c r="Y852" s="158">
        <v>109</v>
      </c>
      <c r="Z852" s="159"/>
      <c r="AA852" s="159"/>
      <c r="AB852" s="160"/>
      <c r="AC852" s="273" t="s">
        <v>568</v>
      </c>
      <c r="AD852" s="273"/>
      <c r="AE852" s="273"/>
      <c r="AF852" s="273"/>
      <c r="AG852" s="273"/>
      <c r="AH852" s="274" t="s">
        <v>583</v>
      </c>
      <c r="AI852" s="275"/>
      <c r="AJ852" s="275"/>
      <c r="AK852" s="275"/>
      <c r="AL852" s="276" t="s">
        <v>583</v>
      </c>
      <c r="AM852" s="277"/>
      <c r="AN852" s="277"/>
      <c r="AO852" s="278"/>
      <c r="AP852" s="267" t="s">
        <v>583</v>
      </c>
      <c r="AQ852" s="267"/>
      <c r="AR852" s="267"/>
      <c r="AS852" s="267"/>
      <c r="AT852" s="267"/>
      <c r="AU852" s="267"/>
      <c r="AV852" s="267"/>
      <c r="AW852" s="267"/>
      <c r="AX852" s="267"/>
    </row>
    <row r="853" spans="1:50" ht="49.5" customHeight="1" x14ac:dyDescent="0.15">
      <c r="A853" s="374">
        <v>5</v>
      </c>
      <c r="B853" s="374">
        <v>1</v>
      </c>
      <c r="C853" s="388" t="s">
        <v>576</v>
      </c>
      <c r="D853" s="389"/>
      <c r="E853" s="389"/>
      <c r="F853" s="389"/>
      <c r="G853" s="389"/>
      <c r="H853" s="389"/>
      <c r="I853" s="390"/>
      <c r="J853" s="167">
        <v>5010401072079</v>
      </c>
      <c r="K853" s="168"/>
      <c r="L853" s="168"/>
      <c r="M853" s="168"/>
      <c r="N853" s="168"/>
      <c r="O853" s="168"/>
      <c r="P853" s="391" t="s">
        <v>571</v>
      </c>
      <c r="Q853" s="392"/>
      <c r="R853" s="392"/>
      <c r="S853" s="392"/>
      <c r="T853" s="392"/>
      <c r="U853" s="392"/>
      <c r="V853" s="392"/>
      <c r="W853" s="392"/>
      <c r="X853" s="393"/>
      <c r="Y853" s="158">
        <v>88</v>
      </c>
      <c r="Z853" s="159"/>
      <c r="AA853" s="159"/>
      <c r="AB853" s="160"/>
      <c r="AC853" s="273" t="s">
        <v>568</v>
      </c>
      <c r="AD853" s="273"/>
      <c r="AE853" s="273"/>
      <c r="AF853" s="273"/>
      <c r="AG853" s="273"/>
      <c r="AH853" s="274" t="s">
        <v>583</v>
      </c>
      <c r="AI853" s="275"/>
      <c r="AJ853" s="275"/>
      <c r="AK853" s="275"/>
      <c r="AL853" s="276" t="s">
        <v>583</v>
      </c>
      <c r="AM853" s="277"/>
      <c r="AN853" s="277"/>
      <c r="AO853" s="278"/>
      <c r="AP853" s="267" t="s">
        <v>583</v>
      </c>
      <c r="AQ853" s="267"/>
      <c r="AR853" s="267"/>
      <c r="AS853" s="267"/>
      <c r="AT853" s="267"/>
      <c r="AU853" s="267"/>
      <c r="AV853" s="267"/>
      <c r="AW853" s="267"/>
      <c r="AX853" s="267"/>
    </row>
    <row r="854" spans="1:50" ht="30" customHeight="1" x14ac:dyDescent="0.15">
      <c r="A854" s="374">
        <v>6</v>
      </c>
      <c r="B854" s="374">
        <v>1</v>
      </c>
      <c r="C854" s="388" t="s">
        <v>577</v>
      </c>
      <c r="D854" s="389"/>
      <c r="E854" s="389"/>
      <c r="F854" s="389"/>
      <c r="G854" s="389"/>
      <c r="H854" s="389"/>
      <c r="I854" s="390"/>
      <c r="J854" s="167">
        <v>9013301022133</v>
      </c>
      <c r="K854" s="168"/>
      <c r="L854" s="168"/>
      <c r="M854" s="168"/>
      <c r="N854" s="168"/>
      <c r="O854" s="168"/>
      <c r="P854" s="391" t="s">
        <v>571</v>
      </c>
      <c r="Q854" s="392"/>
      <c r="R854" s="392"/>
      <c r="S854" s="392"/>
      <c r="T854" s="392"/>
      <c r="U854" s="392"/>
      <c r="V854" s="392"/>
      <c r="W854" s="392"/>
      <c r="X854" s="393"/>
      <c r="Y854" s="158">
        <v>73</v>
      </c>
      <c r="Z854" s="159"/>
      <c r="AA854" s="159"/>
      <c r="AB854" s="160"/>
      <c r="AC854" s="273" t="s">
        <v>568</v>
      </c>
      <c r="AD854" s="273"/>
      <c r="AE854" s="273"/>
      <c r="AF854" s="273"/>
      <c r="AG854" s="273"/>
      <c r="AH854" s="274" t="s">
        <v>583</v>
      </c>
      <c r="AI854" s="275"/>
      <c r="AJ854" s="275"/>
      <c r="AK854" s="275"/>
      <c r="AL854" s="276" t="s">
        <v>583</v>
      </c>
      <c r="AM854" s="277"/>
      <c r="AN854" s="277"/>
      <c r="AO854" s="278"/>
      <c r="AP854" s="267" t="s">
        <v>583</v>
      </c>
      <c r="AQ854" s="267"/>
      <c r="AR854" s="267"/>
      <c r="AS854" s="267"/>
      <c r="AT854" s="267"/>
      <c r="AU854" s="267"/>
      <c r="AV854" s="267"/>
      <c r="AW854" s="267"/>
      <c r="AX854" s="267"/>
    </row>
    <row r="855" spans="1:50" ht="30" customHeight="1" x14ac:dyDescent="0.15">
      <c r="A855" s="374">
        <v>7</v>
      </c>
      <c r="B855" s="374">
        <v>1</v>
      </c>
      <c r="C855" s="388" t="s">
        <v>578</v>
      </c>
      <c r="D855" s="389"/>
      <c r="E855" s="389"/>
      <c r="F855" s="389"/>
      <c r="G855" s="389"/>
      <c r="H855" s="389"/>
      <c r="I855" s="390"/>
      <c r="J855" s="167">
        <v>4011101010726</v>
      </c>
      <c r="K855" s="168"/>
      <c r="L855" s="168"/>
      <c r="M855" s="168"/>
      <c r="N855" s="168"/>
      <c r="O855" s="168"/>
      <c r="P855" s="391" t="s">
        <v>571</v>
      </c>
      <c r="Q855" s="392"/>
      <c r="R855" s="392"/>
      <c r="S855" s="392"/>
      <c r="T855" s="392"/>
      <c r="U855" s="392"/>
      <c r="V855" s="392"/>
      <c r="W855" s="392"/>
      <c r="X855" s="393"/>
      <c r="Y855" s="158">
        <v>67</v>
      </c>
      <c r="Z855" s="159"/>
      <c r="AA855" s="159"/>
      <c r="AB855" s="160"/>
      <c r="AC855" s="273" t="s">
        <v>568</v>
      </c>
      <c r="AD855" s="273"/>
      <c r="AE855" s="273"/>
      <c r="AF855" s="273"/>
      <c r="AG855" s="273"/>
      <c r="AH855" s="274" t="s">
        <v>583</v>
      </c>
      <c r="AI855" s="275"/>
      <c r="AJ855" s="275"/>
      <c r="AK855" s="275"/>
      <c r="AL855" s="276" t="s">
        <v>583</v>
      </c>
      <c r="AM855" s="277"/>
      <c r="AN855" s="277"/>
      <c r="AO855" s="278"/>
      <c r="AP855" s="267" t="s">
        <v>583</v>
      </c>
      <c r="AQ855" s="267"/>
      <c r="AR855" s="267"/>
      <c r="AS855" s="267"/>
      <c r="AT855" s="267"/>
      <c r="AU855" s="267"/>
      <c r="AV855" s="267"/>
      <c r="AW855" s="267"/>
      <c r="AX855" s="267"/>
    </row>
    <row r="856" spans="1:50" ht="30" customHeight="1" x14ac:dyDescent="0.15">
      <c r="A856" s="374">
        <v>8</v>
      </c>
      <c r="B856" s="374">
        <v>1</v>
      </c>
      <c r="C856" s="388" t="s">
        <v>579</v>
      </c>
      <c r="D856" s="389"/>
      <c r="E856" s="389"/>
      <c r="F856" s="389"/>
      <c r="G856" s="389"/>
      <c r="H856" s="389"/>
      <c r="I856" s="390"/>
      <c r="J856" s="167">
        <v>2010401028728</v>
      </c>
      <c r="K856" s="168"/>
      <c r="L856" s="168"/>
      <c r="M856" s="168"/>
      <c r="N856" s="168"/>
      <c r="O856" s="168"/>
      <c r="P856" s="391" t="s">
        <v>571</v>
      </c>
      <c r="Q856" s="392"/>
      <c r="R856" s="392"/>
      <c r="S856" s="392"/>
      <c r="T856" s="392"/>
      <c r="U856" s="392"/>
      <c r="V856" s="392"/>
      <c r="W856" s="392"/>
      <c r="X856" s="393"/>
      <c r="Y856" s="158">
        <v>65</v>
      </c>
      <c r="Z856" s="159"/>
      <c r="AA856" s="159"/>
      <c r="AB856" s="160"/>
      <c r="AC856" s="273" t="s">
        <v>568</v>
      </c>
      <c r="AD856" s="273"/>
      <c r="AE856" s="273"/>
      <c r="AF856" s="273"/>
      <c r="AG856" s="273"/>
      <c r="AH856" s="274" t="s">
        <v>583</v>
      </c>
      <c r="AI856" s="275"/>
      <c r="AJ856" s="275"/>
      <c r="AK856" s="275"/>
      <c r="AL856" s="276" t="s">
        <v>583</v>
      </c>
      <c r="AM856" s="277"/>
      <c r="AN856" s="277"/>
      <c r="AO856" s="278"/>
      <c r="AP856" s="267" t="s">
        <v>583</v>
      </c>
      <c r="AQ856" s="267"/>
      <c r="AR856" s="267"/>
      <c r="AS856" s="267"/>
      <c r="AT856" s="267"/>
      <c r="AU856" s="267"/>
      <c r="AV856" s="267"/>
      <c r="AW856" s="267"/>
      <c r="AX856" s="267"/>
    </row>
    <row r="857" spans="1:50" ht="30" customHeight="1" x14ac:dyDescent="0.15">
      <c r="A857" s="374">
        <v>9</v>
      </c>
      <c r="B857" s="374">
        <v>1</v>
      </c>
      <c r="C857" s="388" t="s">
        <v>580</v>
      </c>
      <c r="D857" s="389"/>
      <c r="E857" s="389"/>
      <c r="F857" s="389"/>
      <c r="G857" s="389"/>
      <c r="H857" s="389"/>
      <c r="I857" s="390"/>
      <c r="J857" s="167">
        <v>7010401093841</v>
      </c>
      <c r="K857" s="168"/>
      <c r="L857" s="168"/>
      <c r="M857" s="168"/>
      <c r="N857" s="168"/>
      <c r="O857" s="168"/>
      <c r="P857" s="391" t="s">
        <v>571</v>
      </c>
      <c r="Q857" s="392"/>
      <c r="R857" s="392"/>
      <c r="S857" s="392"/>
      <c r="T857" s="392"/>
      <c r="U857" s="392"/>
      <c r="V857" s="392"/>
      <c r="W857" s="392"/>
      <c r="X857" s="393"/>
      <c r="Y857" s="158">
        <v>44</v>
      </c>
      <c r="Z857" s="159"/>
      <c r="AA857" s="159"/>
      <c r="AB857" s="160"/>
      <c r="AC857" s="273" t="s">
        <v>568</v>
      </c>
      <c r="AD857" s="273"/>
      <c r="AE857" s="273"/>
      <c r="AF857" s="273"/>
      <c r="AG857" s="273"/>
      <c r="AH857" s="274" t="s">
        <v>583</v>
      </c>
      <c r="AI857" s="275"/>
      <c r="AJ857" s="275"/>
      <c r="AK857" s="275"/>
      <c r="AL857" s="276" t="s">
        <v>583</v>
      </c>
      <c r="AM857" s="277"/>
      <c r="AN857" s="277"/>
      <c r="AO857" s="278"/>
      <c r="AP857" s="267" t="s">
        <v>583</v>
      </c>
      <c r="AQ857" s="267"/>
      <c r="AR857" s="267"/>
      <c r="AS857" s="267"/>
      <c r="AT857" s="267"/>
      <c r="AU857" s="267"/>
      <c r="AV857" s="267"/>
      <c r="AW857" s="267"/>
      <c r="AX857" s="267"/>
    </row>
    <row r="858" spans="1:50" ht="30" customHeight="1" x14ac:dyDescent="0.15">
      <c r="A858" s="374">
        <v>10</v>
      </c>
      <c r="B858" s="374">
        <v>1</v>
      </c>
      <c r="C858" s="388" t="s">
        <v>584</v>
      </c>
      <c r="D858" s="389"/>
      <c r="E858" s="389"/>
      <c r="F858" s="389"/>
      <c r="G858" s="389"/>
      <c r="H858" s="389"/>
      <c r="I858" s="390"/>
      <c r="J858" s="167">
        <v>2080001009460</v>
      </c>
      <c r="K858" s="168"/>
      <c r="L858" s="168"/>
      <c r="M858" s="168"/>
      <c r="N858" s="168"/>
      <c r="O858" s="168"/>
      <c r="P858" s="391" t="s">
        <v>571</v>
      </c>
      <c r="Q858" s="392"/>
      <c r="R858" s="392"/>
      <c r="S858" s="392"/>
      <c r="T858" s="392"/>
      <c r="U858" s="392"/>
      <c r="V858" s="392"/>
      <c r="W858" s="392"/>
      <c r="X858" s="393"/>
      <c r="Y858" s="158">
        <v>26</v>
      </c>
      <c r="Z858" s="159"/>
      <c r="AA858" s="159"/>
      <c r="AB858" s="160"/>
      <c r="AC858" s="273" t="s">
        <v>568</v>
      </c>
      <c r="AD858" s="273"/>
      <c r="AE858" s="273"/>
      <c r="AF858" s="273"/>
      <c r="AG858" s="273"/>
      <c r="AH858" s="274" t="s">
        <v>583</v>
      </c>
      <c r="AI858" s="275"/>
      <c r="AJ858" s="275"/>
      <c r="AK858" s="275"/>
      <c r="AL858" s="276" t="s">
        <v>583</v>
      </c>
      <c r="AM858" s="277"/>
      <c r="AN858" s="277"/>
      <c r="AO858" s="278"/>
      <c r="AP858" s="267" t="s">
        <v>583</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2" t="s">
        <v>510</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8"/>
      <c r="E1080" s="183" t="s">
        <v>426</v>
      </c>
      <c r="F1080" s="848"/>
      <c r="G1080" s="848"/>
      <c r="H1080" s="848"/>
      <c r="I1080" s="848"/>
      <c r="J1080" s="183" t="s">
        <v>465</v>
      </c>
      <c r="K1080" s="183"/>
      <c r="L1080" s="183"/>
      <c r="M1080" s="183"/>
      <c r="N1080" s="183"/>
      <c r="O1080" s="183"/>
      <c r="P1080" s="287" t="s">
        <v>31</v>
      </c>
      <c r="Q1080" s="287"/>
      <c r="R1080" s="287"/>
      <c r="S1080" s="287"/>
      <c r="T1080" s="287"/>
      <c r="U1080" s="287"/>
      <c r="V1080" s="287"/>
      <c r="W1080" s="287"/>
      <c r="X1080" s="287"/>
      <c r="Y1080" s="183" t="s">
        <v>468</v>
      </c>
      <c r="Z1080" s="848"/>
      <c r="AA1080" s="848"/>
      <c r="AB1080" s="848"/>
      <c r="AC1080" s="183" t="s">
        <v>399</v>
      </c>
      <c r="AD1080" s="183"/>
      <c r="AE1080" s="183"/>
      <c r="AF1080" s="183"/>
      <c r="AG1080" s="183"/>
      <c r="AH1080" s="287" t="s">
        <v>416</v>
      </c>
      <c r="AI1080" s="296"/>
      <c r="AJ1080" s="296"/>
      <c r="AK1080" s="296"/>
      <c r="AL1080" s="296" t="s">
        <v>23</v>
      </c>
      <c r="AM1080" s="296"/>
      <c r="AN1080" s="296"/>
      <c r="AO1080" s="849"/>
      <c r="AP1080" s="387" t="s">
        <v>512</v>
      </c>
      <c r="AQ1080" s="387"/>
      <c r="AR1080" s="387"/>
      <c r="AS1080" s="387"/>
      <c r="AT1080" s="387"/>
      <c r="AU1080" s="387"/>
      <c r="AV1080" s="387"/>
      <c r="AW1080" s="387"/>
      <c r="AX1080" s="387"/>
    </row>
    <row r="1081" spans="1:50" ht="30.75" customHeight="1" x14ac:dyDescent="0.15">
      <c r="A1081" s="374">
        <v>1</v>
      </c>
      <c r="B1081" s="374">
        <v>1</v>
      </c>
      <c r="C1081" s="851"/>
      <c r="D1081" s="851"/>
      <c r="E1081" s="850"/>
      <c r="F1081" s="850"/>
      <c r="G1081" s="850"/>
      <c r="H1081" s="850"/>
      <c r="I1081" s="85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1"/>
      <c r="D1082" s="851"/>
      <c r="E1082" s="850"/>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M24">
    <cfRule type="expression" dxfId="701" priority="1">
      <formula>IF(RIGHT(TEXT(AM24,"0.#"),1)=".",FALSE,TRUE)</formula>
    </cfRule>
    <cfRule type="expression" dxfId="700" priority="2">
      <formula>IF(RIGHT(TEXT(AM24,"0.#"),1)=".",TRUE,FALSE)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5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4"/>
      <c r="I2" s="354"/>
      <c r="J2" s="354"/>
      <c r="K2" s="354"/>
      <c r="L2" s="354"/>
      <c r="M2" s="354"/>
      <c r="N2" s="354"/>
      <c r="O2" s="484"/>
      <c r="P2" s="487" t="s">
        <v>66</v>
      </c>
      <c r="Q2" s="354"/>
      <c r="R2" s="354"/>
      <c r="S2" s="354"/>
      <c r="T2" s="354"/>
      <c r="U2" s="354"/>
      <c r="V2" s="354"/>
      <c r="W2" s="354"/>
      <c r="X2" s="484"/>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2"/>
      <c r="B3" s="493"/>
      <c r="C3" s="493"/>
      <c r="D3" s="493"/>
      <c r="E3" s="493"/>
      <c r="F3" s="494"/>
      <c r="G3" s="485"/>
      <c r="H3" s="365"/>
      <c r="I3" s="365"/>
      <c r="J3" s="365"/>
      <c r="K3" s="365"/>
      <c r="L3" s="365"/>
      <c r="M3" s="365"/>
      <c r="N3" s="365"/>
      <c r="O3" s="486"/>
      <c r="P3" s="488"/>
      <c r="Q3" s="365"/>
      <c r="R3" s="365"/>
      <c r="S3" s="365"/>
      <c r="T3" s="365"/>
      <c r="U3" s="365"/>
      <c r="V3" s="365"/>
      <c r="W3" s="365"/>
      <c r="X3" s="486"/>
      <c r="Y3" s="886"/>
      <c r="Z3" s="887"/>
      <c r="AA3" s="888"/>
      <c r="AB3" s="892"/>
      <c r="AC3" s="893"/>
      <c r="AD3" s="89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5"/>
      <c r="B4" s="493"/>
      <c r="C4" s="493"/>
      <c r="D4" s="493"/>
      <c r="E4" s="493"/>
      <c r="F4" s="494"/>
      <c r="G4" s="468"/>
      <c r="H4" s="895"/>
      <c r="I4" s="895"/>
      <c r="J4" s="895"/>
      <c r="K4" s="895"/>
      <c r="L4" s="895"/>
      <c r="M4" s="895"/>
      <c r="N4" s="895"/>
      <c r="O4" s="896"/>
      <c r="P4" s="102"/>
      <c r="Q4" s="903"/>
      <c r="R4" s="903"/>
      <c r="S4" s="903"/>
      <c r="T4" s="903"/>
      <c r="U4" s="903"/>
      <c r="V4" s="903"/>
      <c r="W4" s="903"/>
      <c r="X4" s="904"/>
      <c r="Y4" s="881" t="s">
        <v>14</v>
      </c>
      <c r="Z4" s="882"/>
      <c r="AA4" s="883"/>
      <c r="AB4" s="489"/>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6"/>
      <c r="B5" s="497"/>
      <c r="C5" s="497"/>
      <c r="D5" s="497"/>
      <c r="E5" s="497"/>
      <c r="F5" s="498"/>
      <c r="G5" s="897"/>
      <c r="H5" s="898"/>
      <c r="I5" s="898"/>
      <c r="J5" s="898"/>
      <c r="K5" s="898"/>
      <c r="L5" s="898"/>
      <c r="M5" s="898"/>
      <c r="N5" s="898"/>
      <c r="O5" s="899"/>
      <c r="P5" s="905"/>
      <c r="Q5" s="905"/>
      <c r="R5" s="905"/>
      <c r="S5" s="905"/>
      <c r="T5" s="905"/>
      <c r="U5" s="905"/>
      <c r="V5" s="905"/>
      <c r="W5" s="905"/>
      <c r="X5" s="906"/>
      <c r="Y5" s="252" t="s">
        <v>61</v>
      </c>
      <c r="Z5" s="878"/>
      <c r="AA5" s="879"/>
      <c r="AB5" s="504"/>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9"/>
      <c r="B6" s="500"/>
      <c r="C6" s="500"/>
      <c r="D6" s="500"/>
      <c r="E6" s="500"/>
      <c r="F6" s="501"/>
      <c r="G6" s="900"/>
      <c r="H6" s="901"/>
      <c r="I6" s="901"/>
      <c r="J6" s="901"/>
      <c r="K6" s="901"/>
      <c r="L6" s="901"/>
      <c r="M6" s="901"/>
      <c r="N6" s="901"/>
      <c r="O6" s="902"/>
      <c r="P6" s="907"/>
      <c r="Q6" s="907"/>
      <c r="R6" s="907"/>
      <c r="S6" s="907"/>
      <c r="T6" s="907"/>
      <c r="U6" s="907"/>
      <c r="V6" s="907"/>
      <c r="W6" s="907"/>
      <c r="X6" s="908"/>
      <c r="Y6" s="909" t="s">
        <v>15</v>
      </c>
      <c r="Z6" s="878"/>
      <c r="AA6" s="879"/>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2" t="s">
        <v>13</v>
      </c>
      <c r="B7" s="493"/>
      <c r="C7" s="493"/>
      <c r="D7" s="493"/>
      <c r="E7" s="493"/>
      <c r="F7" s="494"/>
      <c r="G7" s="483" t="s">
        <v>276</v>
      </c>
      <c r="H7" s="354"/>
      <c r="I7" s="354"/>
      <c r="J7" s="354"/>
      <c r="K7" s="354"/>
      <c r="L7" s="354"/>
      <c r="M7" s="354"/>
      <c r="N7" s="354"/>
      <c r="O7" s="484"/>
      <c r="P7" s="487" t="s">
        <v>66</v>
      </c>
      <c r="Q7" s="354"/>
      <c r="R7" s="354"/>
      <c r="S7" s="354"/>
      <c r="T7" s="354"/>
      <c r="U7" s="354"/>
      <c r="V7" s="354"/>
      <c r="W7" s="354"/>
      <c r="X7" s="484"/>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2"/>
      <c r="B8" s="493"/>
      <c r="C8" s="493"/>
      <c r="D8" s="493"/>
      <c r="E8" s="493"/>
      <c r="F8" s="494"/>
      <c r="G8" s="485"/>
      <c r="H8" s="365"/>
      <c r="I8" s="365"/>
      <c r="J8" s="365"/>
      <c r="K8" s="365"/>
      <c r="L8" s="365"/>
      <c r="M8" s="365"/>
      <c r="N8" s="365"/>
      <c r="O8" s="486"/>
      <c r="P8" s="488"/>
      <c r="Q8" s="365"/>
      <c r="R8" s="365"/>
      <c r="S8" s="365"/>
      <c r="T8" s="365"/>
      <c r="U8" s="365"/>
      <c r="V8" s="365"/>
      <c r="W8" s="365"/>
      <c r="X8" s="486"/>
      <c r="Y8" s="886"/>
      <c r="Z8" s="887"/>
      <c r="AA8" s="888"/>
      <c r="AB8" s="892"/>
      <c r="AC8" s="893"/>
      <c r="AD8" s="89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5"/>
      <c r="B9" s="493"/>
      <c r="C9" s="493"/>
      <c r="D9" s="493"/>
      <c r="E9" s="493"/>
      <c r="F9" s="494"/>
      <c r="G9" s="468"/>
      <c r="H9" s="895"/>
      <c r="I9" s="895"/>
      <c r="J9" s="895"/>
      <c r="K9" s="895"/>
      <c r="L9" s="895"/>
      <c r="M9" s="895"/>
      <c r="N9" s="895"/>
      <c r="O9" s="896"/>
      <c r="P9" s="102"/>
      <c r="Q9" s="903"/>
      <c r="R9" s="903"/>
      <c r="S9" s="903"/>
      <c r="T9" s="903"/>
      <c r="U9" s="903"/>
      <c r="V9" s="903"/>
      <c r="W9" s="903"/>
      <c r="X9" s="904"/>
      <c r="Y9" s="881" t="s">
        <v>14</v>
      </c>
      <c r="Z9" s="882"/>
      <c r="AA9" s="883"/>
      <c r="AB9" s="489"/>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6"/>
      <c r="B10" s="497"/>
      <c r="C10" s="497"/>
      <c r="D10" s="497"/>
      <c r="E10" s="497"/>
      <c r="F10" s="498"/>
      <c r="G10" s="897"/>
      <c r="H10" s="898"/>
      <c r="I10" s="898"/>
      <c r="J10" s="898"/>
      <c r="K10" s="898"/>
      <c r="L10" s="898"/>
      <c r="M10" s="898"/>
      <c r="N10" s="898"/>
      <c r="O10" s="899"/>
      <c r="P10" s="905"/>
      <c r="Q10" s="905"/>
      <c r="R10" s="905"/>
      <c r="S10" s="905"/>
      <c r="T10" s="905"/>
      <c r="U10" s="905"/>
      <c r="V10" s="905"/>
      <c r="W10" s="905"/>
      <c r="X10" s="906"/>
      <c r="Y10" s="252" t="s">
        <v>61</v>
      </c>
      <c r="Z10" s="878"/>
      <c r="AA10" s="879"/>
      <c r="AB10" s="504"/>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9"/>
      <c r="B11" s="500"/>
      <c r="C11" s="500"/>
      <c r="D11" s="500"/>
      <c r="E11" s="500"/>
      <c r="F11" s="501"/>
      <c r="G11" s="900"/>
      <c r="H11" s="901"/>
      <c r="I11" s="901"/>
      <c r="J11" s="901"/>
      <c r="K11" s="901"/>
      <c r="L11" s="901"/>
      <c r="M11" s="901"/>
      <c r="N11" s="901"/>
      <c r="O11" s="902"/>
      <c r="P11" s="907"/>
      <c r="Q11" s="907"/>
      <c r="R11" s="907"/>
      <c r="S11" s="907"/>
      <c r="T11" s="907"/>
      <c r="U11" s="907"/>
      <c r="V11" s="907"/>
      <c r="W11" s="907"/>
      <c r="X11" s="908"/>
      <c r="Y11" s="909" t="s">
        <v>15</v>
      </c>
      <c r="Z11" s="878"/>
      <c r="AA11" s="879"/>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2" t="s">
        <v>13</v>
      </c>
      <c r="B12" s="493"/>
      <c r="C12" s="493"/>
      <c r="D12" s="493"/>
      <c r="E12" s="493"/>
      <c r="F12" s="494"/>
      <c r="G12" s="483" t="s">
        <v>276</v>
      </c>
      <c r="H12" s="354"/>
      <c r="I12" s="354"/>
      <c r="J12" s="354"/>
      <c r="K12" s="354"/>
      <c r="L12" s="354"/>
      <c r="M12" s="354"/>
      <c r="N12" s="354"/>
      <c r="O12" s="484"/>
      <c r="P12" s="487" t="s">
        <v>66</v>
      </c>
      <c r="Q12" s="354"/>
      <c r="R12" s="354"/>
      <c r="S12" s="354"/>
      <c r="T12" s="354"/>
      <c r="U12" s="354"/>
      <c r="V12" s="354"/>
      <c r="W12" s="354"/>
      <c r="X12" s="484"/>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2"/>
      <c r="B13" s="493"/>
      <c r="C13" s="493"/>
      <c r="D13" s="493"/>
      <c r="E13" s="493"/>
      <c r="F13" s="494"/>
      <c r="G13" s="485"/>
      <c r="H13" s="365"/>
      <c r="I13" s="365"/>
      <c r="J13" s="365"/>
      <c r="K13" s="365"/>
      <c r="L13" s="365"/>
      <c r="M13" s="365"/>
      <c r="N13" s="365"/>
      <c r="O13" s="486"/>
      <c r="P13" s="488"/>
      <c r="Q13" s="365"/>
      <c r="R13" s="365"/>
      <c r="S13" s="365"/>
      <c r="T13" s="365"/>
      <c r="U13" s="365"/>
      <c r="V13" s="365"/>
      <c r="W13" s="365"/>
      <c r="X13" s="486"/>
      <c r="Y13" s="886"/>
      <c r="Z13" s="887"/>
      <c r="AA13" s="888"/>
      <c r="AB13" s="892"/>
      <c r="AC13" s="893"/>
      <c r="AD13" s="89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5"/>
      <c r="B14" s="493"/>
      <c r="C14" s="493"/>
      <c r="D14" s="493"/>
      <c r="E14" s="493"/>
      <c r="F14" s="494"/>
      <c r="G14" s="468"/>
      <c r="H14" s="895"/>
      <c r="I14" s="895"/>
      <c r="J14" s="895"/>
      <c r="K14" s="895"/>
      <c r="L14" s="895"/>
      <c r="M14" s="895"/>
      <c r="N14" s="895"/>
      <c r="O14" s="896"/>
      <c r="P14" s="102"/>
      <c r="Q14" s="903"/>
      <c r="R14" s="903"/>
      <c r="S14" s="903"/>
      <c r="T14" s="903"/>
      <c r="U14" s="903"/>
      <c r="V14" s="903"/>
      <c r="W14" s="903"/>
      <c r="X14" s="904"/>
      <c r="Y14" s="881" t="s">
        <v>14</v>
      </c>
      <c r="Z14" s="882"/>
      <c r="AA14" s="883"/>
      <c r="AB14" s="489"/>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6"/>
      <c r="B15" s="497"/>
      <c r="C15" s="497"/>
      <c r="D15" s="497"/>
      <c r="E15" s="497"/>
      <c r="F15" s="498"/>
      <c r="G15" s="897"/>
      <c r="H15" s="898"/>
      <c r="I15" s="898"/>
      <c r="J15" s="898"/>
      <c r="K15" s="898"/>
      <c r="L15" s="898"/>
      <c r="M15" s="898"/>
      <c r="N15" s="898"/>
      <c r="O15" s="899"/>
      <c r="P15" s="905"/>
      <c r="Q15" s="905"/>
      <c r="R15" s="905"/>
      <c r="S15" s="905"/>
      <c r="T15" s="905"/>
      <c r="U15" s="905"/>
      <c r="V15" s="905"/>
      <c r="W15" s="905"/>
      <c r="X15" s="906"/>
      <c r="Y15" s="252" t="s">
        <v>61</v>
      </c>
      <c r="Z15" s="878"/>
      <c r="AA15" s="879"/>
      <c r="AB15" s="504"/>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9"/>
      <c r="B16" s="500"/>
      <c r="C16" s="500"/>
      <c r="D16" s="500"/>
      <c r="E16" s="500"/>
      <c r="F16" s="501"/>
      <c r="G16" s="900"/>
      <c r="H16" s="901"/>
      <c r="I16" s="901"/>
      <c r="J16" s="901"/>
      <c r="K16" s="901"/>
      <c r="L16" s="901"/>
      <c r="M16" s="901"/>
      <c r="N16" s="901"/>
      <c r="O16" s="902"/>
      <c r="P16" s="907"/>
      <c r="Q16" s="907"/>
      <c r="R16" s="907"/>
      <c r="S16" s="907"/>
      <c r="T16" s="907"/>
      <c r="U16" s="907"/>
      <c r="V16" s="907"/>
      <c r="W16" s="907"/>
      <c r="X16" s="908"/>
      <c r="Y16" s="909" t="s">
        <v>15</v>
      </c>
      <c r="Z16" s="878"/>
      <c r="AA16" s="879"/>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2" t="s">
        <v>13</v>
      </c>
      <c r="B17" s="493"/>
      <c r="C17" s="493"/>
      <c r="D17" s="493"/>
      <c r="E17" s="493"/>
      <c r="F17" s="494"/>
      <c r="G17" s="483" t="s">
        <v>276</v>
      </c>
      <c r="H17" s="354"/>
      <c r="I17" s="354"/>
      <c r="J17" s="354"/>
      <c r="K17" s="354"/>
      <c r="L17" s="354"/>
      <c r="M17" s="354"/>
      <c r="N17" s="354"/>
      <c r="O17" s="484"/>
      <c r="P17" s="487" t="s">
        <v>66</v>
      </c>
      <c r="Q17" s="354"/>
      <c r="R17" s="354"/>
      <c r="S17" s="354"/>
      <c r="T17" s="354"/>
      <c r="U17" s="354"/>
      <c r="V17" s="354"/>
      <c r="W17" s="354"/>
      <c r="X17" s="484"/>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2"/>
      <c r="B18" s="493"/>
      <c r="C18" s="493"/>
      <c r="D18" s="493"/>
      <c r="E18" s="493"/>
      <c r="F18" s="494"/>
      <c r="G18" s="485"/>
      <c r="H18" s="365"/>
      <c r="I18" s="365"/>
      <c r="J18" s="365"/>
      <c r="K18" s="365"/>
      <c r="L18" s="365"/>
      <c r="M18" s="365"/>
      <c r="N18" s="365"/>
      <c r="O18" s="486"/>
      <c r="P18" s="488"/>
      <c r="Q18" s="365"/>
      <c r="R18" s="365"/>
      <c r="S18" s="365"/>
      <c r="T18" s="365"/>
      <c r="U18" s="365"/>
      <c r="V18" s="365"/>
      <c r="W18" s="365"/>
      <c r="X18" s="486"/>
      <c r="Y18" s="886"/>
      <c r="Z18" s="887"/>
      <c r="AA18" s="888"/>
      <c r="AB18" s="892"/>
      <c r="AC18" s="893"/>
      <c r="AD18" s="89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5"/>
      <c r="B19" s="493"/>
      <c r="C19" s="493"/>
      <c r="D19" s="493"/>
      <c r="E19" s="493"/>
      <c r="F19" s="494"/>
      <c r="G19" s="468"/>
      <c r="H19" s="895"/>
      <c r="I19" s="895"/>
      <c r="J19" s="895"/>
      <c r="K19" s="895"/>
      <c r="L19" s="895"/>
      <c r="M19" s="895"/>
      <c r="N19" s="895"/>
      <c r="O19" s="896"/>
      <c r="P19" s="102"/>
      <c r="Q19" s="903"/>
      <c r="R19" s="903"/>
      <c r="S19" s="903"/>
      <c r="T19" s="903"/>
      <c r="U19" s="903"/>
      <c r="V19" s="903"/>
      <c r="W19" s="903"/>
      <c r="X19" s="904"/>
      <c r="Y19" s="881" t="s">
        <v>14</v>
      </c>
      <c r="Z19" s="882"/>
      <c r="AA19" s="883"/>
      <c r="AB19" s="489"/>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6"/>
      <c r="B20" s="497"/>
      <c r="C20" s="497"/>
      <c r="D20" s="497"/>
      <c r="E20" s="497"/>
      <c r="F20" s="498"/>
      <c r="G20" s="897"/>
      <c r="H20" s="898"/>
      <c r="I20" s="898"/>
      <c r="J20" s="898"/>
      <c r="K20" s="898"/>
      <c r="L20" s="898"/>
      <c r="M20" s="898"/>
      <c r="N20" s="898"/>
      <c r="O20" s="899"/>
      <c r="P20" s="905"/>
      <c r="Q20" s="905"/>
      <c r="R20" s="905"/>
      <c r="S20" s="905"/>
      <c r="T20" s="905"/>
      <c r="U20" s="905"/>
      <c r="V20" s="905"/>
      <c r="W20" s="905"/>
      <c r="X20" s="906"/>
      <c r="Y20" s="252" t="s">
        <v>61</v>
      </c>
      <c r="Z20" s="878"/>
      <c r="AA20" s="879"/>
      <c r="AB20" s="504"/>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9"/>
      <c r="B21" s="500"/>
      <c r="C21" s="500"/>
      <c r="D21" s="500"/>
      <c r="E21" s="500"/>
      <c r="F21" s="501"/>
      <c r="G21" s="900"/>
      <c r="H21" s="901"/>
      <c r="I21" s="901"/>
      <c r="J21" s="901"/>
      <c r="K21" s="901"/>
      <c r="L21" s="901"/>
      <c r="M21" s="901"/>
      <c r="N21" s="901"/>
      <c r="O21" s="902"/>
      <c r="P21" s="907"/>
      <c r="Q21" s="907"/>
      <c r="R21" s="907"/>
      <c r="S21" s="907"/>
      <c r="T21" s="907"/>
      <c r="U21" s="907"/>
      <c r="V21" s="907"/>
      <c r="W21" s="907"/>
      <c r="X21" s="908"/>
      <c r="Y21" s="909" t="s">
        <v>15</v>
      </c>
      <c r="Z21" s="878"/>
      <c r="AA21" s="879"/>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2" t="s">
        <v>13</v>
      </c>
      <c r="B22" s="493"/>
      <c r="C22" s="493"/>
      <c r="D22" s="493"/>
      <c r="E22" s="493"/>
      <c r="F22" s="494"/>
      <c r="G22" s="483" t="s">
        <v>276</v>
      </c>
      <c r="H22" s="354"/>
      <c r="I22" s="354"/>
      <c r="J22" s="354"/>
      <c r="K22" s="354"/>
      <c r="L22" s="354"/>
      <c r="M22" s="354"/>
      <c r="N22" s="354"/>
      <c r="O22" s="484"/>
      <c r="P22" s="487" t="s">
        <v>66</v>
      </c>
      <c r="Q22" s="354"/>
      <c r="R22" s="354"/>
      <c r="S22" s="354"/>
      <c r="T22" s="354"/>
      <c r="U22" s="354"/>
      <c r="V22" s="354"/>
      <c r="W22" s="354"/>
      <c r="X22" s="484"/>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2"/>
      <c r="B23" s="493"/>
      <c r="C23" s="493"/>
      <c r="D23" s="493"/>
      <c r="E23" s="493"/>
      <c r="F23" s="494"/>
      <c r="G23" s="485"/>
      <c r="H23" s="365"/>
      <c r="I23" s="365"/>
      <c r="J23" s="365"/>
      <c r="K23" s="365"/>
      <c r="L23" s="365"/>
      <c r="M23" s="365"/>
      <c r="N23" s="365"/>
      <c r="O23" s="486"/>
      <c r="P23" s="488"/>
      <c r="Q23" s="365"/>
      <c r="R23" s="365"/>
      <c r="S23" s="365"/>
      <c r="T23" s="365"/>
      <c r="U23" s="365"/>
      <c r="V23" s="365"/>
      <c r="W23" s="365"/>
      <c r="X23" s="486"/>
      <c r="Y23" s="886"/>
      <c r="Z23" s="887"/>
      <c r="AA23" s="888"/>
      <c r="AB23" s="892"/>
      <c r="AC23" s="893"/>
      <c r="AD23" s="89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5"/>
      <c r="B24" s="493"/>
      <c r="C24" s="493"/>
      <c r="D24" s="493"/>
      <c r="E24" s="493"/>
      <c r="F24" s="494"/>
      <c r="G24" s="468"/>
      <c r="H24" s="895"/>
      <c r="I24" s="895"/>
      <c r="J24" s="895"/>
      <c r="K24" s="895"/>
      <c r="L24" s="895"/>
      <c r="M24" s="895"/>
      <c r="N24" s="895"/>
      <c r="O24" s="896"/>
      <c r="P24" s="102"/>
      <c r="Q24" s="903"/>
      <c r="R24" s="903"/>
      <c r="S24" s="903"/>
      <c r="T24" s="903"/>
      <c r="U24" s="903"/>
      <c r="V24" s="903"/>
      <c r="W24" s="903"/>
      <c r="X24" s="904"/>
      <c r="Y24" s="881" t="s">
        <v>14</v>
      </c>
      <c r="Z24" s="882"/>
      <c r="AA24" s="883"/>
      <c r="AB24" s="489"/>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6"/>
      <c r="B25" s="497"/>
      <c r="C25" s="497"/>
      <c r="D25" s="497"/>
      <c r="E25" s="497"/>
      <c r="F25" s="498"/>
      <c r="G25" s="897"/>
      <c r="H25" s="898"/>
      <c r="I25" s="898"/>
      <c r="J25" s="898"/>
      <c r="K25" s="898"/>
      <c r="L25" s="898"/>
      <c r="M25" s="898"/>
      <c r="N25" s="898"/>
      <c r="O25" s="899"/>
      <c r="P25" s="905"/>
      <c r="Q25" s="905"/>
      <c r="R25" s="905"/>
      <c r="S25" s="905"/>
      <c r="T25" s="905"/>
      <c r="U25" s="905"/>
      <c r="V25" s="905"/>
      <c r="W25" s="905"/>
      <c r="X25" s="906"/>
      <c r="Y25" s="252" t="s">
        <v>61</v>
      </c>
      <c r="Z25" s="878"/>
      <c r="AA25" s="879"/>
      <c r="AB25" s="504"/>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9"/>
      <c r="B26" s="500"/>
      <c r="C26" s="500"/>
      <c r="D26" s="500"/>
      <c r="E26" s="500"/>
      <c r="F26" s="501"/>
      <c r="G26" s="900"/>
      <c r="H26" s="901"/>
      <c r="I26" s="901"/>
      <c r="J26" s="901"/>
      <c r="K26" s="901"/>
      <c r="L26" s="901"/>
      <c r="M26" s="901"/>
      <c r="N26" s="901"/>
      <c r="O26" s="902"/>
      <c r="P26" s="907"/>
      <c r="Q26" s="907"/>
      <c r="R26" s="907"/>
      <c r="S26" s="907"/>
      <c r="T26" s="907"/>
      <c r="U26" s="907"/>
      <c r="V26" s="907"/>
      <c r="W26" s="907"/>
      <c r="X26" s="908"/>
      <c r="Y26" s="909" t="s">
        <v>15</v>
      </c>
      <c r="Z26" s="878"/>
      <c r="AA26" s="879"/>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2" t="s">
        <v>13</v>
      </c>
      <c r="B27" s="493"/>
      <c r="C27" s="493"/>
      <c r="D27" s="493"/>
      <c r="E27" s="493"/>
      <c r="F27" s="494"/>
      <c r="G27" s="483" t="s">
        <v>276</v>
      </c>
      <c r="H27" s="354"/>
      <c r="I27" s="354"/>
      <c r="J27" s="354"/>
      <c r="K27" s="354"/>
      <c r="L27" s="354"/>
      <c r="M27" s="354"/>
      <c r="N27" s="354"/>
      <c r="O27" s="484"/>
      <c r="P27" s="487" t="s">
        <v>66</v>
      </c>
      <c r="Q27" s="354"/>
      <c r="R27" s="354"/>
      <c r="S27" s="354"/>
      <c r="T27" s="354"/>
      <c r="U27" s="354"/>
      <c r="V27" s="354"/>
      <c r="W27" s="354"/>
      <c r="X27" s="484"/>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2"/>
      <c r="B28" s="493"/>
      <c r="C28" s="493"/>
      <c r="D28" s="493"/>
      <c r="E28" s="493"/>
      <c r="F28" s="494"/>
      <c r="G28" s="485"/>
      <c r="H28" s="365"/>
      <c r="I28" s="365"/>
      <c r="J28" s="365"/>
      <c r="K28" s="365"/>
      <c r="L28" s="365"/>
      <c r="M28" s="365"/>
      <c r="N28" s="365"/>
      <c r="O28" s="486"/>
      <c r="P28" s="488"/>
      <c r="Q28" s="365"/>
      <c r="R28" s="365"/>
      <c r="S28" s="365"/>
      <c r="T28" s="365"/>
      <c r="U28" s="365"/>
      <c r="V28" s="365"/>
      <c r="W28" s="365"/>
      <c r="X28" s="486"/>
      <c r="Y28" s="886"/>
      <c r="Z28" s="887"/>
      <c r="AA28" s="888"/>
      <c r="AB28" s="892"/>
      <c r="AC28" s="893"/>
      <c r="AD28" s="89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5"/>
      <c r="B29" s="493"/>
      <c r="C29" s="493"/>
      <c r="D29" s="493"/>
      <c r="E29" s="493"/>
      <c r="F29" s="494"/>
      <c r="G29" s="468"/>
      <c r="H29" s="895"/>
      <c r="I29" s="895"/>
      <c r="J29" s="895"/>
      <c r="K29" s="895"/>
      <c r="L29" s="895"/>
      <c r="M29" s="895"/>
      <c r="N29" s="895"/>
      <c r="O29" s="896"/>
      <c r="P29" s="102"/>
      <c r="Q29" s="903"/>
      <c r="R29" s="903"/>
      <c r="S29" s="903"/>
      <c r="T29" s="903"/>
      <c r="U29" s="903"/>
      <c r="V29" s="903"/>
      <c r="W29" s="903"/>
      <c r="X29" s="904"/>
      <c r="Y29" s="881" t="s">
        <v>14</v>
      </c>
      <c r="Z29" s="882"/>
      <c r="AA29" s="883"/>
      <c r="AB29" s="489"/>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6"/>
      <c r="B30" s="497"/>
      <c r="C30" s="497"/>
      <c r="D30" s="497"/>
      <c r="E30" s="497"/>
      <c r="F30" s="498"/>
      <c r="G30" s="897"/>
      <c r="H30" s="898"/>
      <c r="I30" s="898"/>
      <c r="J30" s="898"/>
      <c r="K30" s="898"/>
      <c r="L30" s="898"/>
      <c r="M30" s="898"/>
      <c r="N30" s="898"/>
      <c r="O30" s="899"/>
      <c r="P30" s="905"/>
      <c r="Q30" s="905"/>
      <c r="R30" s="905"/>
      <c r="S30" s="905"/>
      <c r="T30" s="905"/>
      <c r="U30" s="905"/>
      <c r="V30" s="905"/>
      <c r="W30" s="905"/>
      <c r="X30" s="906"/>
      <c r="Y30" s="252" t="s">
        <v>61</v>
      </c>
      <c r="Z30" s="878"/>
      <c r="AA30" s="879"/>
      <c r="AB30" s="504"/>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9"/>
      <c r="B31" s="500"/>
      <c r="C31" s="500"/>
      <c r="D31" s="500"/>
      <c r="E31" s="500"/>
      <c r="F31" s="501"/>
      <c r="G31" s="900"/>
      <c r="H31" s="901"/>
      <c r="I31" s="901"/>
      <c r="J31" s="901"/>
      <c r="K31" s="901"/>
      <c r="L31" s="901"/>
      <c r="M31" s="901"/>
      <c r="N31" s="901"/>
      <c r="O31" s="902"/>
      <c r="P31" s="907"/>
      <c r="Q31" s="907"/>
      <c r="R31" s="907"/>
      <c r="S31" s="907"/>
      <c r="T31" s="907"/>
      <c r="U31" s="907"/>
      <c r="V31" s="907"/>
      <c r="W31" s="907"/>
      <c r="X31" s="908"/>
      <c r="Y31" s="909" t="s">
        <v>15</v>
      </c>
      <c r="Z31" s="878"/>
      <c r="AA31" s="879"/>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2" t="s">
        <v>13</v>
      </c>
      <c r="B32" s="493"/>
      <c r="C32" s="493"/>
      <c r="D32" s="493"/>
      <c r="E32" s="493"/>
      <c r="F32" s="494"/>
      <c r="G32" s="483" t="s">
        <v>276</v>
      </c>
      <c r="H32" s="354"/>
      <c r="I32" s="354"/>
      <c r="J32" s="354"/>
      <c r="K32" s="354"/>
      <c r="L32" s="354"/>
      <c r="M32" s="354"/>
      <c r="N32" s="354"/>
      <c r="O32" s="484"/>
      <c r="P32" s="487" t="s">
        <v>66</v>
      </c>
      <c r="Q32" s="354"/>
      <c r="R32" s="354"/>
      <c r="S32" s="354"/>
      <c r="T32" s="354"/>
      <c r="U32" s="354"/>
      <c r="V32" s="354"/>
      <c r="W32" s="354"/>
      <c r="X32" s="484"/>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2"/>
      <c r="B33" s="493"/>
      <c r="C33" s="493"/>
      <c r="D33" s="493"/>
      <c r="E33" s="493"/>
      <c r="F33" s="494"/>
      <c r="G33" s="485"/>
      <c r="H33" s="365"/>
      <c r="I33" s="365"/>
      <c r="J33" s="365"/>
      <c r="K33" s="365"/>
      <c r="L33" s="365"/>
      <c r="M33" s="365"/>
      <c r="N33" s="365"/>
      <c r="O33" s="486"/>
      <c r="P33" s="488"/>
      <c r="Q33" s="365"/>
      <c r="R33" s="365"/>
      <c r="S33" s="365"/>
      <c r="T33" s="365"/>
      <c r="U33" s="365"/>
      <c r="V33" s="365"/>
      <c r="W33" s="365"/>
      <c r="X33" s="486"/>
      <c r="Y33" s="886"/>
      <c r="Z33" s="887"/>
      <c r="AA33" s="888"/>
      <c r="AB33" s="892"/>
      <c r="AC33" s="893"/>
      <c r="AD33" s="89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5"/>
      <c r="B34" s="493"/>
      <c r="C34" s="493"/>
      <c r="D34" s="493"/>
      <c r="E34" s="493"/>
      <c r="F34" s="494"/>
      <c r="G34" s="468"/>
      <c r="H34" s="895"/>
      <c r="I34" s="895"/>
      <c r="J34" s="895"/>
      <c r="K34" s="895"/>
      <c r="L34" s="895"/>
      <c r="M34" s="895"/>
      <c r="N34" s="895"/>
      <c r="O34" s="896"/>
      <c r="P34" s="102"/>
      <c r="Q34" s="903"/>
      <c r="R34" s="903"/>
      <c r="S34" s="903"/>
      <c r="T34" s="903"/>
      <c r="U34" s="903"/>
      <c r="V34" s="903"/>
      <c r="W34" s="903"/>
      <c r="X34" s="904"/>
      <c r="Y34" s="881" t="s">
        <v>14</v>
      </c>
      <c r="Z34" s="882"/>
      <c r="AA34" s="883"/>
      <c r="AB34" s="489"/>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6"/>
      <c r="B35" s="497"/>
      <c r="C35" s="497"/>
      <c r="D35" s="497"/>
      <c r="E35" s="497"/>
      <c r="F35" s="498"/>
      <c r="G35" s="897"/>
      <c r="H35" s="898"/>
      <c r="I35" s="898"/>
      <c r="J35" s="898"/>
      <c r="K35" s="898"/>
      <c r="L35" s="898"/>
      <c r="M35" s="898"/>
      <c r="N35" s="898"/>
      <c r="O35" s="899"/>
      <c r="P35" s="905"/>
      <c r="Q35" s="905"/>
      <c r="R35" s="905"/>
      <c r="S35" s="905"/>
      <c r="T35" s="905"/>
      <c r="U35" s="905"/>
      <c r="V35" s="905"/>
      <c r="W35" s="905"/>
      <c r="X35" s="906"/>
      <c r="Y35" s="252" t="s">
        <v>61</v>
      </c>
      <c r="Z35" s="878"/>
      <c r="AA35" s="879"/>
      <c r="AB35" s="504"/>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9"/>
      <c r="B36" s="500"/>
      <c r="C36" s="500"/>
      <c r="D36" s="500"/>
      <c r="E36" s="500"/>
      <c r="F36" s="501"/>
      <c r="G36" s="900"/>
      <c r="H36" s="901"/>
      <c r="I36" s="901"/>
      <c r="J36" s="901"/>
      <c r="K36" s="901"/>
      <c r="L36" s="901"/>
      <c r="M36" s="901"/>
      <c r="N36" s="901"/>
      <c r="O36" s="902"/>
      <c r="P36" s="907"/>
      <c r="Q36" s="907"/>
      <c r="R36" s="907"/>
      <c r="S36" s="907"/>
      <c r="T36" s="907"/>
      <c r="U36" s="907"/>
      <c r="V36" s="907"/>
      <c r="W36" s="907"/>
      <c r="X36" s="908"/>
      <c r="Y36" s="909" t="s">
        <v>15</v>
      </c>
      <c r="Z36" s="878"/>
      <c r="AA36" s="879"/>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2" t="s">
        <v>13</v>
      </c>
      <c r="B37" s="493"/>
      <c r="C37" s="493"/>
      <c r="D37" s="493"/>
      <c r="E37" s="493"/>
      <c r="F37" s="494"/>
      <c r="G37" s="483" t="s">
        <v>276</v>
      </c>
      <c r="H37" s="354"/>
      <c r="I37" s="354"/>
      <c r="J37" s="354"/>
      <c r="K37" s="354"/>
      <c r="L37" s="354"/>
      <c r="M37" s="354"/>
      <c r="N37" s="354"/>
      <c r="O37" s="484"/>
      <c r="P37" s="487" t="s">
        <v>66</v>
      </c>
      <c r="Q37" s="354"/>
      <c r="R37" s="354"/>
      <c r="S37" s="354"/>
      <c r="T37" s="354"/>
      <c r="U37" s="354"/>
      <c r="V37" s="354"/>
      <c r="W37" s="354"/>
      <c r="X37" s="484"/>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2"/>
      <c r="B38" s="493"/>
      <c r="C38" s="493"/>
      <c r="D38" s="493"/>
      <c r="E38" s="493"/>
      <c r="F38" s="494"/>
      <c r="G38" s="485"/>
      <c r="H38" s="365"/>
      <c r="I38" s="365"/>
      <c r="J38" s="365"/>
      <c r="K38" s="365"/>
      <c r="L38" s="365"/>
      <c r="M38" s="365"/>
      <c r="N38" s="365"/>
      <c r="O38" s="486"/>
      <c r="P38" s="488"/>
      <c r="Q38" s="365"/>
      <c r="R38" s="365"/>
      <c r="S38" s="365"/>
      <c r="T38" s="365"/>
      <c r="U38" s="365"/>
      <c r="V38" s="365"/>
      <c r="W38" s="365"/>
      <c r="X38" s="486"/>
      <c r="Y38" s="886"/>
      <c r="Z38" s="887"/>
      <c r="AA38" s="888"/>
      <c r="AB38" s="892"/>
      <c r="AC38" s="893"/>
      <c r="AD38" s="89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5"/>
      <c r="B39" s="493"/>
      <c r="C39" s="493"/>
      <c r="D39" s="493"/>
      <c r="E39" s="493"/>
      <c r="F39" s="494"/>
      <c r="G39" s="468"/>
      <c r="H39" s="895"/>
      <c r="I39" s="895"/>
      <c r="J39" s="895"/>
      <c r="K39" s="895"/>
      <c r="L39" s="895"/>
      <c r="M39" s="895"/>
      <c r="N39" s="895"/>
      <c r="O39" s="896"/>
      <c r="P39" s="102"/>
      <c r="Q39" s="903"/>
      <c r="R39" s="903"/>
      <c r="S39" s="903"/>
      <c r="T39" s="903"/>
      <c r="U39" s="903"/>
      <c r="V39" s="903"/>
      <c r="W39" s="903"/>
      <c r="X39" s="904"/>
      <c r="Y39" s="881" t="s">
        <v>14</v>
      </c>
      <c r="Z39" s="882"/>
      <c r="AA39" s="883"/>
      <c r="AB39" s="489"/>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6"/>
      <c r="B40" s="497"/>
      <c r="C40" s="497"/>
      <c r="D40" s="497"/>
      <c r="E40" s="497"/>
      <c r="F40" s="498"/>
      <c r="G40" s="897"/>
      <c r="H40" s="898"/>
      <c r="I40" s="898"/>
      <c r="J40" s="898"/>
      <c r="K40" s="898"/>
      <c r="L40" s="898"/>
      <c r="M40" s="898"/>
      <c r="N40" s="898"/>
      <c r="O40" s="899"/>
      <c r="P40" s="905"/>
      <c r="Q40" s="905"/>
      <c r="R40" s="905"/>
      <c r="S40" s="905"/>
      <c r="T40" s="905"/>
      <c r="U40" s="905"/>
      <c r="V40" s="905"/>
      <c r="W40" s="905"/>
      <c r="X40" s="906"/>
      <c r="Y40" s="252" t="s">
        <v>61</v>
      </c>
      <c r="Z40" s="878"/>
      <c r="AA40" s="879"/>
      <c r="AB40" s="504"/>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9"/>
      <c r="B41" s="500"/>
      <c r="C41" s="500"/>
      <c r="D41" s="500"/>
      <c r="E41" s="500"/>
      <c r="F41" s="501"/>
      <c r="G41" s="900"/>
      <c r="H41" s="901"/>
      <c r="I41" s="901"/>
      <c r="J41" s="901"/>
      <c r="K41" s="901"/>
      <c r="L41" s="901"/>
      <c r="M41" s="901"/>
      <c r="N41" s="901"/>
      <c r="O41" s="902"/>
      <c r="P41" s="907"/>
      <c r="Q41" s="907"/>
      <c r="R41" s="907"/>
      <c r="S41" s="907"/>
      <c r="T41" s="907"/>
      <c r="U41" s="907"/>
      <c r="V41" s="907"/>
      <c r="W41" s="907"/>
      <c r="X41" s="908"/>
      <c r="Y41" s="909" t="s">
        <v>15</v>
      </c>
      <c r="Z41" s="878"/>
      <c r="AA41" s="879"/>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2" t="s">
        <v>13</v>
      </c>
      <c r="B42" s="493"/>
      <c r="C42" s="493"/>
      <c r="D42" s="493"/>
      <c r="E42" s="493"/>
      <c r="F42" s="494"/>
      <c r="G42" s="483" t="s">
        <v>276</v>
      </c>
      <c r="H42" s="354"/>
      <c r="I42" s="354"/>
      <c r="J42" s="354"/>
      <c r="K42" s="354"/>
      <c r="L42" s="354"/>
      <c r="M42" s="354"/>
      <c r="N42" s="354"/>
      <c r="O42" s="484"/>
      <c r="P42" s="487" t="s">
        <v>66</v>
      </c>
      <c r="Q42" s="354"/>
      <c r="R42" s="354"/>
      <c r="S42" s="354"/>
      <c r="T42" s="354"/>
      <c r="U42" s="354"/>
      <c r="V42" s="354"/>
      <c r="W42" s="354"/>
      <c r="X42" s="484"/>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2"/>
      <c r="B43" s="493"/>
      <c r="C43" s="493"/>
      <c r="D43" s="493"/>
      <c r="E43" s="493"/>
      <c r="F43" s="494"/>
      <c r="G43" s="485"/>
      <c r="H43" s="365"/>
      <c r="I43" s="365"/>
      <c r="J43" s="365"/>
      <c r="K43" s="365"/>
      <c r="L43" s="365"/>
      <c r="M43" s="365"/>
      <c r="N43" s="365"/>
      <c r="O43" s="486"/>
      <c r="P43" s="488"/>
      <c r="Q43" s="365"/>
      <c r="R43" s="365"/>
      <c r="S43" s="365"/>
      <c r="T43" s="365"/>
      <c r="U43" s="365"/>
      <c r="V43" s="365"/>
      <c r="W43" s="365"/>
      <c r="X43" s="486"/>
      <c r="Y43" s="886"/>
      <c r="Z43" s="887"/>
      <c r="AA43" s="888"/>
      <c r="AB43" s="892"/>
      <c r="AC43" s="893"/>
      <c r="AD43" s="89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5"/>
      <c r="B44" s="493"/>
      <c r="C44" s="493"/>
      <c r="D44" s="493"/>
      <c r="E44" s="493"/>
      <c r="F44" s="494"/>
      <c r="G44" s="468"/>
      <c r="H44" s="895"/>
      <c r="I44" s="895"/>
      <c r="J44" s="895"/>
      <c r="K44" s="895"/>
      <c r="L44" s="895"/>
      <c r="M44" s="895"/>
      <c r="N44" s="895"/>
      <c r="O44" s="896"/>
      <c r="P44" s="102"/>
      <c r="Q44" s="903"/>
      <c r="R44" s="903"/>
      <c r="S44" s="903"/>
      <c r="T44" s="903"/>
      <c r="U44" s="903"/>
      <c r="V44" s="903"/>
      <c r="W44" s="903"/>
      <c r="X44" s="904"/>
      <c r="Y44" s="881" t="s">
        <v>14</v>
      </c>
      <c r="Z44" s="882"/>
      <c r="AA44" s="883"/>
      <c r="AB44" s="489"/>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6"/>
      <c r="B45" s="497"/>
      <c r="C45" s="497"/>
      <c r="D45" s="497"/>
      <c r="E45" s="497"/>
      <c r="F45" s="498"/>
      <c r="G45" s="897"/>
      <c r="H45" s="898"/>
      <c r="I45" s="898"/>
      <c r="J45" s="898"/>
      <c r="K45" s="898"/>
      <c r="L45" s="898"/>
      <c r="M45" s="898"/>
      <c r="N45" s="898"/>
      <c r="O45" s="899"/>
      <c r="P45" s="905"/>
      <c r="Q45" s="905"/>
      <c r="R45" s="905"/>
      <c r="S45" s="905"/>
      <c r="T45" s="905"/>
      <c r="U45" s="905"/>
      <c r="V45" s="905"/>
      <c r="W45" s="905"/>
      <c r="X45" s="906"/>
      <c r="Y45" s="252" t="s">
        <v>61</v>
      </c>
      <c r="Z45" s="878"/>
      <c r="AA45" s="879"/>
      <c r="AB45" s="504"/>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9"/>
      <c r="B46" s="500"/>
      <c r="C46" s="500"/>
      <c r="D46" s="500"/>
      <c r="E46" s="500"/>
      <c r="F46" s="501"/>
      <c r="G46" s="900"/>
      <c r="H46" s="901"/>
      <c r="I46" s="901"/>
      <c r="J46" s="901"/>
      <c r="K46" s="901"/>
      <c r="L46" s="901"/>
      <c r="M46" s="901"/>
      <c r="N46" s="901"/>
      <c r="O46" s="902"/>
      <c r="P46" s="907"/>
      <c r="Q46" s="907"/>
      <c r="R46" s="907"/>
      <c r="S46" s="907"/>
      <c r="T46" s="907"/>
      <c r="U46" s="907"/>
      <c r="V46" s="907"/>
      <c r="W46" s="907"/>
      <c r="X46" s="908"/>
      <c r="Y46" s="909" t="s">
        <v>15</v>
      </c>
      <c r="Z46" s="878"/>
      <c r="AA46" s="879"/>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2" t="s">
        <v>13</v>
      </c>
      <c r="B47" s="493"/>
      <c r="C47" s="493"/>
      <c r="D47" s="493"/>
      <c r="E47" s="493"/>
      <c r="F47" s="494"/>
      <c r="G47" s="483" t="s">
        <v>276</v>
      </c>
      <c r="H47" s="354"/>
      <c r="I47" s="354"/>
      <c r="J47" s="354"/>
      <c r="K47" s="354"/>
      <c r="L47" s="354"/>
      <c r="M47" s="354"/>
      <c r="N47" s="354"/>
      <c r="O47" s="484"/>
      <c r="P47" s="487" t="s">
        <v>66</v>
      </c>
      <c r="Q47" s="354"/>
      <c r="R47" s="354"/>
      <c r="S47" s="354"/>
      <c r="T47" s="354"/>
      <c r="U47" s="354"/>
      <c r="V47" s="354"/>
      <c r="W47" s="354"/>
      <c r="X47" s="484"/>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2"/>
      <c r="B48" s="493"/>
      <c r="C48" s="493"/>
      <c r="D48" s="493"/>
      <c r="E48" s="493"/>
      <c r="F48" s="494"/>
      <c r="G48" s="485"/>
      <c r="H48" s="365"/>
      <c r="I48" s="365"/>
      <c r="J48" s="365"/>
      <c r="K48" s="365"/>
      <c r="L48" s="365"/>
      <c r="M48" s="365"/>
      <c r="N48" s="365"/>
      <c r="O48" s="486"/>
      <c r="P48" s="488"/>
      <c r="Q48" s="365"/>
      <c r="R48" s="365"/>
      <c r="S48" s="365"/>
      <c r="T48" s="365"/>
      <c r="U48" s="365"/>
      <c r="V48" s="365"/>
      <c r="W48" s="365"/>
      <c r="X48" s="486"/>
      <c r="Y48" s="886"/>
      <c r="Z48" s="887"/>
      <c r="AA48" s="888"/>
      <c r="AB48" s="892"/>
      <c r="AC48" s="893"/>
      <c r="AD48" s="89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5"/>
      <c r="B49" s="493"/>
      <c r="C49" s="493"/>
      <c r="D49" s="493"/>
      <c r="E49" s="493"/>
      <c r="F49" s="494"/>
      <c r="G49" s="468"/>
      <c r="H49" s="895"/>
      <c r="I49" s="895"/>
      <c r="J49" s="895"/>
      <c r="K49" s="895"/>
      <c r="L49" s="895"/>
      <c r="M49" s="895"/>
      <c r="N49" s="895"/>
      <c r="O49" s="896"/>
      <c r="P49" s="102"/>
      <c r="Q49" s="903"/>
      <c r="R49" s="903"/>
      <c r="S49" s="903"/>
      <c r="T49" s="903"/>
      <c r="U49" s="903"/>
      <c r="V49" s="903"/>
      <c r="W49" s="903"/>
      <c r="X49" s="904"/>
      <c r="Y49" s="881" t="s">
        <v>14</v>
      </c>
      <c r="Z49" s="882"/>
      <c r="AA49" s="883"/>
      <c r="AB49" s="489"/>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6"/>
      <c r="B50" s="497"/>
      <c r="C50" s="497"/>
      <c r="D50" s="497"/>
      <c r="E50" s="497"/>
      <c r="F50" s="498"/>
      <c r="G50" s="897"/>
      <c r="H50" s="898"/>
      <c r="I50" s="898"/>
      <c r="J50" s="898"/>
      <c r="K50" s="898"/>
      <c r="L50" s="898"/>
      <c r="M50" s="898"/>
      <c r="N50" s="898"/>
      <c r="O50" s="899"/>
      <c r="P50" s="905"/>
      <c r="Q50" s="905"/>
      <c r="R50" s="905"/>
      <c r="S50" s="905"/>
      <c r="T50" s="905"/>
      <c r="U50" s="905"/>
      <c r="V50" s="905"/>
      <c r="W50" s="905"/>
      <c r="X50" s="906"/>
      <c r="Y50" s="252" t="s">
        <v>61</v>
      </c>
      <c r="Z50" s="878"/>
      <c r="AA50" s="879"/>
      <c r="AB50" s="504"/>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9"/>
      <c r="B51" s="500"/>
      <c r="C51" s="500"/>
      <c r="D51" s="500"/>
      <c r="E51" s="500"/>
      <c r="F51" s="501"/>
      <c r="G51" s="900"/>
      <c r="H51" s="901"/>
      <c r="I51" s="901"/>
      <c r="J51" s="901"/>
      <c r="K51" s="901"/>
      <c r="L51" s="901"/>
      <c r="M51" s="901"/>
      <c r="N51" s="901"/>
      <c r="O51" s="902"/>
      <c r="P51" s="907"/>
      <c r="Q51" s="907"/>
      <c r="R51" s="907"/>
      <c r="S51" s="907"/>
      <c r="T51" s="907"/>
      <c r="U51" s="907"/>
      <c r="V51" s="907"/>
      <c r="W51" s="907"/>
      <c r="X51" s="908"/>
      <c r="Y51" s="909" t="s">
        <v>15</v>
      </c>
      <c r="Z51" s="878"/>
      <c r="AA51" s="879"/>
      <c r="AB51" s="46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7" t="s">
        <v>499</v>
      </c>
      <c r="H2" s="398"/>
      <c r="I2" s="398"/>
      <c r="J2" s="398"/>
      <c r="K2" s="398"/>
      <c r="L2" s="398"/>
      <c r="M2" s="398"/>
      <c r="N2" s="398"/>
      <c r="O2" s="398"/>
      <c r="P2" s="398"/>
      <c r="Q2" s="398"/>
      <c r="R2" s="398"/>
      <c r="S2" s="398"/>
      <c r="T2" s="398"/>
      <c r="U2" s="398"/>
      <c r="V2" s="398"/>
      <c r="W2" s="398"/>
      <c r="X2" s="398"/>
      <c r="Y2" s="398"/>
      <c r="Z2" s="398"/>
      <c r="AA2" s="398"/>
      <c r="AB2" s="399"/>
      <c r="AC2" s="397"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9"/>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60"/>
      <c r="Z4" s="461"/>
      <c r="AA4" s="461"/>
      <c r="AB4" s="544"/>
      <c r="AC4" s="290"/>
      <c r="AD4" s="291"/>
      <c r="AE4" s="291"/>
      <c r="AF4" s="291"/>
      <c r="AG4" s="292"/>
      <c r="AH4" s="293"/>
      <c r="AI4" s="294"/>
      <c r="AJ4" s="294"/>
      <c r="AK4" s="294"/>
      <c r="AL4" s="294"/>
      <c r="AM4" s="294"/>
      <c r="AN4" s="294"/>
      <c r="AO4" s="294"/>
      <c r="AP4" s="294"/>
      <c r="AQ4" s="294"/>
      <c r="AR4" s="294"/>
      <c r="AS4" s="294"/>
      <c r="AT4" s="295"/>
      <c r="AU4" s="460"/>
      <c r="AV4" s="461"/>
      <c r="AW4" s="461"/>
      <c r="AX4" s="462"/>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9"/>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60"/>
      <c r="Z17" s="461"/>
      <c r="AA17" s="461"/>
      <c r="AB17" s="544"/>
      <c r="AC17" s="290"/>
      <c r="AD17" s="291"/>
      <c r="AE17" s="291"/>
      <c r="AF17" s="291"/>
      <c r="AG17" s="292"/>
      <c r="AH17" s="293"/>
      <c r="AI17" s="294"/>
      <c r="AJ17" s="294"/>
      <c r="AK17" s="294"/>
      <c r="AL17" s="294"/>
      <c r="AM17" s="294"/>
      <c r="AN17" s="294"/>
      <c r="AO17" s="294"/>
      <c r="AP17" s="294"/>
      <c r="AQ17" s="294"/>
      <c r="AR17" s="294"/>
      <c r="AS17" s="294"/>
      <c r="AT17" s="295"/>
      <c r="AU17" s="460"/>
      <c r="AV17" s="461"/>
      <c r="AW17" s="461"/>
      <c r="AX17" s="462"/>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9"/>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60"/>
      <c r="Z30" s="461"/>
      <c r="AA30" s="461"/>
      <c r="AB30" s="544"/>
      <c r="AC30" s="290"/>
      <c r="AD30" s="291"/>
      <c r="AE30" s="291"/>
      <c r="AF30" s="291"/>
      <c r="AG30" s="292"/>
      <c r="AH30" s="293"/>
      <c r="AI30" s="294"/>
      <c r="AJ30" s="294"/>
      <c r="AK30" s="294"/>
      <c r="AL30" s="294"/>
      <c r="AM30" s="294"/>
      <c r="AN30" s="294"/>
      <c r="AO30" s="294"/>
      <c r="AP30" s="294"/>
      <c r="AQ30" s="294"/>
      <c r="AR30" s="294"/>
      <c r="AS30" s="294"/>
      <c r="AT30" s="295"/>
      <c r="AU30" s="460"/>
      <c r="AV30" s="461"/>
      <c r="AW30" s="461"/>
      <c r="AX30" s="462"/>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9"/>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60"/>
      <c r="Z43" s="461"/>
      <c r="AA43" s="461"/>
      <c r="AB43" s="544"/>
      <c r="AC43" s="290"/>
      <c r="AD43" s="291"/>
      <c r="AE43" s="291"/>
      <c r="AF43" s="291"/>
      <c r="AG43" s="292"/>
      <c r="AH43" s="293"/>
      <c r="AI43" s="294"/>
      <c r="AJ43" s="294"/>
      <c r="AK43" s="294"/>
      <c r="AL43" s="294"/>
      <c r="AM43" s="294"/>
      <c r="AN43" s="294"/>
      <c r="AO43" s="294"/>
      <c r="AP43" s="294"/>
      <c r="AQ43" s="294"/>
      <c r="AR43" s="294"/>
      <c r="AS43" s="294"/>
      <c r="AT43" s="295"/>
      <c r="AU43" s="460"/>
      <c r="AV43" s="461"/>
      <c r="AW43" s="461"/>
      <c r="AX43" s="462"/>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9"/>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60"/>
      <c r="Z57" s="461"/>
      <c r="AA57" s="461"/>
      <c r="AB57" s="544"/>
      <c r="AC57" s="290"/>
      <c r="AD57" s="291"/>
      <c r="AE57" s="291"/>
      <c r="AF57" s="291"/>
      <c r="AG57" s="292"/>
      <c r="AH57" s="293"/>
      <c r="AI57" s="294"/>
      <c r="AJ57" s="294"/>
      <c r="AK57" s="294"/>
      <c r="AL57" s="294"/>
      <c r="AM57" s="294"/>
      <c r="AN57" s="294"/>
      <c r="AO57" s="294"/>
      <c r="AP57" s="294"/>
      <c r="AQ57" s="294"/>
      <c r="AR57" s="294"/>
      <c r="AS57" s="294"/>
      <c r="AT57" s="295"/>
      <c r="AU57" s="460"/>
      <c r="AV57" s="461"/>
      <c r="AW57" s="461"/>
      <c r="AX57" s="462"/>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9"/>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60"/>
      <c r="Z70" s="461"/>
      <c r="AA70" s="461"/>
      <c r="AB70" s="544"/>
      <c r="AC70" s="290"/>
      <c r="AD70" s="291"/>
      <c r="AE70" s="291"/>
      <c r="AF70" s="291"/>
      <c r="AG70" s="292"/>
      <c r="AH70" s="293"/>
      <c r="AI70" s="294"/>
      <c r="AJ70" s="294"/>
      <c r="AK70" s="294"/>
      <c r="AL70" s="294"/>
      <c r="AM70" s="294"/>
      <c r="AN70" s="294"/>
      <c r="AO70" s="294"/>
      <c r="AP70" s="294"/>
      <c r="AQ70" s="294"/>
      <c r="AR70" s="294"/>
      <c r="AS70" s="294"/>
      <c r="AT70" s="295"/>
      <c r="AU70" s="460"/>
      <c r="AV70" s="461"/>
      <c r="AW70" s="461"/>
      <c r="AX70" s="462"/>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9"/>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60"/>
      <c r="Z83" s="461"/>
      <c r="AA83" s="461"/>
      <c r="AB83" s="544"/>
      <c r="AC83" s="290"/>
      <c r="AD83" s="291"/>
      <c r="AE83" s="291"/>
      <c r="AF83" s="291"/>
      <c r="AG83" s="292"/>
      <c r="AH83" s="293"/>
      <c r="AI83" s="294"/>
      <c r="AJ83" s="294"/>
      <c r="AK83" s="294"/>
      <c r="AL83" s="294"/>
      <c r="AM83" s="294"/>
      <c r="AN83" s="294"/>
      <c r="AO83" s="294"/>
      <c r="AP83" s="294"/>
      <c r="AQ83" s="294"/>
      <c r="AR83" s="294"/>
      <c r="AS83" s="294"/>
      <c r="AT83" s="295"/>
      <c r="AU83" s="460"/>
      <c r="AV83" s="461"/>
      <c r="AW83" s="461"/>
      <c r="AX83" s="462"/>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9"/>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60"/>
      <c r="Z96" s="461"/>
      <c r="AA96" s="461"/>
      <c r="AB96" s="544"/>
      <c r="AC96" s="290"/>
      <c r="AD96" s="291"/>
      <c r="AE96" s="291"/>
      <c r="AF96" s="291"/>
      <c r="AG96" s="292"/>
      <c r="AH96" s="293"/>
      <c r="AI96" s="294"/>
      <c r="AJ96" s="294"/>
      <c r="AK96" s="294"/>
      <c r="AL96" s="294"/>
      <c r="AM96" s="294"/>
      <c r="AN96" s="294"/>
      <c r="AO96" s="294"/>
      <c r="AP96" s="294"/>
      <c r="AQ96" s="294"/>
      <c r="AR96" s="294"/>
      <c r="AS96" s="294"/>
      <c r="AT96" s="295"/>
      <c r="AU96" s="460"/>
      <c r="AV96" s="461"/>
      <c r="AW96" s="461"/>
      <c r="AX96" s="462"/>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9"/>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60"/>
      <c r="Z110" s="461"/>
      <c r="AA110" s="461"/>
      <c r="AB110" s="544"/>
      <c r="AC110" s="290"/>
      <c r="AD110" s="291"/>
      <c r="AE110" s="291"/>
      <c r="AF110" s="291"/>
      <c r="AG110" s="292"/>
      <c r="AH110" s="293"/>
      <c r="AI110" s="294"/>
      <c r="AJ110" s="294"/>
      <c r="AK110" s="294"/>
      <c r="AL110" s="294"/>
      <c r="AM110" s="294"/>
      <c r="AN110" s="294"/>
      <c r="AO110" s="294"/>
      <c r="AP110" s="294"/>
      <c r="AQ110" s="294"/>
      <c r="AR110" s="294"/>
      <c r="AS110" s="294"/>
      <c r="AT110" s="295"/>
      <c r="AU110" s="460"/>
      <c r="AV110" s="461"/>
      <c r="AW110" s="461"/>
      <c r="AX110" s="462"/>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9"/>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60"/>
      <c r="Z123" s="461"/>
      <c r="AA123" s="461"/>
      <c r="AB123" s="544"/>
      <c r="AC123" s="290"/>
      <c r="AD123" s="291"/>
      <c r="AE123" s="291"/>
      <c r="AF123" s="291"/>
      <c r="AG123" s="292"/>
      <c r="AH123" s="293"/>
      <c r="AI123" s="294"/>
      <c r="AJ123" s="294"/>
      <c r="AK123" s="294"/>
      <c r="AL123" s="294"/>
      <c r="AM123" s="294"/>
      <c r="AN123" s="294"/>
      <c r="AO123" s="294"/>
      <c r="AP123" s="294"/>
      <c r="AQ123" s="294"/>
      <c r="AR123" s="294"/>
      <c r="AS123" s="294"/>
      <c r="AT123" s="295"/>
      <c r="AU123" s="460"/>
      <c r="AV123" s="461"/>
      <c r="AW123" s="461"/>
      <c r="AX123" s="462"/>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9"/>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60"/>
      <c r="Z136" s="461"/>
      <c r="AA136" s="461"/>
      <c r="AB136" s="544"/>
      <c r="AC136" s="290"/>
      <c r="AD136" s="291"/>
      <c r="AE136" s="291"/>
      <c r="AF136" s="291"/>
      <c r="AG136" s="292"/>
      <c r="AH136" s="293"/>
      <c r="AI136" s="294"/>
      <c r="AJ136" s="294"/>
      <c r="AK136" s="294"/>
      <c r="AL136" s="294"/>
      <c r="AM136" s="294"/>
      <c r="AN136" s="294"/>
      <c r="AO136" s="294"/>
      <c r="AP136" s="294"/>
      <c r="AQ136" s="294"/>
      <c r="AR136" s="294"/>
      <c r="AS136" s="294"/>
      <c r="AT136" s="295"/>
      <c r="AU136" s="460"/>
      <c r="AV136" s="461"/>
      <c r="AW136" s="461"/>
      <c r="AX136" s="462"/>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9"/>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60"/>
      <c r="Z149" s="461"/>
      <c r="AA149" s="461"/>
      <c r="AB149" s="544"/>
      <c r="AC149" s="290"/>
      <c r="AD149" s="291"/>
      <c r="AE149" s="291"/>
      <c r="AF149" s="291"/>
      <c r="AG149" s="292"/>
      <c r="AH149" s="293"/>
      <c r="AI149" s="294"/>
      <c r="AJ149" s="294"/>
      <c r="AK149" s="294"/>
      <c r="AL149" s="294"/>
      <c r="AM149" s="294"/>
      <c r="AN149" s="294"/>
      <c r="AO149" s="294"/>
      <c r="AP149" s="294"/>
      <c r="AQ149" s="294"/>
      <c r="AR149" s="294"/>
      <c r="AS149" s="294"/>
      <c r="AT149" s="295"/>
      <c r="AU149" s="460"/>
      <c r="AV149" s="461"/>
      <c r="AW149" s="461"/>
      <c r="AX149" s="462"/>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9"/>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60"/>
      <c r="Z163" s="461"/>
      <c r="AA163" s="461"/>
      <c r="AB163" s="544"/>
      <c r="AC163" s="290"/>
      <c r="AD163" s="291"/>
      <c r="AE163" s="291"/>
      <c r="AF163" s="291"/>
      <c r="AG163" s="292"/>
      <c r="AH163" s="293"/>
      <c r="AI163" s="294"/>
      <c r="AJ163" s="294"/>
      <c r="AK163" s="294"/>
      <c r="AL163" s="294"/>
      <c r="AM163" s="294"/>
      <c r="AN163" s="294"/>
      <c r="AO163" s="294"/>
      <c r="AP163" s="294"/>
      <c r="AQ163" s="294"/>
      <c r="AR163" s="294"/>
      <c r="AS163" s="294"/>
      <c r="AT163" s="295"/>
      <c r="AU163" s="460"/>
      <c r="AV163" s="461"/>
      <c r="AW163" s="461"/>
      <c r="AX163" s="462"/>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9"/>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60"/>
      <c r="Z176" s="461"/>
      <c r="AA176" s="461"/>
      <c r="AB176" s="544"/>
      <c r="AC176" s="290"/>
      <c r="AD176" s="291"/>
      <c r="AE176" s="291"/>
      <c r="AF176" s="291"/>
      <c r="AG176" s="292"/>
      <c r="AH176" s="293"/>
      <c r="AI176" s="294"/>
      <c r="AJ176" s="294"/>
      <c r="AK176" s="294"/>
      <c r="AL176" s="294"/>
      <c r="AM176" s="294"/>
      <c r="AN176" s="294"/>
      <c r="AO176" s="294"/>
      <c r="AP176" s="294"/>
      <c r="AQ176" s="294"/>
      <c r="AR176" s="294"/>
      <c r="AS176" s="294"/>
      <c r="AT176" s="295"/>
      <c r="AU176" s="460"/>
      <c r="AV176" s="461"/>
      <c r="AW176" s="461"/>
      <c r="AX176" s="462"/>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9"/>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60"/>
      <c r="Z189" s="461"/>
      <c r="AA189" s="461"/>
      <c r="AB189" s="544"/>
      <c r="AC189" s="290"/>
      <c r="AD189" s="291"/>
      <c r="AE189" s="291"/>
      <c r="AF189" s="291"/>
      <c r="AG189" s="292"/>
      <c r="AH189" s="293"/>
      <c r="AI189" s="294"/>
      <c r="AJ189" s="294"/>
      <c r="AK189" s="294"/>
      <c r="AL189" s="294"/>
      <c r="AM189" s="294"/>
      <c r="AN189" s="294"/>
      <c r="AO189" s="294"/>
      <c r="AP189" s="294"/>
      <c r="AQ189" s="294"/>
      <c r="AR189" s="294"/>
      <c r="AS189" s="294"/>
      <c r="AT189" s="295"/>
      <c r="AU189" s="460"/>
      <c r="AV189" s="461"/>
      <c r="AW189" s="461"/>
      <c r="AX189" s="462"/>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9"/>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60"/>
      <c r="Z202" s="461"/>
      <c r="AA202" s="461"/>
      <c r="AB202" s="544"/>
      <c r="AC202" s="290"/>
      <c r="AD202" s="291"/>
      <c r="AE202" s="291"/>
      <c r="AF202" s="291"/>
      <c r="AG202" s="292"/>
      <c r="AH202" s="293"/>
      <c r="AI202" s="294"/>
      <c r="AJ202" s="294"/>
      <c r="AK202" s="294"/>
      <c r="AL202" s="294"/>
      <c r="AM202" s="294"/>
      <c r="AN202" s="294"/>
      <c r="AO202" s="294"/>
      <c r="AP202" s="294"/>
      <c r="AQ202" s="294"/>
      <c r="AR202" s="294"/>
      <c r="AS202" s="294"/>
      <c r="AT202" s="295"/>
      <c r="AU202" s="460"/>
      <c r="AV202" s="461"/>
      <c r="AW202" s="461"/>
      <c r="AX202" s="462"/>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9"/>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60"/>
      <c r="Z216" s="461"/>
      <c r="AA216" s="461"/>
      <c r="AB216" s="544"/>
      <c r="AC216" s="290"/>
      <c r="AD216" s="291"/>
      <c r="AE216" s="291"/>
      <c r="AF216" s="291"/>
      <c r="AG216" s="292"/>
      <c r="AH216" s="293"/>
      <c r="AI216" s="294"/>
      <c r="AJ216" s="294"/>
      <c r="AK216" s="294"/>
      <c r="AL216" s="294"/>
      <c r="AM216" s="294"/>
      <c r="AN216" s="294"/>
      <c r="AO216" s="294"/>
      <c r="AP216" s="294"/>
      <c r="AQ216" s="294"/>
      <c r="AR216" s="294"/>
      <c r="AS216" s="294"/>
      <c r="AT216" s="295"/>
      <c r="AU216" s="460"/>
      <c r="AV216" s="461"/>
      <c r="AW216" s="461"/>
      <c r="AX216" s="462"/>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9"/>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60"/>
      <c r="Z229" s="461"/>
      <c r="AA229" s="461"/>
      <c r="AB229" s="544"/>
      <c r="AC229" s="290"/>
      <c r="AD229" s="291"/>
      <c r="AE229" s="291"/>
      <c r="AF229" s="291"/>
      <c r="AG229" s="292"/>
      <c r="AH229" s="293"/>
      <c r="AI229" s="294"/>
      <c r="AJ229" s="294"/>
      <c r="AK229" s="294"/>
      <c r="AL229" s="294"/>
      <c r="AM229" s="294"/>
      <c r="AN229" s="294"/>
      <c r="AO229" s="294"/>
      <c r="AP229" s="294"/>
      <c r="AQ229" s="294"/>
      <c r="AR229" s="294"/>
      <c r="AS229" s="294"/>
      <c r="AT229" s="295"/>
      <c r="AU229" s="460"/>
      <c r="AV229" s="461"/>
      <c r="AW229" s="461"/>
      <c r="AX229" s="462"/>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9"/>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60"/>
      <c r="Z242" s="461"/>
      <c r="AA242" s="461"/>
      <c r="AB242" s="544"/>
      <c r="AC242" s="290"/>
      <c r="AD242" s="291"/>
      <c r="AE242" s="291"/>
      <c r="AF242" s="291"/>
      <c r="AG242" s="292"/>
      <c r="AH242" s="293"/>
      <c r="AI242" s="294"/>
      <c r="AJ242" s="294"/>
      <c r="AK242" s="294"/>
      <c r="AL242" s="294"/>
      <c r="AM242" s="294"/>
      <c r="AN242" s="294"/>
      <c r="AO242" s="294"/>
      <c r="AP242" s="294"/>
      <c r="AQ242" s="294"/>
      <c r="AR242" s="294"/>
      <c r="AS242" s="294"/>
      <c r="AT242" s="295"/>
      <c r="AU242" s="460"/>
      <c r="AV242" s="461"/>
      <c r="AW242" s="461"/>
      <c r="AX242" s="462"/>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9"/>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60"/>
      <c r="Z255" s="461"/>
      <c r="AA255" s="461"/>
      <c r="AB255" s="544"/>
      <c r="AC255" s="290"/>
      <c r="AD255" s="291"/>
      <c r="AE255" s="291"/>
      <c r="AF255" s="291"/>
      <c r="AG255" s="292"/>
      <c r="AH255" s="293"/>
      <c r="AI255" s="294"/>
      <c r="AJ255" s="294"/>
      <c r="AK255" s="294"/>
      <c r="AL255" s="294"/>
      <c r="AM255" s="294"/>
      <c r="AN255" s="294"/>
      <c r="AO255" s="294"/>
      <c r="AP255" s="294"/>
      <c r="AQ255" s="294"/>
      <c r="AR255" s="294"/>
      <c r="AS255" s="294"/>
      <c r="AT255" s="295"/>
      <c r="AU255" s="460"/>
      <c r="AV255" s="461"/>
      <c r="AW255" s="461"/>
      <c r="AX255" s="462"/>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48" t="s">
        <v>465</v>
      </c>
      <c r="K3" s="848"/>
      <c r="L3" s="848"/>
      <c r="M3" s="848"/>
      <c r="N3" s="848"/>
      <c r="O3" s="848"/>
      <c r="P3" s="296" t="s">
        <v>400</v>
      </c>
      <c r="Q3" s="296"/>
      <c r="R3" s="296"/>
      <c r="S3" s="296"/>
      <c r="T3" s="296"/>
      <c r="U3" s="296"/>
      <c r="V3" s="296"/>
      <c r="W3" s="296"/>
      <c r="X3" s="296"/>
      <c r="Y3" s="296" t="s">
        <v>461</v>
      </c>
      <c r="Z3" s="296"/>
      <c r="AA3" s="296"/>
      <c r="AB3" s="296"/>
      <c r="AC3" s="848" t="s">
        <v>399</v>
      </c>
      <c r="AD3" s="848"/>
      <c r="AE3" s="848"/>
      <c r="AF3" s="848"/>
      <c r="AG3" s="848"/>
      <c r="AH3" s="296" t="s">
        <v>416</v>
      </c>
      <c r="AI3" s="296"/>
      <c r="AJ3" s="296"/>
      <c r="AK3" s="296"/>
      <c r="AL3" s="296" t="s">
        <v>23</v>
      </c>
      <c r="AM3" s="296"/>
      <c r="AN3" s="296"/>
      <c r="AO3" s="386"/>
      <c r="AP3" s="183" t="s">
        <v>466</v>
      </c>
      <c r="AQ3" s="848"/>
      <c r="AR3" s="848"/>
      <c r="AS3" s="848"/>
      <c r="AT3" s="848"/>
      <c r="AU3" s="848"/>
      <c r="AV3" s="848"/>
      <c r="AW3" s="848"/>
      <c r="AX3" s="848"/>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48" t="s">
        <v>465</v>
      </c>
      <c r="K36" s="848"/>
      <c r="L36" s="848"/>
      <c r="M36" s="848"/>
      <c r="N36" s="848"/>
      <c r="O36" s="848"/>
      <c r="P36" s="296" t="s">
        <v>400</v>
      </c>
      <c r="Q36" s="296"/>
      <c r="R36" s="296"/>
      <c r="S36" s="296"/>
      <c r="T36" s="296"/>
      <c r="U36" s="296"/>
      <c r="V36" s="296"/>
      <c r="W36" s="296"/>
      <c r="X36" s="296"/>
      <c r="Y36" s="296" t="s">
        <v>461</v>
      </c>
      <c r="Z36" s="296"/>
      <c r="AA36" s="296"/>
      <c r="AB36" s="296"/>
      <c r="AC36" s="848" t="s">
        <v>399</v>
      </c>
      <c r="AD36" s="848"/>
      <c r="AE36" s="848"/>
      <c r="AF36" s="848"/>
      <c r="AG36" s="848"/>
      <c r="AH36" s="296" t="s">
        <v>416</v>
      </c>
      <c r="AI36" s="296"/>
      <c r="AJ36" s="296"/>
      <c r="AK36" s="296"/>
      <c r="AL36" s="296" t="s">
        <v>23</v>
      </c>
      <c r="AM36" s="296"/>
      <c r="AN36" s="296"/>
      <c r="AO36" s="386"/>
      <c r="AP36" s="848" t="s">
        <v>466</v>
      </c>
      <c r="AQ36" s="848"/>
      <c r="AR36" s="848"/>
      <c r="AS36" s="848"/>
      <c r="AT36" s="848"/>
      <c r="AU36" s="848"/>
      <c r="AV36" s="848"/>
      <c r="AW36" s="848"/>
      <c r="AX36" s="848"/>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48" t="s">
        <v>465</v>
      </c>
      <c r="K69" s="848"/>
      <c r="L69" s="848"/>
      <c r="M69" s="848"/>
      <c r="N69" s="848"/>
      <c r="O69" s="848"/>
      <c r="P69" s="296" t="s">
        <v>400</v>
      </c>
      <c r="Q69" s="296"/>
      <c r="R69" s="296"/>
      <c r="S69" s="296"/>
      <c r="T69" s="296"/>
      <c r="U69" s="296"/>
      <c r="V69" s="296"/>
      <c r="W69" s="296"/>
      <c r="X69" s="296"/>
      <c r="Y69" s="296" t="s">
        <v>461</v>
      </c>
      <c r="Z69" s="296"/>
      <c r="AA69" s="296"/>
      <c r="AB69" s="296"/>
      <c r="AC69" s="848" t="s">
        <v>399</v>
      </c>
      <c r="AD69" s="848"/>
      <c r="AE69" s="848"/>
      <c r="AF69" s="848"/>
      <c r="AG69" s="848"/>
      <c r="AH69" s="296" t="s">
        <v>416</v>
      </c>
      <c r="AI69" s="296"/>
      <c r="AJ69" s="296"/>
      <c r="AK69" s="296"/>
      <c r="AL69" s="296" t="s">
        <v>23</v>
      </c>
      <c r="AM69" s="296"/>
      <c r="AN69" s="296"/>
      <c r="AO69" s="386"/>
      <c r="AP69" s="848" t="s">
        <v>466</v>
      </c>
      <c r="AQ69" s="848"/>
      <c r="AR69" s="848"/>
      <c r="AS69" s="848"/>
      <c r="AT69" s="848"/>
      <c r="AU69" s="848"/>
      <c r="AV69" s="848"/>
      <c r="AW69" s="848"/>
      <c r="AX69" s="848"/>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48" t="s">
        <v>465</v>
      </c>
      <c r="K102" s="848"/>
      <c r="L102" s="848"/>
      <c r="M102" s="848"/>
      <c r="N102" s="848"/>
      <c r="O102" s="848"/>
      <c r="P102" s="296" t="s">
        <v>400</v>
      </c>
      <c r="Q102" s="296"/>
      <c r="R102" s="296"/>
      <c r="S102" s="296"/>
      <c r="T102" s="296"/>
      <c r="U102" s="296"/>
      <c r="V102" s="296"/>
      <c r="W102" s="296"/>
      <c r="X102" s="296"/>
      <c r="Y102" s="296" t="s">
        <v>461</v>
      </c>
      <c r="Z102" s="296"/>
      <c r="AA102" s="296"/>
      <c r="AB102" s="296"/>
      <c r="AC102" s="848" t="s">
        <v>399</v>
      </c>
      <c r="AD102" s="848"/>
      <c r="AE102" s="848"/>
      <c r="AF102" s="848"/>
      <c r="AG102" s="848"/>
      <c r="AH102" s="296" t="s">
        <v>416</v>
      </c>
      <c r="AI102" s="296"/>
      <c r="AJ102" s="296"/>
      <c r="AK102" s="296"/>
      <c r="AL102" s="296" t="s">
        <v>23</v>
      </c>
      <c r="AM102" s="296"/>
      <c r="AN102" s="296"/>
      <c r="AO102" s="386"/>
      <c r="AP102" s="848" t="s">
        <v>466</v>
      </c>
      <c r="AQ102" s="848"/>
      <c r="AR102" s="848"/>
      <c r="AS102" s="848"/>
      <c r="AT102" s="848"/>
      <c r="AU102" s="848"/>
      <c r="AV102" s="848"/>
      <c r="AW102" s="848"/>
      <c r="AX102" s="848"/>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48" t="s">
        <v>465</v>
      </c>
      <c r="K135" s="848"/>
      <c r="L135" s="848"/>
      <c r="M135" s="848"/>
      <c r="N135" s="848"/>
      <c r="O135" s="848"/>
      <c r="P135" s="296" t="s">
        <v>400</v>
      </c>
      <c r="Q135" s="296"/>
      <c r="R135" s="296"/>
      <c r="S135" s="296"/>
      <c r="T135" s="296"/>
      <c r="U135" s="296"/>
      <c r="V135" s="296"/>
      <c r="W135" s="296"/>
      <c r="X135" s="296"/>
      <c r="Y135" s="296" t="s">
        <v>461</v>
      </c>
      <c r="Z135" s="296"/>
      <c r="AA135" s="296"/>
      <c r="AB135" s="296"/>
      <c r="AC135" s="848" t="s">
        <v>399</v>
      </c>
      <c r="AD135" s="848"/>
      <c r="AE135" s="848"/>
      <c r="AF135" s="848"/>
      <c r="AG135" s="848"/>
      <c r="AH135" s="296" t="s">
        <v>416</v>
      </c>
      <c r="AI135" s="296"/>
      <c r="AJ135" s="296"/>
      <c r="AK135" s="296"/>
      <c r="AL135" s="296" t="s">
        <v>23</v>
      </c>
      <c r="AM135" s="296"/>
      <c r="AN135" s="296"/>
      <c r="AO135" s="386"/>
      <c r="AP135" s="848" t="s">
        <v>466</v>
      </c>
      <c r="AQ135" s="848"/>
      <c r="AR135" s="848"/>
      <c r="AS135" s="848"/>
      <c r="AT135" s="848"/>
      <c r="AU135" s="848"/>
      <c r="AV135" s="848"/>
      <c r="AW135" s="848"/>
      <c r="AX135" s="848"/>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48" t="s">
        <v>465</v>
      </c>
      <c r="K168" s="848"/>
      <c r="L168" s="848"/>
      <c r="M168" s="848"/>
      <c r="N168" s="848"/>
      <c r="O168" s="848"/>
      <c r="P168" s="296" t="s">
        <v>400</v>
      </c>
      <c r="Q168" s="296"/>
      <c r="R168" s="296"/>
      <c r="S168" s="296"/>
      <c r="T168" s="296"/>
      <c r="U168" s="296"/>
      <c r="V168" s="296"/>
      <c r="W168" s="296"/>
      <c r="X168" s="296"/>
      <c r="Y168" s="296" t="s">
        <v>461</v>
      </c>
      <c r="Z168" s="296"/>
      <c r="AA168" s="296"/>
      <c r="AB168" s="296"/>
      <c r="AC168" s="848" t="s">
        <v>399</v>
      </c>
      <c r="AD168" s="848"/>
      <c r="AE168" s="848"/>
      <c r="AF168" s="848"/>
      <c r="AG168" s="848"/>
      <c r="AH168" s="296" t="s">
        <v>416</v>
      </c>
      <c r="AI168" s="296"/>
      <c r="AJ168" s="296"/>
      <c r="AK168" s="296"/>
      <c r="AL168" s="296" t="s">
        <v>23</v>
      </c>
      <c r="AM168" s="296"/>
      <c r="AN168" s="296"/>
      <c r="AO168" s="386"/>
      <c r="AP168" s="848" t="s">
        <v>466</v>
      </c>
      <c r="AQ168" s="848"/>
      <c r="AR168" s="848"/>
      <c r="AS168" s="848"/>
      <c r="AT168" s="848"/>
      <c r="AU168" s="848"/>
      <c r="AV168" s="848"/>
      <c r="AW168" s="848"/>
      <c r="AX168" s="848"/>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48" t="s">
        <v>465</v>
      </c>
      <c r="K201" s="848"/>
      <c r="L201" s="848"/>
      <c r="M201" s="848"/>
      <c r="N201" s="848"/>
      <c r="O201" s="848"/>
      <c r="P201" s="296" t="s">
        <v>400</v>
      </c>
      <c r="Q201" s="296"/>
      <c r="R201" s="296"/>
      <c r="S201" s="296"/>
      <c r="T201" s="296"/>
      <c r="U201" s="296"/>
      <c r="V201" s="296"/>
      <c r="W201" s="296"/>
      <c r="X201" s="296"/>
      <c r="Y201" s="296" t="s">
        <v>461</v>
      </c>
      <c r="Z201" s="296"/>
      <c r="AA201" s="296"/>
      <c r="AB201" s="296"/>
      <c r="AC201" s="848" t="s">
        <v>399</v>
      </c>
      <c r="AD201" s="848"/>
      <c r="AE201" s="848"/>
      <c r="AF201" s="848"/>
      <c r="AG201" s="848"/>
      <c r="AH201" s="296" t="s">
        <v>416</v>
      </c>
      <c r="AI201" s="296"/>
      <c r="AJ201" s="296"/>
      <c r="AK201" s="296"/>
      <c r="AL201" s="296" t="s">
        <v>23</v>
      </c>
      <c r="AM201" s="296"/>
      <c r="AN201" s="296"/>
      <c r="AO201" s="386"/>
      <c r="AP201" s="848" t="s">
        <v>466</v>
      </c>
      <c r="AQ201" s="848"/>
      <c r="AR201" s="848"/>
      <c r="AS201" s="848"/>
      <c r="AT201" s="848"/>
      <c r="AU201" s="848"/>
      <c r="AV201" s="848"/>
      <c r="AW201" s="848"/>
      <c r="AX201" s="848"/>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48" t="s">
        <v>465</v>
      </c>
      <c r="K234" s="848"/>
      <c r="L234" s="848"/>
      <c r="M234" s="848"/>
      <c r="N234" s="848"/>
      <c r="O234" s="848"/>
      <c r="P234" s="296" t="s">
        <v>400</v>
      </c>
      <c r="Q234" s="296"/>
      <c r="R234" s="296"/>
      <c r="S234" s="296"/>
      <c r="T234" s="296"/>
      <c r="U234" s="296"/>
      <c r="V234" s="296"/>
      <c r="W234" s="296"/>
      <c r="X234" s="296"/>
      <c r="Y234" s="296" t="s">
        <v>461</v>
      </c>
      <c r="Z234" s="296"/>
      <c r="AA234" s="296"/>
      <c r="AB234" s="296"/>
      <c r="AC234" s="848" t="s">
        <v>399</v>
      </c>
      <c r="AD234" s="848"/>
      <c r="AE234" s="848"/>
      <c r="AF234" s="848"/>
      <c r="AG234" s="848"/>
      <c r="AH234" s="296" t="s">
        <v>416</v>
      </c>
      <c r="AI234" s="296"/>
      <c r="AJ234" s="296"/>
      <c r="AK234" s="296"/>
      <c r="AL234" s="296" t="s">
        <v>23</v>
      </c>
      <c r="AM234" s="296"/>
      <c r="AN234" s="296"/>
      <c r="AO234" s="386"/>
      <c r="AP234" s="848" t="s">
        <v>466</v>
      </c>
      <c r="AQ234" s="848"/>
      <c r="AR234" s="848"/>
      <c r="AS234" s="848"/>
      <c r="AT234" s="848"/>
      <c r="AU234" s="848"/>
      <c r="AV234" s="848"/>
      <c r="AW234" s="848"/>
      <c r="AX234" s="848"/>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48" t="s">
        <v>465</v>
      </c>
      <c r="K267" s="848"/>
      <c r="L267" s="848"/>
      <c r="M267" s="848"/>
      <c r="N267" s="848"/>
      <c r="O267" s="848"/>
      <c r="P267" s="296" t="s">
        <v>400</v>
      </c>
      <c r="Q267" s="296"/>
      <c r="R267" s="296"/>
      <c r="S267" s="296"/>
      <c r="T267" s="296"/>
      <c r="U267" s="296"/>
      <c r="V267" s="296"/>
      <c r="W267" s="296"/>
      <c r="X267" s="296"/>
      <c r="Y267" s="296" t="s">
        <v>461</v>
      </c>
      <c r="Z267" s="296"/>
      <c r="AA267" s="296"/>
      <c r="AB267" s="296"/>
      <c r="AC267" s="848" t="s">
        <v>399</v>
      </c>
      <c r="AD267" s="848"/>
      <c r="AE267" s="848"/>
      <c r="AF267" s="848"/>
      <c r="AG267" s="848"/>
      <c r="AH267" s="296" t="s">
        <v>416</v>
      </c>
      <c r="AI267" s="296"/>
      <c r="AJ267" s="296"/>
      <c r="AK267" s="296"/>
      <c r="AL267" s="296" t="s">
        <v>23</v>
      </c>
      <c r="AM267" s="296"/>
      <c r="AN267" s="296"/>
      <c r="AO267" s="386"/>
      <c r="AP267" s="848" t="s">
        <v>466</v>
      </c>
      <c r="AQ267" s="848"/>
      <c r="AR267" s="848"/>
      <c r="AS267" s="848"/>
      <c r="AT267" s="848"/>
      <c r="AU267" s="848"/>
      <c r="AV267" s="848"/>
      <c r="AW267" s="848"/>
      <c r="AX267" s="848"/>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48" t="s">
        <v>465</v>
      </c>
      <c r="K300" s="848"/>
      <c r="L300" s="848"/>
      <c r="M300" s="848"/>
      <c r="N300" s="848"/>
      <c r="O300" s="848"/>
      <c r="P300" s="296" t="s">
        <v>400</v>
      </c>
      <c r="Q300" s="296"/>
      <c r="R300" s="296"/>
      <c r="S300" s="296"/>
      <c r="T300" s="296"/>
      <c r="U300" s="296"/>
      <c r="V300" s="296"/>
      <c r="W300" s="296"/>
      <c r="X300" s="296"/>
      <c r="Y300" s="296" t="s">
        <v>461</v>
      </c>
      <c r="Z300" s="296"/>
      <c r="AA300" s="296"/>
      <c r="AB300" s="296"/>
      <c r="AC300" s="848" t="s">
        <v>399</v>
      </c>
      <c r="AD300" s="848"/>
      <c r="AE300" s="848"/>
      <c r="AF300" s="848"/>
      <c r="AG300" s="848"/>
      <c r="AH300" s="296" t="s">
        <v>416</v>
      </c>
      <c r="AI300" s="296"/>
      <c r="AJ300" s="296"/>
      <c r="AK300" s="296"/>
      <c r="AL300" s="296" t="s">
        <v>23</v>
      </c>
      <c r="AM300" s="296"/>
      <c r="AN300" s="296"/>
      <c r="AO300" s="386"/>
      <c r="AP300" s="848" t="s">
        <v>466</v>
      </c>
      <c r="AQ300" s="848"/>
      <c r="AR300" s="848"/>
      <c r="AS300" s="848"/>
      <c r="AT300" s="848"/>
      <c r="AU300" s="848"/>
      <c r="AV300" s="848"/>
      <c r="AW300" s="848"/>
      <c r="AX300" s="848"/>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48" t="s">
        <v>465</v>
      </c>
      <c r="K333" s="848"/>
      <c r="L333" s="848"/>
      <c r="M333" s="848"/>
      <c r="N333" s="848"/>
      <c r="O333" s="848"/>
      <c r="P333" s="296" t="s">
        <v>400</v>
      </c>
      <c r="Q333" s="296"/>
      <c r="R333" s="296"/>
      <c r="S333" s="296"/>
      <c r="T333" s="296"/>
      <c r="U333" s="296"/>
      <c r="V333" s="296"/>
      <c r="W333" s="296"/>
      <c r="X333" s="296"/>
      <c r="Y333" s="296" t="s">
        <v>461</v>
      </c>
      <c r="Z333" s="296"/>
      <c r="AA333" s="296"/>
      <c r="AB333" s="296"/>
      <c r="AC333" s="848" t="s">
        <v>399</v>
      </c>
      <c r="AD333" s="848"/>
      <c r="AE333" s="848"/>
      <c r="AF333" s="848"/>
      <c r="AG333" s="848"/>
      <c r="AH333" s="296" t="s">
        <v>416</v>
      </c>
      <c r="AI333" s="296"/>
      <c r="AJ333" s="296"/>
      <c r="AK333" s="296"/>
      <c r="AL333" s="296" t="s">
        <v>23</v>
      </c>
      <c r="AM333" s="296"/>
      <c r="AN333" s="296"/>
      <c r="AO333" s="386"/>
      <c r="AP333" s="848" t="s">
        <v>466</v>
      </c>
      <c r="AQ333" s="848"/>
      <c r="AR333" s="848"/>
      <c r="AS333" s="848"/>
      <c r="AT333" s="848"/>
      <c r="AU333" s="848"/>
      <c r="AV333" s="848"/>
      <c r="AW333" s="848"/>
      <c r="AX333" s="848"/>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48" t="s">
        <v>465</v>
      </c>
      <c r="K366" s="848"/>
      <c r="L366" s="848"/>
      <c r="M366" s="848"/>
      <c r="N366" s="848"/>
      <c r="O366" s="848"/>
      <c r="P366" s="296" t="s">
        <v>400</v>
      </c>
      <c r="Q366" s="296"/>
      <c r="R366" s="296"/>
      <c r="S366" s="296"/>
      <c r="T366" s="296"/>
      <c r="U366" s="296"/>
      <c r="V366" s="296"/>
      <c r="W366" s="296"/>
      <c r="X366" s="296"/>
      <c r="Y366" s="296" t="s">
        <v>461</v>
      </c>
      <c r="Z366" s="296"/>
      <c r="AA366" s="296"/>
      <c r="AB366" s="296"/>
      <c r="AC366" s="848" t="s">
        <v>399</v>
      </c>
      <c r="AD366" s="848"/>
      <c r="AE366" s="848"/>
      <c r="AF366" s="848"/>
      <c r="AG366" s="848"/>
      <c r="AH366" s="296" t="s">
        <v>416</v>
      </c>
      <c r="AI366" s="296"/>
      <c r="AJ366" s="296"/>
      <c r="AK366" s="296"/>
      <c r="AL366" s="296" t="s">
        <v>23</v>
      </c>
      <c r="AM366" s="296"/>
      <c r="AN366" s="296"/>
      <c r="AO366" s="386"/>
      <c r="AP366" s="848" t="s">
        <v>466</v>
      </c>
      <c r="AQ366" s="848"/>
      <c r="AR366" s="848"/>
      <c r="AS366" s="848"/>
      <c r="AT366" s="848"/>
      <c r="AU366" s="848"/>
      <c r="AV366" s="848"/>
      <c r="AW366" s="848"/>
      <c r="AX366" s="848"/>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48" t="s">
        <v>465</v>
      </c>
      <c r="K399" s="848"/>
      <c r="L399" s="848"/>
      <c r="M399" s="848"/>
      <c r="N399" s="848"/>
      <c r="O399" s="848"/>
      <c r="P399" s="296" t="s">
        <v>400</v>
      </c>
      <c r="Q399" s="296"/>
      <c r="R399" s="296"/>
      <c r="S399" s="296"/>
      <c r="T399" s="296"/>
      <c r="U399" s="296"/>
      <c r="V399" s="296"/>
      <c r="W399" s="296"/>
      <c r="X399" s="296"/>
      <c r="Y399" s="296" t="s">
        <v>461</v>
      </c>
      <c r="Z399" s="296"/>
      <c r="AA399" s="296"/>
      <c r="AB399" s="296"/>
      <c r="AC399" s="848" t="s">
        <v>399</v>
      </c>
      <c r="AD399" s="848"/>
      <c r="AE399" s="848"/>
      <c r="AF399" s="848"/>
      <c r="AG399" s="848"/>
      <c r="AH399" s="296" t="s">
        <v>416</v>
      </c>
      <c r="AI399" s="296"/>
      <c r="AJ399" s="296"/>
      <c r="AK399" s="296"/>
      <c r="AL399" s="296" t="s">
        <v>23</v>
      </c>
      <c r="AM399" s="296"/>
      <c r="AN399" s="296"/>
      <c r="AO399" s="386"/>
      <c r="AP399" s="848" t="s">
        <v>466</v>
      </c>
      <c r="AQ399" s="848"/>
      <c r="AR399" s="848"/>
      <c r="AS399" s="848"/>
      <c r="AT399" s="848"/>
      <c r="AU399" s="848"/>
      <c r="AV399" s="848"/>
      <c r="AW399" s="848"/>
      <c r="AX399" s="848"/>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48" t="s">
        <v>465</v>
      </c>
      <c r="K432" s="848"/>
      <c r="L432" s="848"/>
      <c r="M432" s="848"/>
      <c r="N432" s="848"/>
      <c r="O432" s="848"/>
      <c r="P432" s="296" t="s">
        <v>400</v>
      </c>
      <c r="Q432" s="296"/>
      <c r="R432" s="296"/>
      <c r="S432" s="296"/>
      <c r="T432" s="296"/>
      <c r="U432" s="296"/>
      <c r="V432" s="296"/>
      <c r="W432" s="296"/>
      <c r="X432" s="296"/>
      <c r="Y432" s="296" t="s">
        <v>461</v>
      </c>
      <c r="Z432" s="296"/>
      <c r="AA432" s="296"/>
      <c r="AB432" s="296"/>
      <c r="AC432" s="848" t="s">
        <v>399</v>
      </c>
      <c r="AD432" s="848"/>
      <c r="AE432" s="848"/>
      <c r="AF432" s="848"/>
      <c r="AG432" s="848"/>
      <c r="AH432" s="296" t="s">
        <v>416</v>
      </c>
      <c r="AI432" s="296"/>
      <c r="AJ432" s="296"/>
      <c r="AK432" s="296"/>
      <c r="AL432" s="296" t="s">
        <v>23</v>
      </c>
      <c r="AM432" s="296"/>
      <c r="AN432" s="296"/>
      <c r="AO432" s="386"/>
      <c r="AP432" s="848" t="s">
        <v>466</v>
      </c>
      <c r="AQ432" s="848"/>
      <c r="AR432" s="848"/>
      <c r="AS432" s="848"/>
      <c r="AT432" s="848"/>
      <c r="AU432" s="848"/>
      <c r="AV432" s="848"/>
      <c r="AW432" s="848"/>
      <c r="AX432" s="848"/>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48" t="s">
        <v>465</v>
      </c>
      <c r="K465" s="848"/>
      <c r="L465" s="848"/>
      <c r="M465" s="848"/>
      <c r="N465" s="848"/>
      <c r="O465" s="848"/>
      <c r="P465" s="296" t="s">
        <v>400</v>
      </c>
      <c r="Q465" s="296"/>
      <c r="R465" s="296"/>
      <c r="S465" s="296"/>
      <c r="T465" s="296"/>
      <c r="U465" s="296"/>
      <c r="V465" s="296"/>
      <c r="W465" s="296"/>
      <c r="X465" s="296"/>
      <c r="Y465" s="296" t="s">
        <v>461</v>
      </c>
      <c r="Z465" s="296"/>
      <c r="AA465" s="296"/>
      <c r="AB465" s="296"/>
      <c r="AC465" s="848" t="s">
        <v>399</v>
      </c>
      <c r="AD465" s="848"/>
      <c r="AE465" s="848"/>
      <c r="AF465" s="848"/>
      <c r="AG465" s="848"/>
      <c r="AH465" s="296" t="s">
        <v>416</v>
      </c>
      <c r="AI465" s="296"/>
      <c r="AJ465" s="296"/>
      <c r="AK465" s="296"/>
      <c r="AL465" s="296" t="s">
        <v>23</v>
      </c>
      <c r="AM465" s="296"/>
      <c r="AN465" s="296"/>
      <c r="AO465" s="386"/>
      <c r="AP465" s="848" t="s">
        <v>466</v>
      </c>
      <c r="AQ465" s="848"/>
      <c r="AR465" s="848"/>
      <c r="AS465" s="848"/>
      <c r="AT465" s="848"/>
      <c r="AU465" s="848"/>
      <c r="AV465" s="848"/>
      <c r="AW465" s="848"/>
      <c r="AX465" s="848"/>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48" t="s">
        <v>465</v>
      </c>
      <c r="K498" s="848"/>
      <c r="L498" s="848"/>
      <c r="M498" s="848"/>
      <c r="N498" s="848"/>
      <c r="O498" s="848"/>
      <c r="P498" s="296" t="s">
        <v>400</v>
      </c>
      <c r="Q498" s="296"/>
      <c r="R498" s="296"/>
      <c r="S498" s="296"/>
      <c r="T498" s="296"/>
      <c r="U498" s="296"/>
      <c r="V498" s="296"/>
      <c r="W498" s="296"/>
      <c r="X498" s="296"/>
      <c r="Y498" s="296" t="s">
        <v>461</v>
      </c>
      <c r="Z498" s="296"/>
      <c r="AA498" s="296"/>
      <c r="AB498" s="296"/>
      <c r="AC498" s="848" t="s">
        <v>399</v>
      </c>
      <c r="AD498" s="848"/>
      <c r="AE498" s="848"/>
      <c r="AF498" s="848"/>
      <c r="AG498" s="848"/>
      <c r="AH498" s="296" t="s">
        <v>416</v>
      </c>
      <c r="AI498" s="296"/>
      <c r="AJ498" s="296"/>
      <c r="AK498" s="296"/>
      <c r="AL498" s="296" t="s">
        <v>23</v>
      </c>
      <c r="AM498" s="296"/>
      <c r="AN498" s="296"/>
      <c r="AO498" s="386"/>
      <c r="AP498" s="848" t="s">
        <v>466</v>
      </c>
      <c r="AQ498" s="848"/>
      <c r="AR498" s="848"/>
      <c r="AS498" s="848"/>
      <c r="AT498" s="848"/>
      <c r="AU498" s="848"/>
      <c r="AV498" s="848"/>
      <c r="AW498" s="848"/>
      <c r="AX498" s="848"/>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48" t="s">
        <v>465</v>
      </c>
      <c r="K531" s="848"/>
      <c r="L531" s="848"/>
      <c r="M531" s="848"/>
      <c r="N531" s="848"/>
      <c r="O531" s="848"/>
      <c r="P531" s="296" t="s">
        <v>400</v>
      </c>
      <c r="Q531" s="296"/>
      <c r="R531" s="296"/>
      <c r="S531" s="296"/>
      <c r="T531" s="296"/>
      <c r="U531" s="296"/>
      <c r="V531" s="296"/>
      <c r="W531" s="296"/>
      <c r="X531" s="296"/>
      <c r="Y531" s="296" t="s">
        <v>461</v>
      </c>
      <c r="Z531" s="296"/>
      <c r="AA531" s="296"/>
      <c r="AB531" s="296"/>
      <c r="AC531" s="848" t="s">
        <v>399</v>
      </c>
      <c r="AD531" s="848"/>
      <c r="AE531" s="848"/>
      <c r="AF531" s="848"/>
      <c r="AG531" s="848"/>
      <c r="AH531" s="296" t="s">
        <v>416</v>
      </c>
      <c r="AI531" s="296"/>
      <c r="AJ531" s="296"/>
      <c r="AK531" s="296"/>
      <c r="AL531" s="296" t="s">
        <v>23</v>
      </c>
      <c r="AM531" s="296"/>
      <c r="AN531" s="296"/>
      <c r="AO531" s="386"/>
      <c r="AP531" s="848" t="s">
        <v>466</v>
      </c>
      <c r="AQ531" s="848"/>
      <c r="AR531" s="848"/>
      <c r="AS531" s="848"/>
      <c r="AT531" s="848"/>
      <c r="AU531" s="848"/>
      <c r="AV531" s="848"/>
      <c r="AW531" s="848"/>
      <c r="AX531" s="848"/>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48" t="s">
        <v>465</v>
      </c>
      <c r="K564" s="848"/>
      <c r="L564" s="848"/>
      <c r="M564" s="848"/>
      <c r="N564" s="848"/>
      <c r="O564" s="848"/>
      <c r="P564" s="296" t="s">
        <v>400</v>
      </c>
      <c r="Q564" s="296"/>
      <c r="R564" s="296"/>
      <c r="S564" s="296"/>
      <c r="T564" s="296"/>
      <c r="U564" s="296"/>
      <c r="V564" s="296"/>
      <c r="W564" s="296"/>
      <c r="X564" s="296"/>
      <c r="Y564" s="296" t="s">
        <v>461</v>
      </c>
      <c r="Z564" s="296"/>
      <c r="AA564" s="296"/>
      <c r="AB564" s="296"/>
      <c r="AC564" s="848" t="s">
        <v>399</v>
      </c>
      <c r="AD564" s="848"/>
      <c r="AE564" s="848"/>
      <c r="AF564" s="848"/>
      <c r="AG564" s="848"/>
      <c r="AH564" s="296" t="s">
        <v>416</v>
      </c>
      <c r="AI564" s="296"/>
      <c r="AJ564" s="296"/>
      <c r="AK564" s="296"/>
      <c r="AL564" s="296" t="s">
        <v>23</v>
      </c>
      <c r="AM564" s="296"/>
      <c r="AN564" s="296"/>
      <c r="AO564" s="386"/>
      <c r="AP564" s="848" t="s">
        <v>466</v>
      </c>
      <c r="AQ564" s="848"/>
      <c r="AR564" s="848"/>
      <c r="AS564" s="848"/>
      <c r="AT564" s="848"/>
      <c r="AU564" s="848"/>
      <c r="AV564" s="848"/>
      <c r="AW564" s="848"/>
      <c r="AX564" s="848"/>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48" t="s">
        <v>465</v>
      </c>
      <c r="K597" s="848"/>
      <c r="L597" s="848"/>
      <c r="M597" s="848"/>
      <c r="N597" s="848"/>
      <c r="O597" s="848"/>
      <c r="P597" s="296" t="s">
        <v>400</v>
      </c>
      <c r="Q597" s="296"/>
      <c r="R597" s="296"/>
      <c r="S597" s="296"/>
      <c r="T597" s="296"/>
      <c r="U597" s="296"/>
      <c r="V597" s="296"/>
      <c r="W597" s="296"/>
      <c r="X597" s="296"/>
      <c r="Y597" s="296" t="s">
        <v>461</v>
      </c>
      <c r="Z597" s="296"/>
      <c r="AA597" s="296"/>
      <c r="AB597" s="296"/>
      <c r="AC597" s="848" t="s">
        <v>399</v>
      </c>
      <c r="AD597" s="848"/>
      <c r="AE597" s="848"/>
      <c r="AF597" s="848"/>
      <c r="AG597" s="848"/>
      <c r="AH597" s="296" t="s">
        <v>416</v>
      </c>
      <c r="AI597" s="296"/>
      <c r="AJ597" s="296"/>
      <c r="AK597" s="296"/>
      <c r="AL597" s="296" t="s">
        <v>23</v>
      </c>
      <c r="AM597" s="296"/>
      <c r="AN597" s="296"/>
      <c r="AO597" s="386"/>
      <c r="AP597" s="848" t="s">
        <v>466</v>
      </c>
      <c r="AQ597" s="848"/>
      <c r="AR597" s="848"/>
      <c r="AS597" s="848"/>
      <c r="AT597" s="848"/>
      <c r="AU597" s="848"/>
      <c r="AV597" s="848"/>
      <c r="AW597" s="848"/>
      <c r="AX597" s="848"/>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48" t="s">
        <v>465</v>
      </c>
      <c r="K630" s="848"/>
      <c r="L630" s="848"/>
      <c r="M630" s="848"/>
      <c r="N630" s="848"/>
      <c r="O630" s="848"/>
      <c r="P630" s="296" t="s">
        <v>400</v>
      </c>
      <c r="Q630" s="296"/>
      <c r="R630" s="296"/>
      <c r="S630" s="296"/>
      <c r="T630" s="296"/>
      <c r="U630" s="296"/>
      <c r="V630" s="296"/>
      <c r="W630" s="296"/>
      <c r="X630" s="296"/>
      <c r="Y630" s="296" t="s">
        <v>461</v>
      </c>
      <c r="Z630" s="296"/>
      <c r="AA630" s="296"/>
      <c r="AB630" s="296"/>
      <c r="AC630" s="848" t="s">
        <v>399</v>
      </c>
      <c r="AD630" s="848"/>
      <c r="AE630" s="848"/>
      <c r="AF630" s="848"/>
      <c r="AG630" s="848"/>
      <c r="AH630" s="296" t="s">
        <v>416</v>
      </c>
      <c r="AI630" s="296"/>
      <c r="AJ630" s="296"/>
      <c r="AK630" s="296"/>
      <c r="AL630" s="296" t="s">
        <v>23</v>
      </c>
      <c r="AM630" s="296"/>
      <c r="AN630" s="296"/>
      <c r="AO630" s="386"/>
      <c r="AP630" s="848" t="s">
        <v>466</v>
      </c>
      <c r="AQ630" s="848"/>
      <c r="AR630" s="848"/>
      <c r="AS630" s="848"/>
      <c r="AT630" s="848"/>
      <c r="AU630" s="848"/>
      <c r="AV630" s="848"/>
      <c r="AW630" s="848"/>
      <c r="AX630" s="848"/>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48" t="s">
        <v>465</v>
      </c>
      <c r="K663" s="848"/>
      <c r="L663" s="848"/>
      <c r="M663" s="848"/>
      <c r="N663" s="848"/>
      <c r="O663" s="848"/>
      <c r="P663" s="296" t="s">
        <v>400</v>
      </c>
      <c r="Q663" s="296"/>
      <c r="R663" s="296"/>
      <c r="S663" s="296"/>
      <c r="T663" s="296"/>
      <c r="U663" s="296"/>
      <c r="V663" s="296"/>
      <c r="W663" s="296"/>
      <c r="X663" s="296"/>
      <c r="Y663" s="296" t="s">
        <v>461</v>
      </c>
      <c r="Z663" s="296"/>
      <c r="AA663" s="296"/>
      <c r="AB663" s="296"/>
      <c r="AC663" s="848" t="s">
        <v>399</v>
      </c>
      <c r="AD663" s="848"/>
      <c r="AE663" s="848"/>
      <c r="AF663" s="848"/>
      <c r="AG663" s="848"/>
      <c r="AH663" s="296" t="s">
        <v>416</v>
      </c>
      <c r="AI663" s="296"/>
      <c r="AJ663" s="296"/>
      <c r="AK663" s="296"/>
      <c r="AL663" s="296" t="s">
        <v>23</v>
      </c>
      <c r="AM663" s="296"/>
      <c r="AN663" s="296"/>
      <c r="AO663" s="386"/>
      <c r="AP663" s="848" t="s">
        <v>466</v>
      </c>
      <c r="AQ663" s="848"/>
      <c r="AR663" s="848"/>
      <c r="AS663" s="848"/>
      <c r="AT663" s="848"/>
      <c r="AU663" s="848"/>
      <c r="AV663" s="848"/>
      <c r="AW663" s="848"/>
      <c r="AX663" s="848"/>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48" t="s">
        <v>465</v>
      </c>
      <c r="K696" s="848"/>
      <c r="L696" s="848"/>
      <c r="M696" s="848"/>
      <c r="N696" s="848"/>
      <c r="O696" s="848"/>
      <c r="P696" s="296" t="s">
        <v>400</v>
      </c>
      <c r="Q696" s="296"/>
      <c r="R696" s="296"/>
      <c r="S696" s="296"/>
      <c r="T696" s="296"/>
      <c r="U696" s="296"/>
      <c r="V696" s="296"/>
      <c r="W696" s="296"/>
      <c r="X696" s="296"/>
      <c r="Y696" s="296" t="s">
        <v>461</v>
      </c>
      <c r="Z696" s="296"/>
      <c r="AA696" s="296"/>
      <c r="AB696" s="296"/>
      <c r="AC696" s="848" t="s">
        <v>399</v>
      </c>
      <c r="AD696" s="848"/>
      <c r="AE696" s="848"/>
      <c r="AF696" s="848"/>
      <c r="AG696" s="848"/>
      <c r="AH696" s="296" t="s">
        <v>416</v>
      </c>
      <c r="AI696" s="296"/>
      <c r="AJ696" s="296"/>
      <c r="AK696" s="296"/>
      <c r="AL696" s="296" t="s">
        <v>23</v>
      </c>
      <c r="AM696" s="296"/>
      <c r="AN696" s="296"/>
      <c r="AO696" s="386"/>
      <c r="AP696" s="848" t="s">
        <v>466</v>
      </c>
      <c r="AQ696" s="848"/>
      <c r="AR696" s="848"/>
      <c r="AS696" s="848"/>
      <c r="AT696" s="848"/>
      <c r="AU696" s="848"/>
      <c r="AV696" s="848"/>
      <c r="AW696" s="848"/>
      <c r="AX696" s="848"/>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48" t="s">
        <v>465</v>
      </c>
      <c r="K729" s="848"/>
      <c r="L729" s="848"/>
      <c r="M729" s="848"/>
      <c r="N729" s="848"/>
      <c r="O729" s="848"/>
      <c r="P729" s="296" t="s">
        <v>400</v>
      </c>
      <c r="Q729" s="296"/>
      <c r="R729" s="296"/>
      <c r="S729" s="296"/>
      <c r="T729" s="296"/>
      <c r="U729" s="296"/>
      <c r="V729" s="296"/>
      <c r="W729" s="296"/>
      <c r="X729" s="296"/>
      <c r="Y729" s="296" t="s">
        <v>461</v>
      </c>
      <c r="Z729" s="296"/>
      <c r="AA729" s="296"/>
      <c r="AB729" s="296"/>
      <c r="AC729" s="848" t="s">
        <v>399</v>
      </c>
      <c r="AD729" s="848"/>
      <c r="AE729" s="848"/>
      <c r="AF729" s="848"/>
      <c r="AG729" s="848"/>
      <c r="AH729" s="296" t="s">
        <v>416</v>
      </c>
      <c r="AI729" s="296"/>
      <c r="AJ729" s="296"/>
      <c r="AK729" s="296"/>
      <c r="AL729" s="296" t="s">
        <v>23</v>
      </c>
      <c r="AM729" s="296"/>
      <c r="AN729" s="296"/>
      <c r="AO729" s="386"/>
      <c r="AP729" s="848" t="s">
        <v>466</v>
      </c>
      <c r="AQ729" s="848"/>
      <c r="AR729" s="848"/>
      <c r="AS729" s="848"/>
      <c r="AT729" s="848"/>
      <c r="AU729" s="848"/>
      <c r="AV729" s="848"/>
      <c r="AW729" s="848"/>
      <c r="AX729" s="848"/>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48" t="s">
        <v>465</v>
      </c>
      <c r="K762" s="848"/>
      <c r="L762" s="848"/>
      <c r="M762" s="848"/>
      <c r="N762" s="848"/>
      <c r="O762" s="848"/>
      <c r="P762" s="296" t="s">
        <v>400</v>
      </c>
      <c r="Q762" s="296"/>
      <c r="R762" s="296"/>
      <c r="S762" s="296"/>
      <c r="T762" s="296"/>
      <c r="U762" s="296"/>
      <c r="V762" s="296"/>
      <c r="W762" s="296"/>
      <c r="X762" s="296"/>
      <c r="Y762" s="296" t="s">
        <v>461</v>
      </c>
      <c r="Z762" s="296"/>
      <c r="AA762" s="296"/>
      <c r="AB762" s="296"/>
      <c r="AC762" s="848" t="s">
        <v>399</v>
      </c>
      <c r="AD762" s="848"/>
      <c r="AE762" s="848"/>
      <c r="AF762" s="848"/>
      <c r="AG762" s="848"/>
      <c r="AH762" s="296" t="s">
        <v>416</v>
      </c>
      <c r="AI762" s="296"/>
      <c r="AJ762" s="296"/>
      <c r="AK762" s="296"/>
      <c r="AL762" s="296" t="s">
        <v>23</v>
      </c>
      <c r="AM762" s="296"/>
      <c r="AN762" s="296"/>
      <c r="AO762" s="386"/>
      <c r="AP762" s="848" t="s">
        <v>466</v>
      </c>
      <c r="AQ762" s="848"/>
      <c r="AR762" s="848"/>
      <c r="AS762" s="848"/>
      <c r="AT762" s="848"/>
      <c r="AU762" s="848"/>
      <c r="AV762" s="848"/>
      <c r="AW762" s="848"/>
      <c r="AX762" s="848"/>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48" t="s">
        <v>465</v>
      </c>
      <c r="K795" s="848"/>
      <c r="L795" s="848"/>
      <c r="M795" s="848"/>
      <c r="N795" s="848"/>
      <c r="O795" s="848"/>
      <c r="P795" s="296" t="s">
        <v>400</v>
      </c>
      <c r="Q795" s="296"/>
      <c r="R795" s="296"/>
      <c r="S795" s="296"/>
      <c r="T795" s="296"/>
      <c r="U795" s="296"/>
      <c r="V795" s="296"/>
      <c r="W795" s="296"/>
      <c r="X795" s="296"/>
      <c r="Y795" s="296" t="s">
        <v>461</v>
      </c>
      <c r="Z795" s="296"/>
      <c r="AA795" s="296"/>
      <c r="AB795" s="296"/>
      <c r="AC795" s="848" t="s">
        <v>399</v>
      </c>
      <c r="AD795" s="848"/>
      <c r="AE795" s="848"/>
      <c r="AF795" s="848"/>
      <c r="AG795" s="848"/>
      <c r="AH795" s="296" t="s">
        <v>416</v>
      </c>
      <c r="AI795" s="296"/>
      <c r="AJ795" s="296"/>
      <c r="AK795" s="296"/>
      <c r="AL795" s="296" t="s">
        <v>23</v>
      </c>
      <c r="AM795" s="296"/>
      <c r="AN795" s="296"/>
      <c r="AO795" s="386"/>
      <c r="AP795" s="848" t="s">
        <v>466</v>
      </c>
      <c r="AQ795" s="848"/>
      <c r="AR795" s="848"/>
      <c r="AS795" s="848"/>
      <c r="AT795" s="848"/>
      <c r="AU795" s="848"/>
      <c r="AV795" s="848"/>
      <c r="AW795" s="848"/>
      <c r="AX795" s="848"/>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48" t="s">
        <v>465</v>
      </c>
      <c r="K828" s="848"/>
      <c r="L828" s="848"/>
      <c r="M828" s="848"/>
      <c r="N828" s="848"/>
      <c r="O828" s="848"/>
      <c r="P828" s="296" t="s">
        <v>400</v>
      </c>
      <c r="Q828" s="296"/>
      <c r="R828" s="296"/>
      <c r="S828" s="296"/>
      <c r="T828" s="296"/>
      <c r="U828" s="296"/>
      <c r="V828" s="296"/>
      <c r="W828" s="296"/>
      <c r="X828" s="296"/>
      <c r="Y828" s="296" t="s">
        <v>461</v>
      </c>
      <c r="Z828" s="296"/>
      <c r="AA828" s="296"/>
      <c r="AB828" s="296"/>
      <c r="AC828" s="848" t="s">
        <v>399</v>
      </c>
      <c r="AD828" s="848"/>
      <c r="AE828" s="848"/>
      <c r="AF828" s="848"/>
      <c r="AG828" s="848"/>
      <c r="AH828" s="296" t="s">
        <v>416</v>
      </c>
      <c r="AI828" s="296"/>
      <c r="AJ828" s="296"/>
      <c r="AK828" s="296"/>
      <c r="AL828" s="296" t="s">
        <v>23</v>
      </c>
      <c r="AM828" s="296"/>
      <c r="AN828" s="296"/>
      <c r="AO828" s="386"/>
      <c r="AP828" s="848" t="s">
        <v>466</v>
      </c>
      <c r="AQ828" s="848"/>
      <c r="AR828" s="848"/>
      <c r="AS828" s="848"/>
      <c r="AT828" s="848"/>
      <c r="AU828" s="848"/>
      <c r="AV828" s="848"/>
      <c r="AW828" s="848"/>
      <c r="AX828" s="848"/>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48" t="s">
        <v>465</v>
      </c>
      <c r="K861" s="848"/>
      <c r="L861" s="848"/>
      <c r="M861" s="848"/>
      <c r="N861" s="848"/>
      <c r="O861" s="848"/>
      <c r="P861" s="296" t="s">
        <v>400</v>
      </c>
      <c r="Q861" s="296"/>
      <c r="R861" s="296"/>
      <c r="S861" s="296"/>
      <c r="T861" s="296"/>
      <c r="U861" s="296"/>
      <c r="V861" s="296"/>
      <c r="W861" s="296"/>
      <c r="X861" s="296"/>
      <c r="Y861" s="296" t="s">
        <v>461</v>
      </c>
      <c r="Z861" s="296"/>
      <c r="AA861" s="296"/>
      <c r="AB861" s="296"/>
      <c r="AC861" s="848" t="s">
        <v>399</v>
      </c>
      <c r="AD861" s="848"/>
      <c r="AE861" s="848"/>
      <c r="AF861" s="848"/>
      <c r="AG861" s="848"/>
      <c r="AH861" s="296" t="s">
        <v>416</v>
      </c>
      <c r="AI861" s="296"/>
      <c r="AJ861" s="296"/>
      <c r="AK861" s="296"/>
      <c r="AL861" s="296" t="s">
        <v>23</v>
      </c>
      <c r="AM861" s="296"/>
      <c r="AN861" s="296"/>
      <c r="AO861" s="386"/>
      <c r="AP861" s="848" t="s">
        <v>466</v>
      </c>
      <c r="AQ861" s="848"/>
      <c r="AR861" s="848"/>
      <c r="AS861" s="848"/>
      <c r="AT861" s="848"/>
      <c r="AU861" s="848"/>
      <c r="AV861" s="848"/>
      <c r="AW861" s="848"/>
      <c r="AX861" s="848"/>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48" t="s">
        <v>465</v>
      </c>
      <c r="K894" s="848"/>
      <c r="L894" s="848"/>
      <c r="M894" s="848"/>
      <c r="N894" s="848"/>
      <c r="O894" s="848"/>
      <c r="P894" s="296" t="s">
        <v>400</v>
      </c>
      <c r="Q894" s="296"/>
      <c r="R894" s="296"/>
      <c r="S894" s="296"/>
      <c r="T894" s="296"/>
      <c r="U894" s="296"/>
      <c r="V894" s="296"/>
      <c r="W894" s="296"/>
      <c r="X894" s="296"/>
      <c r="Y894" s="296" t="s">
        <v>461</v>
      </c>
      <c r="Z894" s="296"/>
      <c r="AA894" s="296"/>
      <c r="AB894" s="296"/>
      <c r="AC894" s="848" t="s">
        <v>399</v>
      </c>
      <c r="AD894" s="848"/>
      <c r="AE894" s="848"/>
      <c r="AF894" s="848"/>
      <c r="AG894" s="848"/>
      <c r="AH894" s="296" t="s">
        <v>416</v>
      </c>
      <c r="AI894" s="296"/>
      <c r="AJ894" s="296"/>
      <c r="AK894" s="296"/>
      <c r="AL894" s="296" t="s">
        <v>23</v>
      </c>
      <c r="AM894" s="296"/>
      <c r="AN894" s="296"/>
      <c r="AO894" s="386"/>
      <c r="AP894" s="848" t="s">
        <v>466</v>
      </c>
      <c r="AQ894" s="848"/>
      <c r="AR894" s="848"/>
      <c r="AS894" s="848"/>
      <c r="AT894" s="848"/>
      <c r="AU894" s="848"/>
      <c r="AV894" s="848"/>
      <c r="AW894" s="848"/>
      <c r="AX894" s="848"/>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48" t="s">
        <v>465</v>
      </c>
      <c r="K927" s="848"/>
      <c r="L927" s="848"/>
      <c r="M927" s="848"/>
      <c r="N927" s="848"/>
      <c r="O927" s="848"/>
      <c r="P927" s="296" t="s">
        <v>400</v>
      </c>
      <c r="Q927" s="296"/>
      <c r="R927" s="296"/>
      <c r="S927" s="296"/>
      <c r="T927" s="296"/>
      <c r="U927" s="296"/>
      <c r="V927" s="296"/>
      <c r="W927" s="296"/>
      <c r="X927" s="296"/>
      <c r="Y927" s="296" t="s">
        <v>461</v>
      </c>
      <c r="Z927" s="296"/>
      <c r="AA927" s="296"/>
      <c r="AB927" s="296"/>
      <c r="AC927" s="848" t="s">
        <v>399</v>
      </c>
      <c r="AD927" s="848"/>
      <c r="AE927" s="848"/>
      <c r="AF927" s="848"/>
      <c r="AG927" s="848"/>
      <c r="AH927" s="296" t="s">
        <v>416</v>
      </c>
      <c r="AI927" s="296"/>
      <c r="AJ927" s="296"/>
      <c r="AK927" s="296"/>
      <c r="AL927" s="296" t="s">
        <v>23</v>
      </c>
      <c r="AM927" s="296"/>
      <c r="AN927" s="296"/>
      <c r="AO927" s="386"/>
      <c r="AP927" s="848" t="s">
        <v>466</v>
      </c>
      <c r="AQ927" s="848"/>
      <c r="AR927" s="848"/>
      <c r="AS927" s="848"/>
      <c r="AT927" s="848"/>
      <c r="AU927" s="848"/>
      <c r="AV927" s="848"/>
      <c r="AW927" s="848"/>
      <c r="AX927" s="848"/>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48" t="s">
        <v>465</v>
      </c>
      <c r="K960" s="848"/>
      <c r="L960" s="848"/>
      <c r="M960" s="848"/>
      <c r="N960" s="848"/>
      <c r="O960" s="848"/>
      <c r="P960" s="296" t="s">
        <v>400</v>
      </c>
      <c r="Q960" s="296"/>
      <c r="R960" s="296"/>
      <c r="S960" s="296"/>
      <c r="T960" s="296"/>
      <c r="U960" s="296"/>
      <c r="V960" s="296"/>
      <c r="W960" s="296"/>
      <c r="X960" s="296"/>
      <c r="Y960" s="296" t="s">
        <v>461</v>
      </c>
      <c r="Z960" s="296"/>
      <c r="AA960" s="296"/>
      <c r="AB960" s="296"/>
      <c r="AC960" s="848" t="s">
        <v>399</v>
      </c>
      <c r="AD960" s="848"/>
      <c r="AE960" s="848"/>
      <c r="AF960" s="848"/>
      <c r="AG960" s="848"/>
      <c r="AH960" s="296" t="s">
        <v>416</v>
      </c>
      <c r="AI960" s="296"/>
      <c r="AJ960" s="296"/>
      <c r="AK960" s="296"/>
      <c r="AL960" s="296" t="s">
        <v>23</v>
      </c>
      <c r="AM960" s="296"/>
      <c r="AN960" s="296"/>
      <c r="AO960" s="386"/>
      <c r="AP960" s="848" t="s">
        <v>466</v>
      </c>
      <c r="AQ960" s="848"/>
      <c r="AR960" s="848"/>
      <c r="AS960" s="848"/>
      <c r="AT960" s="848"/>
      <c r="AU960" s="848"/>
      <c r="AV960" s="848"/>
      <c r="AW960" s="848"/>
      <c r="AX960" s="848"/>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48" t="s">
        <v>465</v>
      </c>
      <c r="K993" s="848"/>
      <c r="L993" s="848"/>
      <c r="M993" s="848"/>
      <c r="N993" s="848"/>
      <c r="O993" s="848"/>
      <c r="P993" s="296" t="s">
        <v>400</v>
      </c>
      <c r="Q993" s="296"/>
      <c r="R993" s="296"/>
      <c r="S993" s="296"/>
      <c r="T993" s="296"/>
      <c r="U993" s="296"/>
      <c r="V993" s="296"/>
      <c r="W993" s="296"/>
      <c r="X993" s="296"/>
      <c r="Y993" s="296" t="s">
        <v>461</v>
      </c>
      <c r="Z993" s="296"/>
      <c r="AA993" s="296"/>
      <c r="AB993" s="296"/>
      <c r="AC993" s="848" t="s">
        <v>399</v>
      </c>
      <c r="AD993" s="848"/>
      <c r="AE993" s="848"/>
      <c r="AF993" s="848"/>
      <c r="AG993" s="848"/>
      <c r="AH993" s="296" t="s">
        <v>416</v>
      </c>
      <c r="AI993" s="296"/>
      <c r="AJ993" s="296"/>
      <c r="AK993" s="296"/>
      <c r="AL993" s="296" t="s">
        <v>23</v>
      </c>
      <c r="AM993" s="296"/>
      <c r="AN993" s="296"/>
      <c r="AO993" s="386"/>
      <c r="AP993" s="848" t="s">
        <v>466</v>
      </c>
      <c r="AQ993" s="848"/>
      <c r="AR993" s="848"/>
      <c r="AS993" s="848"/>
      <c r="AT993" s="848"/>
      <c r="AU993" s="848"/>
      <c r="AV993" s="848"/>
      <c r="AW993" s="848"/>
      <c r="AX993" s="848"/>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48" t="s">
        <v>465</v>
      </c>
      <c r="K1026" s="848"/>
      <c r="L1026" s="848"/>
      <c r="M1026" s="848"/>
      <c r="N1026" s="848"/>
      <c r="O1026" s="848"/>
      <c r="P1026" s="296" t="s">
        <v>400</v>
      </c>
      <c r="Q1026" s="296"/>
      <c r="R1026" s="296"/>
      <c r="S1026" s="296"/>
      <c r="T1026" s="296"/>
      <c r="U1026" s="296"/>
      <c r="V1026" s="296"/>
      <c r="W1026" s="296"/>
      <c r="X1026" s="296"/>
      <c r="Y1026" s="296" t="s">
        <v>461</v>
      </c>
      <c r="Z1026" s="296"/>
      <c r="AA1026" s="296"/>
      <c r="AB1026" s="296"/>
      <c r="AC1026" s="848" t="s">
        <v>399</v>
      </c>
      <c r="AD1026" s="848"/>
      <c r="AE1026" s="848"/>
      <c r="AF1026" s="848"/>
      <c r="AG1026" s="848"/>
      <c r="AH1026" s="296" t="s">
        <v>416</v>
      </c>
      <c r="AI1026" s="296"/>
      <c r="AJ1026" s="296"/>
      <c r="AK1026" s="296"/>
      <c r="AL1026" s="296" t="s">
        <v>23</v>
      </c>
      <c r="AM1026" s="296"/>
      <c r="AN1026" s="296"/>
      <c r="AO1026" s="386"/>
      <c r="AP1026" s="848" t="s">
        <v>466</v>
      </c>
      <c r="AQ1026" s="848"/>
      <c r="AR1026" s="848"/>
      <c r="AS1026" s="848"/>
      <c r="AT1026" s="848"/>
      <c r="AU1026" s="848"/>
      <c r="AV1026" s="848"/>
      <c r="AW1026" s="848"/>
      <c r="AX1026" s="848"/>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48" t="s">
        <v>465</v>
      </c>
      <c r="K1059" s="848"/>
      <c r="L1059" s="848"/>
      <c r="M1059" s="848"/>
      <c r="N1059" s="848"/>
      <c r="O1059" s="848"/>
      <c r="P1059" s="296" t="s">
        <v>400</v>
      </c>
      <c r="Q1059" s="296"/>
      <c r="R1059" s="296"/>
      <c r="S1059" s="296"/>
      <c r="T1059" s="296"/>
      <c r="U1059" s="296"/>
      <c r="V1059" s="296"/>
      <c r="W1059" s="296"/>
      <c r="X1059" s="296"/>
      <c r="Y1059" s="296" t="s">
        <v>461</v>
      </c>
      <c r="Z1059" s="296"/>
      <c r="AA1059" s="296"/>
      <c r="AB1059" s="296"/>
      <c r="AC1059" s="848" t="s">
        <v>399</v>
      </c>
      <c r="AD1059" s="848"/>
      <c r="AE1059" s="848"/>
      <c r="AF1059" s="848"/>
      <c r="AG1059" s="848"/>
      <c r="AH1059" s="296" t="s">
        <v>416</v>
      </c>
      <c r="AI1059" s="296"/>
      <c r="AJ1059" s="296"/>
      <c r="AK1059" s="296"/>
      <c r="AL1059" s="296" t="s">
        <v>23</v>
      </c>
      <c r="AM1059" s="296"/>
      <c r="AN1059" s="296"/>
      <c r="AO1059" s="386"/>
      <c r="AP1059" s="848" t="s">
        <v>466</v>
      </c>
      <c r="AQ1059" s="848"/>
      <c r="AR1059" s="848"/>
      <c r="AS1059" s="848"/>
      <c r="AT1059" s="848"/>
      <c r="AU1059" s="848"/>
      <c r="AV1059" s="848"/>
      <c r="AW1059" s="848"/>
      <c r="AX1059" s="848"/>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48" t="s">
        <v>465</v>
      </c>
      <c r="K1092" s="848"/>
      <c r="L1092" s="848"/>
      <c r="M1092" s="848"/>
      <c r="N1092" s="848"/>
      <c r="O1092" s="848"/>
      <c r="P1092" s="296" t="s">
        <v>400</v>
      </c>
      <c r="Q1092" s="296"/>
      <c r="R1092" s="296"/>
      <c r="S1092" s="296"/>
      <c r="T1092" s="296"/>
      <c r="U1092" s="296"/>
      <c r="V1092" s="296"/>
      <c r="W1092" s="296"/>
      <c r="X1092" s="296"/>
      <c r="Y1092" s="296" t="s">
        <v>461</v>
      </c>
      <c r="Z1092" s="296"/>
      <c r="AA1092" s="296"/>
      <c r="AB1092" s="296"/>
      <c r="AC1092" s="848" t="s">
        <v>399</v>
      </c>
      <c r="AD1092" s="848"/>
      <c r="AE1092" s="848"/>
      <c r="AF1092" s="848"/>
      <c r="AG1092" s="848"/>
      <c r="AH1092" s="296" t="s">
        <v>416</v>
      </c>
      <c r="AI1092" s="296"/>
      <c r="AJ1092" s="296"/>
      <c r="AK1092" s="296"/>
      <c r="AL1092" s="296" t="s">
        <v>23</v>
      </c>
      <c r="AM1092" s="296"/>
      <c r="AN1092" s="296"/>
      <c r="AO1092" s="386"/>
      <c r="AP1092" s="848" t="s">
        <v>466</v>
      </c>
      <c r="AQ1092" s="848"/>
      <c r="AR1092" s="848"/>
      <c r="AS1092" s="848"/>
      <c r="AT1092" s="848"/>
      <c r="AU1092" s="848"/>
      <c r="AV1092" s="848"/>
      <c r="AW1092" s="848"/>
      <c r="AX1092" s="848"/>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48" t="s">
        <v>465</v>
      </c>
      <c r="K1125" s="848"/>
      <c r="L1125" s="848"/>
      <c r="M1125" s="848"/>
      <c r="N1125" s="848"/>
      <c r="O1125" s="848"/>
      <c r="P1125" s="296" t="s">
        <v>400</v>
      </c>
      <c r="Q1125" s="296"/>
      <c r="R1125" s="296"/>
      <c r="S1125" s="296"/>
      <c r="T1125" s="296"/>
      <c r="U1125" s="296"/>
      <c r="V1125" s="296"/>
      <c r="W1125" s="296"/>
      <c r="X1125" s="296"/>
      <c r="Y1125" s="296" t="s">
        <v>461</v>
      </c>
      <c r="Z1125" s="296"/>
      <c r="AA1125" s="296"/>
      <c r="AB1125" s="296"/>
      <c r="AC1125" s="848" t="s">
        <v>399</v>
      </c>
      <c r="AD1125" s="848"/>
      <c r="AE1125" s="848"/>
      <c r="AF1125" s="848"/>
      <c r="AG1125" s="848"/>
      <c r="AH1125" s="296" t="s">
        <v>416</v>
      </c>
      <c r="AI1125" s="296"/>
      <c r="AJ1125" s="296"/>
      <c r="AK1125" s="296"/>
      <c r="AL1125" s="296" t="s">
        <v>23</v>
      </c>
      <c r="AM1125" s="296"/>
      <c r="AN1125" s="296"/>
      <c r="AO1125" s="386"/>
      <c r="AP1125" s="848" t="s">
        <v>466</v>
      </c>
      <c r="AQ1125" s="848"/>
      <c r="AR1125" s="848"/>
      <c r="AS1125" s="848"/>
      <c r="AT1125" s="848"/>
      <c r="AU1125" s="848"/>
      <c r="AV1125" s="848"/>
      <c r="AW1125" s="848"/>
      <c r="AX1125" s="848"/>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48" t="s">
        <v>465</v>
      </c>
      <c r="K1158" s="848"/>
      <c r="L1158" s="848"/>
      <c r="M1158" s="848"/>
      <c r="N1158" s="848"/>
      <c r="O1158" s="848"/>
      <c r="P1158" s="296" t="s">
        <v>400</v>
      </c>
      <c r="Q1158" s="296"/>
      <c r="R1158" s="296"/>
      <c r="S1158" s="296"/>
      <c r="T1158" s="296"/>
      <c r="U1158" s="296"/>
      <c r="V1158" s="296"/>
      <c r="W1158" s="296"/>
      <c r="X1158" s="296"/>
      <c r="Y1158" s="296" t="s">
        <v>461</v>
      </c>
      <c r="Z1158" s="296"/>
      <c r="AA1158" s="296"/>
      <c r="AB1158" s="296"/>
      <c r="AC1158" s="848" t="s">
        <v>399</v>
      </c>
      <c r="AD1158" s="848"/>
      <c r="AE1158" s="848"/>
      <c r="AF1158" s="848"/>
      <c r="AG1158" s="848"/>
      <c r="AH1158" s="296" t="s">
        <v>416</v>
      </c>
      <c r="AI1158" s="296"/>
      <c r="AJ1158" s="296"/>
      <c r="AK1158" s="296"/>
      <c r="AL1158" s="296" t="s">
        <v>23</v>
      </c>
      <c r="AM1158" s="296"/>
      <c r="AN1158" s="296"/>
      <c r="AO1158" s="386"/>
      <c r="AP1158" s="848" t="s">
        <v>466</v>
      </c>
      <c r="AQ1158" s="848"/>
      <c r="AR1158" s="848"/>
      <c r="AS1158" s="848"/>
      <c r="AT1158" s="848"/>
      <c r="AU1158" s="848"/>
      <c r="AV1158" s="848"/>
      <c r="AW1158" s="848"/>
      <c r="AX1158" s="848"/>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48" t="s">
        <v>465</v>
      </c>
      <c r="K1191" s="848"/>
      <c r="L1191" s="848"/>
      <c r="M1191" s="848"/>
      <c r="N1191" s="848"/>
      <c r="O1191" s="848"/>
      <c r="P1191" s="296" t="s">
        <v>400</v>
      </c>
      <c r="Q1191" s="296"/>
      <c r="R1191" s="296"/>
      <c r="S1191" s="296"/>
      <c r="T1191" s="296"/>
      <c r="U1191" s="296"/>
      <c r="V1191" s="296"/>
      <c r="W1191" s="296"/>
      <c r="X1191" s="296"/>
      <c r="Y1191" s="296" t="s">
        <v>461</v>
      </c>
      <c r="Z1191" s="296"/>
      <c r="AA1191" s="296"/>
      <c r="AB1191" s="296"/>
      <c r="AC1191" s="848" t="s">
        <v>399</v>
      </c>
      <c r="AD1191" s="848"/>
      <c r="AE1191" s="848"/>
      <c r="AF1191" s="848"/>
      <c r="AG1191" s="848"/>
      <c r="AH1191" s="296" t="s">
        <v>416</v>
      </c>
      <c r="AI1191" s="296"/>
      <c r="AJ1191" s="296"/>
      <c r="AK1191" s="296"/>
      <c r="AL1191" s="296" t="s">
        <v>23</v>
      </c>
      <c r="AM1191" s="296"/>
      <c r="AN1191" s="296"/>
      <c r="AO1191" s="386"/>
      <c r="AP1191" s="848" t="s">
        <v>466</v>
      </c>
      <c r="AQ1191" s="848"/>
      <c r="AR1191" s="848"/>
      <c r="AS1191" s="848"/>
      <c r="AT1191" s="848"/>
      <c r="AU1191" s="848"/>
      <c r="AV1191" s="848"/>
      <c r="AW1191" s="848"/>
      <c r="AX1191" s="848"/>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48" t="s">
        <v>465</v>
      </c>
      <c r="K1224" s="848"/>
      <c r="L1224" s="848"/>
      <c r="M1224" s="848"/>
      <c r="N1224" s="848"/>
      <c r="O1224" s="848"/>
      <c r="P1224" s="296" t="s">
        <v>400</v>
      </c>
      <c r="Q1224" s="296"/>
      <c r="R1224" s="296"/>
      <c r="S1224" s="296"/>
      <c r="T1224" s="296"/>
      <c r="U1224" s="296"/>
      <c r="V1224" s="296"/>
      <c r="W1224" s="296"/>
      <c r="X1224" s="296"/>
      <c r="Y1224" s="296" t="s">
        <v>461</v>
      </c>
      <c r="Z1224" s="296"/>
      <c r="AA1224" s="296"/>
      <c r="AB1224" s="296"/>
      <c r="AC1224" s="848" t="s">
        <v>399</v>
      </c>
      <c r="AD1224" s="848"/>
      <c r="AE1224" s="848"/>
      <c r="AF1224" s="848"/>
      <c r="AG1224" s="848"/>
      <c r="AH1224" s="296" t="s">
        <v>416</v>
      </c>
      <c r="AI1224" s="296"/>
      <c r="AJ1224" s="296"/>
      <c r="AK1224" s="296"/>
      <c r="AL1224" s="296" t="s">
        <v>23</v>
      </c>
      <c r="AM1224" s="296"/>
      <c r="AN1224" s="296"/>
      <c r="AO1224" s="386"/>
      <c r="AP1224" s="848" t="s">
        <v>466</v>
      </c>
      <c r="AQ1224" s="848"/>
      <c r="AR1224" s="848"/>
      <c r="AS1224" s="848"/>
      <c r="AT1224" s="848"/>
      <c r="AU1224" s="848"/>
      <c r="AV1224" s="848"/>
      <c r="AW1224" s="848"/>
      <c r="AX1224" s="848"/>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48" t="s">
        <v>465</v>
      </c>
      <c r="K1257" s="848"/>
      <c r="L1257" s="848"/>
      <c r="M1257" s="848"/>
      <c r="N1257" s="848"/>
      <c r="O1257" s="848"/>
      <c r="P1257" s="296" t="s">
        <v>400</v>
      </c>
      <c r="Q1257" s="296"/>
      <c r="R1257" s="296"/>
      <c r="S1257" s="296"/>
      <c r="T1257" s="296"/>
      <c r="U1257" s="296"/>
      <c r="V1257" s="296"/>
      <c r="W1257" s="296"/>
      <c r="X1257" s="296"/>
      <c r="Y1257" s="296" t="s">
        <v>461</v>
      </c>
      <c r="Z1257" s="296"/>
      <c r="AA1257" s="296"/>
      <c r="AB1257" s="296"/>
      <c r="AC1257" s="848" t="s">
        <v>399</v>
      </c>
      <c r="AD1257" s="848"/>
      <c r="AE1257" s="848"/>
      <c r="AF1257" s="848"/>
      <c r="AG1257" s="848"/>
      <c r="AH1257" s="296" t="s">
        <v>416</v>
      </c>
      <c r="AI1257" s="296"/>
      <c r="AJ1257" s="296"/>
      <c r="AK1257" s="296"/>
      <c r="AL1257" s="296" t="s">
        <v>23</v>
      </c>
      <c r="AM1257" s="296"/>
      <c r="AN1257" s="296"/>
      <c r="AO1257" s="386"/>
      <c r="AP1257" s="848" t="s">
        <v>466</v>
      </c>
      <c r="AQ1257" s="848"/>
      <c r="AR1257" s="848"/>
      <c r="AS1257" s="848"/>
      <c r="AT1257" s="848"/>
      <c r="AU1257" s="848"/>
      <c r="AV1257" s="848"/>
      <c r="AW1257" s="848"/>
      <c r="AX1257" s="848"/>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48" t="s">
        <v>465</v>
      </c>
      <c r="K1290" s="848"/>
      <c r="L1290" s="848"/>
      <c r="M1290" s="848"/>
      <c r="N1290" s="848"/>
      <c r="O1290" s="848"/>
      <c r="P1290" s="296" t="s">
        <v>400</v>
      </c>
      <c r="Q1290" s="296"/>
      <c r="R1290" s="296"/>
      <c r="S1290" s="296"/>
      <c r="T1290" s="296"/>
      <c r="U1290" s="296"/>
      <c r="V1290" s="296"/>
      <c r="W1290" s="296"/>
      <c r="X1290" s="296"/>
      <c r="Y1290" s="296" t="s">
        <v>461</v>
      </c>
      <c r="Z1290" s="296"/>
      <c r="AA1290" s="296"/>
      <c r="AB1290" s="296"/>
      <c r="AC1290" s="848" t="s">
        <v>399</v>
      </c>
      <c r="AD1290" s="848"/>
      <c r="AE1290" s="848"/>
      <c r="AF1290" s="848"/>
      <c r="AG1290" s="848"/>
      <c r="AH1290" s="296" t="s">
        <v>416</v>
      </c>
      <c r="AI1290" s="296"/>
      <c r="AJ1290" s="296"/>
      <c r="AK1290" s="296"/>
      <c r="AL1290" s="296" t="s">
        <v>23</v>
      </c>
      <c r="AM1290" s="296"/>
      <c r="AN1290" s="296"/>
      <c r="AO1290" s="386"/>
      <c r="AP1290" s="848" t="s">
        <v>466</v>
      </c>
      <c r="AQ1290" s="848"/>
      <c r="AR1290" s="848"/>
      <c r="AS1290" s="848"/>
      <c r="AT1290" s="848"/>
      <c r="AU1290" s="848"/>
      <c r="AV1290" s="848"/>
      <c r="AW1290" s="848"/>
      <c r="AX1290" s="848"/>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2016-07-08T01:05:56Z</cp:lastPrinted>
  <dcterms:created xsi:type="dcterms:W3CDTF">2012-03-13T00:50:25Z</dcterms:created>
  <dcterms:modified xsi:type="dcterms:W3CDTF">2016-07-08T01:11:10Z</dcterms:modified>
</cp:coreProperties>
</file>