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<sst xmlns="http://schemas.openxmlformats.org/spreadsheetml/2006/main" count="2724" uniqueCount="569">
  <si>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</si>
  <si>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</si>
  <si>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</si>
  <si>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</si>
  <si>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</si>
  <si>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</si>
  <si>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</si>
  <si>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</si>
  <si>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</si>
  <si>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</si>
  <si>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</si>
  <si>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</si>
  <si>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</si>
  <si>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</si>
  <si>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</si>
  <si>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</si>
  <si>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</si>
  <si>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</si>
  <si>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</si>
  <si>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</si>
  <si>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</si>
  <si>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</si>
  <si>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</si>
  <si>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</si>
  <si>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</si>
  <si>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</si>
  <si>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</si>
  <si>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</si>
  <si>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</si>
  <si>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</si>
  <si>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</si>
  <si>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</si>
  <si>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</si>
  <si>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</si>
  <si>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</si>
  <si>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</si>
  <si>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</si>
  <si>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</si>
  <si>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</si>
  <si>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</si>
  <si>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</si>
  <si>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</si>
  <si>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</si>
  <si>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</si>
  <si>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</si>
  <si>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</si>
  <si>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</si>
  <si>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</si>
  <si>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</si>
  <si>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</si>
  <si>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</si>
  <si>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</si>
  <si>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</si>
  <si>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</si>
  <si>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</si>
  <si>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</si>
  <si>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</si>
  <si>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</si>
  <si>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</si>
  <si>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</si>
  <si>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</si>
  <si>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</si>
  <si>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</si>
  <si>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</si>
  <si>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</si>
  <si>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</si>
  <si>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</si>
  <si>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</si>
  <si>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</si>
  <si>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</si>
  <si>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</si>
  <si>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</si>
  <si>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</si>
  <si>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</si>
  <si>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</si>
  <si>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</si>
  <si>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</si>
  <si>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</si>
  <si>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</si>
  <si>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</si>
  <si>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</si>
  <si>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</si>
  <si>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</si>
  <si>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</si>
  <si>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</si>
  <si>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</si>
  <si>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</si>
  <si>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</si>
  <si>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</si>
  <si>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</si>
  <si>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</si>
  <si>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</si>
  <si>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</si>
  <si>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</si>
  <si>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</si>
  <si>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</si>
  <si>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</si>
  <si>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</si>
  <si>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</si>
  <si>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</si>
  <si>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</si>
  <si>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</si>
  <si>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</si>
  <si>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</si>
  <si>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</si>
  <si>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</si>
  <si>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</si>
  <si>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</si>
  <si>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</si>
  <si>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</si>
  <si>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</si>
  <si>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</si>
  <si>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</si>
  <si>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</si>
  <si>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</si>
  <si>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</si>
  <si>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</si>
  <si>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</si>
  <si>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</si>
  <si>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</si>
  <si>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</si>
  <si>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</si>
  <si>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</si>
  <si>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</si>
  <si>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</si>
  <si>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</si>
  <si>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</si>
  <si>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</si>
  <si>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</si>
  <si>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</si>
  <si>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</si>
  <si>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</si>
  <si>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</si>
  <si>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</si>
  <si>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</si>
  <si>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</si>
  <si>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</si>
  <si>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</si>
  <si>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</si>
  <si>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</si>
  <si>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</si>
  <si>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</si>
  <si>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</si>
  <si>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</si>
  <si>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</si>
  <si>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</si>
  <si>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</si>
  <si>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</si>
  <si>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</si>
  <si>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</si>
  <si>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</si>
  <si>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</si>
  <si>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</si>
  <si>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</si>
  <si>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</si>
  <si>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</si>
  <si>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</si>
  <si>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</si>
  <si>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</si>
  <si>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</si>
  <si>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</si>
  <si>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</si>
  <si>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</si>
  <si>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</si>
  <si>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</si>
  <si>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</si>
  <si>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</si>
  <si>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</si>
  <si>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</si>
  <si>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</si>
  <si>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</si>
  <si>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</si>
  <si>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</si>
  <si>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</si>
  <si>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</si>
  <si>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</si>
  <si>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</si>
  <si>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</si>
  <si>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</si>
  <si>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</si>
  <si>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</si>
  <si>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</si>
  <si>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</si>
  <si>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</si>
  <si>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</si>
  <si>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</si>
  <si>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</si>
  <si>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</si>
  <si>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</si>
  <si>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</si>
  <si>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</si>
  <si>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</si>
  <si>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</si>
  <si>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</si>
  <si>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</si>
  <si>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</si>
  <si>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</si>
  <si>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</si>
  <si>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</si>
  <si>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</si>
  <si>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</si>
  <si>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</si>
  <si>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</si>
  <si>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</si>
  <si>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</si>
  <si>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</si>
  <si>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</si>
  <si>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</si>
  <si>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</si>
  <si>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</si>
  <si>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</si>
  <si>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</si>
  <si>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</si>
  <si>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</si>
  <si>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</si>
  <si>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</si>
  <si>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</si>
  <si>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</si>
  <si>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</si>
  <si>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</si>
  <si>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</si>
  <si>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</si>
  <si>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</si>
  <si>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</si>
  <si>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</si>
  <si>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</si>
  <si>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</si>
  <si>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</si>
  <si>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</si>
  <si>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</si>
  <si>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</si>
  <si>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</si>
  <si>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</si>
  <si>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</si>
  <si>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</si>
  <si>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</si>
  <si>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</si>
  <si>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</si>
  <si>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</si>
  <si>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</si>
  <si>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</si>
  <si>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</si>
  <si>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</si>
  <si>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</si>
  <si>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</si>
  <si>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</si>
  <si>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</si>
  <si>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</si>
  <si>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</si>
  <si>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</si>
  <si>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</si>
  <si>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</si>
  <si>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</si>
  <si>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</si>
  <si>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</si>
  <si>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</si>
  <si>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</si>
  <si>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</si>
  <si>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</si>
  <si>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</si>
  <si>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</si>
  <si>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</si>
  <si>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</si>
  <si>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</si>
  <si>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</si>
  <si>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</si>
  <si>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</si>
  <si>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</si>
  <si>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</si>
  <si>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</si>
  <si>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</si>
  <si>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</si>
  <si>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</si>
  <si>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</si>
  <si>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</si>
  <si>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</si>
  <si>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</si>
  <si>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</si>
  <si>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</si>
  <si>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</si>
  <si>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</si>
  <si>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</si>
  <si>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</si>
  <si>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</si>
  <si>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</si>
  <si>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</si>
  <si>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</si>
  <si>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</si>
  <si>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</si>
  <si>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</si>
  <si>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</si>
  <si>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</si>
  <si>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</si>
  <si>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</si>
  <si>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</si>
  <si>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</si>
  <si>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</si>
  <si>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</si>
  <si>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</si>
  <si>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</si>
  <si>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</si>
  <si>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</si>
  <si>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</si>
  <si>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</si>
  <si>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</si>
  <si>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</si>
  <si>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</si>
  <si>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</si>
  <si>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</si>
  <si>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</si>
  <si>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</si>
  <si>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</si>
  <si>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</si>
  <si>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</si>
  <si>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</si>
  <si>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</si>
  <si>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</si>
  <si>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</si>
  <si>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</si>
  <si>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</si>
  <si>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</si>
  <si>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</si>
  <si>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</si>
  <si>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</si>
  <si>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</si>
  <si>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</si>
  <si>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</si>
  <si>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</si>
  <si>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</si>
  <si>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</si>
  <si>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</si>
  <si>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</si>
  <si>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</si>
  <si>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</si>
  <si>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</si>
  <si>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</si>
  <si>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</si>
  <si>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</si>
  <si>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</si>
  <si>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</si>
  <si>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</si>
  <si>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</si>
  <si>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</si>
  <si>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</si>
  <si>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</si>
  <si>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</si>
  <si>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</si>
  <si>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</si>
  <si>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</si>
  <si>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</si>
  <si>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</si>
  <si>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</si>
  <si>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</si>
  <si>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</si>
  <si>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</si>
  <si>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</si>
  <si>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</si>
  <si>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</si>
  <si>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</si>
  <si>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</si>
  <si>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</si>
  <si>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</si>
  <si>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</si>
  <si>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</si>
  <si>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</si>
  <si>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</si>
  <si>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</si>
  <si>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</si>
  <si>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</si>
  <si>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</si>
  <si>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</si>
  <si>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</si>
  <si>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</si>
  <si>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</si>
  <si>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</si>
  <si>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</si>
  <si>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</si>
  <si>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</si>
  <si>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</si>
  <si>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</si>
  <si>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</si>
  <si>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</si>
  <si>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</si>
  <si>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</si>
  <si>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</si>
  <si>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</si>
  <si>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</si>
  <si>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</si>
  <si>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</si>
  <si>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</si>
  <si>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</si>
  <si>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</si>
  <si>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</si>
  <si>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</si>
  <si>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</si>
  <si>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</si>
  <si>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</si>
  <si>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</si>
  <si>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</si>
  <si>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</si>
  <si>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</si>
  <si>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</si>
  <si>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</si>
  <si>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</si>
  <si>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</si>
  <si>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</si>
  <si>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</si>
  <si>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</si>
  <si>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</si>
  <si>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</si>
  <si>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</si>
  <si>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</si>
  <si>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</si>
  <si>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</si>
  <si>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</si>
  <si>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</si>
  <si>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</si>
  <si>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</si>
  <si>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</si>
  <si>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</si>
  <si>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</si>
  <si>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</si>
  <si>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</si>
  <si>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</si>
  <si>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</si>
  <si>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</si>
  <si>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</si>
  <si>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</si>
  <si>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</si>
  <si>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</si>
  <si>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</si>
  <si>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</si>
  <si>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</si>
  <si>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</si>
  <si>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</si>
  <si>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</si>
  <si>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</si>
  <si>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</si>
  <si>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</si>
  <si>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</si>
  <si>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</si>
  <si>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</si>
  <si>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</si>
  <si>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</si>
  <si>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</si>
  <si>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</si>
  <si>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</si>
  <si>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</si>
  <si>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</si>
  <si>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</si>
  <si>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</si>
  <si>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</si>
  <si>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</si>
  <si>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</si>
  <si>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</si>
  <si>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</si>
  <si>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</si>
  <si>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</si>
  <si>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</si>
  <si>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</si>
  <si>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</si>
  <si>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</si>
  <si>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</si>
  <si>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</si>
  <si>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</si>
  <si>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</si>
  <si>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</si>
  <si>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</si>
  <si>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</si>
  <si>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</si>
  <si>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</si>
  <si>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</si>
  <si>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</si>
  <si>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</si>
  <si>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</si>
  <si>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</si>
  <si>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</si>
  <si>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</si>
  <si>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</si>
  <si>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</si>
  <si>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</si>
  <si>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</si>
  <si>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</si>
  <si>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</si>
  <si>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</si>
  <si>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</si>
  <si>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</si>
  <si>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</si>
  <si>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</si>
  <si>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</si>
  <si>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</si>
  <si>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</si>
  <si>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</si>
  <si>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</si>
  <si>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</si>
  <si>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</si>
  <si>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</si>
  <si>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</si>
  <si>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</si>
  <si>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</si>
  <si>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</si>
  <si>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</si>
  <si>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</si>
  <si>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</si>
  <si>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</si>
  <si>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</si>
  <si>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</si>
  <si>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</si>
  <si>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</si>
  <si>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</si>
  <si>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</si>
  <si>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</si>
  <si>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</si>
  <si>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</si>
  <si>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</si>
  <si>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</si>
  <si>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</si>
  <si>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</si>
  <si>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</si>
  <si>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公共事業評価の評価手法の高度化に関する調査検討</t>
    <rPh sb="0" eb="2">
      <t>コウキョウ</t>
    </rPh>
    <rPh sb="2" eb="6">
      <t>ジギョウヒョウカ</t>
    </rPh>
    <rPh sb="7" eb="9">
      <t>ヒョウカ</t>
    </rPh>
    <rPh sb="9" eb="11">
      <t>シュホウ</t>
    </rPh>
    <rPh sb="12" eb="15">
      <t>コウドカ</t>
    </rPh>
    <rPh sb="16" eb="17">
      <t>カン</t>
    </rPh>
    <rPh sb="19" eb="21">
      <t>チョウサ</t>
    </rPh>
    <rPh sb="21" eb="23">
      <t>ケントウ</t>
    </rPh>
    <phoneticPr fontId="5"/>
  </si>
  <si>
    <t>大臣官房</t>
    <rPh sb="0" eb="2">
      <t>ダイジン</t>
    </rPh>
    <rPh sb="2" eb="4">
      <t>カンボウ</t>
    </rPh>
    <phoneticPr fontId="5"/>
  </si>
  <si>
    <t>公共事業調査室</t>
    <rPh sb="0" eb="2">
      <t>コウキョウ</t>
    </rPh>
    <rPh sb="2" eb="4">
      <t>ジギョウ</t>
    </rPh>
    <rPh sb="4" eb="7">
      <t>チョウサシツ</t>
    </rPh>
    <phoneticPr fontId="5"/>
  </si>
  <si>
    <t>室長　塩田　昌弘</t>
    <rPh sb="0" eb="2">
      <t>シツチョウ</t>
    </rPh>
    <rPh sb="3" eb="5">
      <t>シオタ</t>
    </rPh>
    <rPh sb="6" eb="8">
      <t>マサヒロ</t>
    </rPh>
    <phoneticPr fontId="5"/>
  </si>
  <si>
    <t>○</t>
  </si>
  <si>
    <t>-</t>
    <phoneticPr fontId="5"/>
  </si>
  <si>
    <t>　本事業では、公共事業の効率性及びその実施過程の透明性の一層の向上を図るために実施している国土交通省における個別公共事業の評価について、評価システムの高度化を図ることを目的とする。</t>
    <rPh sb="1" eb="2">
      <t>ホン</t>
    </rPh>
    <rPh sb="2" eb="4">
      <t>ジギョウ</t>
    </rPh>
    <rPh sb="7" eb="9">
      <t>コウキョウ</t>
    </rPh>
    <rPh sb="9" eb="11">
      <t>ジギョウ</t>
    </rPh>
    <rPh sb="12" eb="15">
      <t>コウリツセイ</t>
    </rPh>
    <rPh sb="15" eb="16">
      <t>オヨ</t>
    </rPh>
    <rPh sb="19" eb="21">
      <t>ジッシ</t>
    </rPh>
    <rPh sb="21" eb="23">
      <t>カテイ</t>
    </rPh>
    <rPh sb="24" eb="27">
      <t>トウメイセイ</t>
    </rPh>
    <rPh sb="28" eb="30">
      <t>イッソウ</t>
    </rPh>
    <rPh sb="31" eb="33">
      <t>コウジョウ</t>
    </rPh>
    <rPh sb="34" eb="35">
      <t>ハカ</t>
    </rPh>
    <rPh sb="39" eb="41">
      <t>ジッシ</t>
    </rPh>
    <rPh sb="45" eb="47">
      <t>コクド</t>
    </rPh>
    <rPh sb="47" eb="50">
      <t>コウツウショウ</t>
    </rPh>
    <rPh sb="54" eb="56">
      <t>コベツ</t>
    </rPh>
    <rPh sb="56" eb="58">
      <t>コウキョウ</t>
    </rPh>
    <rPh sb="58" eb="60">
      <t>ジギョウ</t>
    </rPh>
    <rPh sb="61" eb="63">
      <t>ヒョウカ</t>
    </rPh>
    <rPh sb="68" eb="70">
      <t>ヒョウカ</t>
    </rPh>
    <rPh sb="75" eb="78">
      <t>コウドカ</t>
    </rPh>
    <rPh sb="79" eb="80">
      <t>ハカ</t>
    </rPh>
    <rPh sb="84" eb="86">
      <t>モクテキ</t>
    </rPh>
    <phoneticPr fontId="5"/>
  </si>
  <si>
    <t>　我が国においては、今後、人口減少・高齢化の進展や社会資本ストックの長寿命化を初めとした戦略的維持管理・更新の進展が想定されるため、このような社会の変化を踏まえた公共事業評価の評価手法の点検、課題の整理及び新たな評価手法の検討を行う。</t>
    <rPh sb="1" eb="2">
      <t>ワ</t>
    </rPh>
    <rPh sb="3" eb="4">
      <t>クニ</t>
    </rPh>
    <rPh sb="10" eb="12">
      <t>コンゴ</t>
    </rPh>
    <rPh sb="13" eb="15">
      <t>ジンコウ</t>
    </rPh>
    <rPh sb="15" eb="17">
      <t>ゲンショウ</t>
    </rPh>
    <rPh sb="18" eb="21">
      <t>コウレイカ</t>
    </rPh>
    <rPh sb="22" eb="24">
      <t>シンテン</t>
    </rPh>
    <rPh sb="25" eb="29">
      <t>シャカイシホン</t>
    </rPh>
    <rPh sb="34" eb="38">
      <t>チョウジュミョウカ</t>
    </rPh>
    <rPh sb="39" eb="40">
      <t>ハジ</t>
    </rPh>
    <rPh sb="44" eb="47">
      <t>センリャクテキ</t>
    </rPh>
    <rPh sb="47" eb="49">
      <t>イジ</t>
    </rPh>
    <rPh sb="49" eb="51">
      <t>カンリ</t>
    </rPh>
    <rPh sb="52" eb="54">
      <t>コウシン</t>
    </rPh>
    <rPh sb="55" eb="57">
      <t>シンテン</t>
    </rPh>
    <rPh sb="58" eb="60">
      <t>ソウテイ</t>
    </rPh>
    <rPh sb="71" eb="73">
      <t>シャカイ</t>
    </rPh>
    <rPh sb="74" eb="76">
      <t>ヘンカ</t>
    </rPh>
    <rPh sb="77" eb="78">
      <t>フ</t>
    </rPh>
    <rPh sb="81" eb="83">
      <t>コウキョウ</t>
    </rPh>
    <rPh sb="83" eb="87">
      <t>ジギョウヒョウカ</t>
    </rPh>
    <rPh sb="88" eb="90">
      <t>ヒョウカ</t>
    </rPh>
    <rPh sb="90" eb="92">
      <t>シュホウ</t>
    </rPh>
    <rPh sb="93" eb="95">
      <t>テンケン</t>
    </rPh>
    <rPh sb="96" eb="98">
      <t>カダイ</t>
    </rPh>
    <rPh sb="99" eb="101">
      <t>セイリ</t>
    </rPh>
    <rPh sb="101" eb="102">
      <t>オヨ</t>
    </rPh>
    <rPh sb="103" eb="104">
      <t>アラ</t>
    </rPh>
    <rPh sb="106" eb="108">
      <t>ヒョウカ</t>
    </rPh>
    <rPh sb="108" eb="110">
      <t>シュホウ</t>
    </rPh>
    <rPh sb="111" eb="113">
      <t>ケントウ</t>
    </rPh>
    <rPh sb="114" eb="115">
      <t>オコナ</t>
    </rPh>
    <phoneticPr fontId="5"/>
  </si>
  <si>
    <t>平成２８年度までに調査検討の報告を受ける</t>
    <rPh sb="0" eb="2">
      <t>ヘイセイ</t>
    </rPh>
    <rPh sb="4" eb="6">
      <t>ネンド</t>
    </rPh>
    <rPh sb="9" eb="11">
      <t>チョウサ</t>
    </rPh>
    <rPh sb="11" eb="13">
      <t>ケントウ</t>
    </rPh>
    <rPh sb="14" eb="16">
      <t>ホウコク</t>
    </rPh>
    <rPh sb="17" eb="18">
      <t>ウ</t>
    </rPh>
    <phoneticPr fontId="5"/>
  </si>
  <si>
    <t>調査検討の報告率</t>
    <rPh sb="0" eb="2">
      <t>チョウサ</t>
    </rPh>
    <rPh sb="2" eb="4">
      <t>ケントウ</t>
    </rPh>
    <rPh sb="5" eb="7">
      <t>ホウコク</t>
    </rPh>
    <rPh sb="7" eb="8">
      <t>リツ</t>
    </rPh>
    <phoneticPr fontId="5"/>
  </si>
  <si>
    <t>調査検討の報告数</t>
    <rPh sb="0" eb="2">
      <t>チョウサ</t>
    </rPh>
    <rPh sb="2" eb="4">
      <t>ケントウ</t>
    </rPh>
    <rPh sb="5" eb="7">
      <t>ホウコク</t>
    </rPh>
    <rPh sb="7" eb="8">
      <t>スウ</t>
    </rPh>
    <phoneticPr fontId="5"/>
  </si>
  <si>
    <t>調査費／調査検討の報告数　　　　　　　　　　　　　　</t>
    <rPh sb="0" eb="3">
      <t>チョウサヒ</t>
    </rPh>
    <rPh sb="4" eb="6">
      <t>チョウサ</t>
    </rPh>
    <rPh sb="6" eb="8">
      <t>ケントウ</t>
    </rPh>
    <rPh sb="9" eb="11">
      <t>ホウコク</t>
    </rPh>
    <rPh sb="11" eb="12">
      <t>スウ</t>
    </rPh>
    <phoneticPr fontId="5"/>
  </si>
  <si>
    <t>1.8/1</t>
    <phoneticPr fontId="5"/>
  </si>
  <si>
    <t>無</t>
  </si>
  <si>
    <t>‐</t>
  </si>
  <si>
    <t>本事業は、公共事業の効率性、及びその実施過程の透明性の一層の向上を図ることを目的としたものであり、国として取り組む必要がある。</t>
    <rPh sb="0" eb="1">
      <t>ホン</t>
    </rPh>
    <rPh sb="1" eb="3">
      <t>ジギョウ</t>
    </rPh>
    <rPh sb="5" eb="7">
      <t>コウキョウ</t>
    </rPh>
    <rPh sb="7" eb="9">
      <t>ジギョウ</t>
    </rPh>
    <rPh sb="10" eb="13">
      <t>コウリツセイ</t>
    </rPh>
    <rPh sb="14" eb="15">
      <t>オヨ</t>
    </rPh>
    <rPh sb="18" eb="20">
      <t>ジッシ</t>
    </rPh>
    <rPh sb="20" eb="22">
      <t>カテイ</t>
    </rPh>
    <rPh sb="23" eb="26">
      <t>トウメイセイ</t>
    </rPh>
    <rPh sb="27" eb="29">
      <t>イッソウ</t>
    </rPh>
    <rPh sb="30" eb="32">
      <t>コウジョウ</t>
    </rPh>
    <rPh sb="33" eb="34">
      <t>ハカ</t>
    </rPh>
    <rPh sb="38" eb="40">
      <t>モクテキ</t>
    </rPh>
    <rPh sb="49" eb="50">
      <t>クニ</t>
    </rPh>
    <rPh sb="53" eb="54">
      <t>ト</t>
    </rPh>
    <rPh sb="55" eb="56">
      <t>ク</t>
    </rPh>
    <rPh sb="57" eb="59">
      <t>ヒツヨウ</t>
    </rPh>
    <phoneticPr fontId="5"/>
  </si>
  <si>
    <t>上記の点検結果を踏まえ、今後も引き続きより効率的・効果的な執行に努める。</t>
    <rPh sb="0" eb="2">
      <t>ジョウキ</t>
    </rPh>
    <rPh sb="3" eb="5">
      <t>テンケン</t>
    </rPh>
    <rPh sb="5" eb="7">
      <t>ケッカ</t>
    </rPh>
    <rPh sb="8" eb="9">
      <t>フ</t>
    </rPh>
    <rPh sb="12" eb="14">
      <t>コンゴ</t>
    </rPh>
    <rPh sb="15" eb="16">
      <t>ヒ</t>
    </rPh>
    <rPh sb="17" eb="18">
      <t>ツヅ</t>
    </rPh>
    <rPh sb="21" eb="24">
      <t>コウリツテキ</t>
    </rPh>
    <rPh sb="25" eb="28">
      <t>コウカテキ</t>
    </rPh>
    <rPh sb="29" eb="31">
      <t>シッコウ</t>
    </rPh>
    <rPh sb="32" eb="33">
      <t>ツト</t>
    </rPh>
    <phoneticPr fontId="5"/>
  </si>
  <si>
    <t>A.公共計画研究所</t>
    <rPh sb="2" eb="4">
      <t>コウキョウ</t>
    </rPh>
    <rPh sb="4" eb="6">
      <t>ケイカク</t>
    </rPh>
    <rPh sb="6" eb="9">
      <t>ケンキュウジョ</t>
    </rPh>
    <phoneticPr fontId="5"/>
  </si>
  <si>
    <t>役務費</t>
    <rPh sb="0" eb="2">
      <t>ヤクム</t>
    </rPh>
    <rPh sb="2" eb="3">
      <t>ヒ</t>
    </rPh>
    <phoneticPr fontId="5"/>
  </si>
  <si>
    <t>公共事業評価の評価手法の高度化に関する調査検討</t>
    <rPh sb="0" eb="2">
      <t>コウキョウ</t>
    </rPh>
    <rPh sb="2" eb="4">
      <t>ジギョウ</t>
    </rPh>
    <rPh sb="4" eb="6">
      <t>ヒョウカ</t>
    </rPh>
    <rPh sb="7" eb="9">
      <t>ヒョウカ</t>
    </rPh>
    <rPh sb="9" eb="11">
      <t>シュホウ</t>
    </rPh>
    <rPh sb="12" eb="15">
      <t>コウドカ</t>
    </rPh>
    <rPh sb="16" eb="17">
      <t>カン</t>
    </rPh>
    <rPh sb="19" eb="21">
      <t>チョウサ</t>
    </rPh>
    <rPh sb="21" eb="23">
      <t>ケントウ</t>
    </rPh>
    <phoneticPr fontId="5"/>
  </si>
  <si>
    <t>公共計画研究所</t>
    <rPh sb="0" eb="2">
      <t>コウキョウ</t>
    </rPh>
    <rPh sb="2" eb="4">
      <t>ケイカク</t>
    </rPh>
    <rPh sb="4" eb="7">
      <t>ケンキュウジョ</t>
    </rPh>
    <phoneticPr fontId="5"/>
  </si>
  <si>
    <t>公共事業評価の評価手法の高度化に関する調査検討</t>
    <phoneticPr fontId="5"/>
  </si>
  <si>
    <t>一般競争入札</t>
  </si>
  <si>
    <t>エム・アール・アイリサーチアソシエイツ</t>
    <phoneticPr fontId="5"/>
  </si>
  <si>
    <t>随意契約
（少額）</t>
  </si>
  <si>
    <t>B.エム・アール・アイリサーチアソシエイツ</t>
    <phoneticPr fontId="5"/>
  </si>
  <si>
    <t>役務費</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</si>
  <si>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</si>
  <si>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</si>
  <si>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</si>
  <si>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</si>
  <si>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r>
      <t>新2</t>
    </r>
    <r>
      <rPr>
        <sz val="11"/>
        <rFont val="ＭＳ Ｐゴシック"/>
        <family val="3"/>
        <charset val="128"/>
      </rPr>
      <t>7-0037</t>
    </r>
    <rPh sb="0" eb="1">
      <t>シン</t>
    </rPh>
    <phoneticPr fontId="5"/>
  </si>
  <si>
    <r>
      <t>新2</t>
    </r>
    <r>
      <rPr>
        <sz val="11"/>
        <rFont val="ＭＳ Ｐゴシック"/>
        <family val="3"/>
        <charset val="128"/>
      </rPr>
      <t>7-040</t>
    </r>
    <rPh sb="0" eb="1">
      <t>シン</t>
    </rPh>
    <phoneticPr fontId="5"/>
  </si>
  <si>
    <t>1.8/2</t>
    <phoneticPr fontId="5"/>
  </si>
  <si>
    <t>公共事業の効率性及びその実施過程の透明性の一層の向上を図るため、国として取り組む必要がある。</t>
    <rPh sb="0" eb="2">
      <t>コウキョウ</t>
    </rPh>
    <rPh sb="2" eb="4">
      <t>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</si>
  <si>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公共事業の効率性及びその実施過程の透明性の一層の向上を図るため、国として取り組む必要がある。</t>
    <phoneticPr fontId="5"/>
  </si>
  <si>
    <t>執行においては、一般競争入札により受注者を決定しており、競争性のある契約方法により適切に執行している。</t>
    <phoneticPr fontId="5"/>
  </si>
  <si>
    <t>活動実績については、見込みのあったものとなっている。成果物については、今後の事業評価制度の見直しに活用する予定である。</t>
    <rPh sb="0" eb="2">
      <t>カツドウ</t>
    </rPh>
    <rPh sb="2" eb="4">
      <t>ジッセキ</t>
    </rPh>
    <rPh sb="10" eb="12">
      <t>ミコ</t>
    </rPh>
    <rPh sb="26" eb="29">
      <t>セイカブツ</t>
    </rPh>
    <rPh sb="35" eb="37">
      <t>コンゴ</t>
    </rPh>
    <rPh sb="38" eb="42">
      <t>ジギョウヒョウカ</t>
    </rPh>
    <rPh sb="42" eb="44">
      <t>セイド</t>
    </rPh>
    <rPh sb="45" eb="47">
      <t>ミナオ</t>
    </rPh>
    <rPh sb="49" eb="51">
      <t>カツヨウ</t>
    </rPh>
    <rPh sb="53" eb="55">
      <t>ヨテイ</t>
    </rPh>
    <phoneticPr fontId="5"/>
  </si>
  <si>
    <t>活動実績については、見込みのあったものとなっている。成果物については、今後の事業評価制度の見直しに活用する予定である。</t>
    <phoneticPr fontId="5"/>
  </si>
  <si>
    <t>執行においては、一般競争入札により受注者を決定しており、競争性のある契約方法により適切に執行している。</t>
    <phoneticPr fontId="5"/>
  </si>
  <si>
    <t>執行においては、一般競争入札により受注者を決定しており、競争性のある契約方法により適切に執行している。</t>
    <phoneticPr fontId="5"/>
  </si>
  <si>
    <t>９　市場環境の整備、産業の生産性の向上、消費者利益の保護</t>
    <rPh sb="2" eb="4">
      <t>シジョウ</t>
    </rPh>
    <rPh sb="4" eb="6">
      <t>カンキョウ</t>
    </rPh>
    <rPh sb="7" eb="9">
      <t>セイビ</t>
    </rPh>
    <rPh sb="10" eb="12">
      <t>サンギョウ</t>
    </rPh>
    <rPh sb="13" eb="16">
      <t>セイサンセイ</t>
    </rPh>
    <rPh sb="17" eb="19">
      <t>コウジョウ</t>
    </rPh>
    <rPh sb="20" eb="23">
      <t>ショウヒシャ</t>
    </rPh>
    <rPh sb="23" eb="25">
      <t>リエキ</t>
    </rPh>
    <rPh sb="26" eb="28">
      <t>ホゴ</t>
    </rPh>
    <phoneticPr fontId="5"/>
  </si>
  <si>
    <t>３０　社会資本整備・管理等を効率的に推進する</t>
    <rPh sb="3" eb="7">
      <t>シャカイシホン</t>
    </rPh>
    <rPh sb="7" eb="9">
      <t>セイビ</t>
    </rPh>
    <rPh sb="10" eb="12">
      <t>カンリ</t>
    </rPh>
    <rPh sb="12" eb="13">
      <t>ナド</t>
    </rPh>
    <rPh sb="14" eb="17">
      <t>コウリツテキ</t>
    </rPh>
    <rPh sb="18" eb="20">
      <t>スイシン</t>
    </rPh>
    <phoneticPr fontId="5"/>
  </si>
  <si>
    <t xml:space="preserve">- </t>
    <phoneticPr fontId="5"/>
  </si>
  <si>
    <t>-</t>
    <phoneticPr fontId="5"/>
  </si>
  <si>
    <t>一般競争入札による最低価格での落札となったため。</t>
    <rPh sb="9" eb="11">
      <t>サイテイ</t>
    </rPh>
    <rPh sb="11" eb="13">
      <t>カカク</t>
    </rPh>
    <rPh sb="15" eb="17">
      <t>ラクサツ</t>
    </rPh>
    <phoneticPr fontId="5"/>
  </si>
  <si>
    <t>本事業により、社会資本整備・管理等を効率的に推進するための国土交通省における個別公共事業の評価について、当該評価システムの高度化に寄与する。</t>
    <rPh sb="0" eb="1">
      <t>ホン</t>
    </rPh>
    <rPh sb="1" eb="3">
      <t>ジギョウ</t>
    </rPh>
    <rPh sb="7" eb="11">
      <t>シャカイシホン</t>
    </rPh>
    <rPh sb="11" eb="13">
      <t>セイビ</t>
    </rPh>
    <rPh sb="14" eb="16">
      <t>カンリ</t>
    </rPh>
    <rPh sb="16" eb="17">
      <t>ナド</t>
    </rPh>
    <rPh sb="18" eb="21">
      <t>コウリツテキ</t>
    </rPh>
    <rPh sb="22" eb="24">
      <t>スイシン</t>
    </rPh>
    <rPh sb="52" eb="54">
      <t>トウガイ</t>
    </rPh>
    <rPh sb="65" eb="67">
      <t>キヨ</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</si>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</sst>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74" xfId="0" quotePrefix="1"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quotePrefix="1"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15</xdr:col>
      <xdr:colOff>139094</xdr:colOff>
      <xdr:row>728</xdr:row>
      <xdr:rowOff>256580</xdr:rowOff>
    </xdr:from>
    <xdr:ext cx="2433423" cy="459100"/>
    <xdr:sp macro="" textlink="">
      <xdr:nvSpPr>
        <xdr:cNvPr id="10" name="テキスト ボックス 9"/>
        <xdr:cNvSpPr txBox="1"/>
      </xdr:nvSpPr>
      <xdr:spPr>
        <a:xfrm>
          <a:off x="3164682" y="231803727"/>
          <a:ext cx="24334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公共事業評価の評価手法の高度化に</a:t>
          </a:r>
          <a:endParaRPr kumimoji="1" lang="en-US" altLang="ja-JP" sz="1100"/>
        </a:p>
        <a:p>
          <a:r>
            <a:rPr kumimoji="1" lang="ja-JP" altLang="en-US" sz="1100"/>
            <a:t>関する調査検討</a:t>
          </a:r>
        </a:p>
      </xdr:txBody>
    </xdr:sp>
    <xdr:clientData/>
  </xdr:oneCellAnchor>
  <xdr:oneCellAnchor>
    <xdr:from>
      <xdr:col>17</xdr:col>
      <xdr:colOff>54628</xdr:colOff>
      <xdr:row>719</xdr:row>
      <xdr:rowOff>268941</xdr:rowOff>
    </xdr:from>
    <xdr:ext cx="4774406" cy="492571"/>
    <xdr:sp macro="" textlink="">
      <xdr:nvSpPr>
        <xdr:cNvPr id="12" name="テキスト ボックス 11"/>
        <xdr:cNvSpPr txBox="1"/>
      </xdr:nvSpPr>
      <xdr:spPr>
        <a:xfrm>
          <a:off x="3483628" y="228689647"/>
          <a:ext cx="4774406"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200"/>
            <a:t>国土交通省</a:t>
          </a:r>
          <a:endParaRPr kumimoji="1" lang="en-US" altLang="ja-JP" sz="1200"/>
        </a:p>
        <a:p>
          <a:pPr algn="ctr"/>
          <a:r>
            <a:rPr kumimoji="1" lang="en-US" altLang="ja-JP" sz="1200"/>
            <a:t>0.8</a:t>
          </a:r>
          <a:r>
            <a:rPr kumimoji="1" lang="ja-JP" altLang="en-US" sz="1200"/>
            <a:t>百万円</a:t>
          </a:r>
        </a:p>
      </xdr:txBody>
    </xdr:sp>
    <xdr:clientData/>
  </xdr:oneCellAnchor>
  <xdr:oneCellAnchor>
    <xdr:from>
      <xdr:col>20</xdr:col>
      <xdr:colOff>9541</xdr:colOff>
      <xdr:row>721</xdr:row>
      <xdr:rowOff>119062</xdr:rowOff>
    </xdr:from>
    <xdr:ext cx="960519" cy="275717"/>
    <xdr:sp macro="" textlink="">
      <xdr:nvSpPr>
        <xdr:cNvPr id="13" name="テキスト ボックス 12"/>
        <xdr:cNvSpPr txBox="1"/>
      </xdr:nvSpPr>
      <xdr:spPr>
        <a:xfrm>
          <a:off x="4043659" y="229234533"/>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oneCellAnchor>
    <xdr:from>
      <xdr:col>16</xdr:col>
      <xdr:colOff>98850</xdr:colOff>
      <xdr:row>725</xdr:row>
      <xdr:rowOff>295087</xdr:rowOff>
    </xdr:from>
    <xdr:ext cx="1172116" cy="275717"/>
    <xdr:sp macro="" textlink="">
      <xdr:nvSpPr>
        <xdr:cNvPr id="14" name="テキスト ボックス 13"/>
        <xdr:cNvSpPr txBox="1"/>
      </xdr:nvSpPr>
      <xdr:spPr>
        <a:xfrm>
          <a:off x="3326144" y="23080008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18</xdr:col>
      <xdr:colOff>51384</xdr:colOff>
      <xdr:row>726</xdr:row>
      <xdr:rowOff>239526</xdr:rowOff>
    </xdr:from>
    <xdr:ext cx="1579070" cy="492571"/>
    <xdr:sp macro="" textlink="">
      <xdr:nvSpPr>
        <xdr:cNvPr id="15" name="テキスト ボックス 14"/>
        <xdr:cNvSpPr txBox="1"/>
      </xdr:nvSpPr>
      <xdr:spPr>
        <a:xfrm>
          <a:off x="3682090" y="231091908"/>
          <a:ext cx="1579070"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A.</a:t>
          </a:r>
          <a:r>
            <a:rPr kumimoji="1" lang="ja-JP" altLang="en-US" sz="1200"/>
            <a:t>公共計画研究所</a:t>
          </a:r>
          <a:endParaRPr kumimoji="1" lang="en-US" altLang="ja-JP" sz="1200"/>
        </a:p>
        <a:p>
          <a:pPr algn="ctr"/>
          <a:r>
            <a:rPr kumimoji="1" lang="en-US" altLang="ja-JP" sz="1200"/>
            <a:t>0.4</a:t>
          </a:r>
          <a:r>
            <a:rPr kumimoji="1" lang="ja-JP" altLang="en-US" sz="1200"/>
            <a:t>百万円</a:t>
          </a:r>
        </a:p>
      </xdr:txBody>
    </xdr:sp>
    <xdr:clientData/>
  </xdr:oneCellAnchor>
  <xdr:twoCellAnchor>
    <xdr:from>
      <xdr:col>15</xdr:col>
      <xdr:colOff>33618</xdr:colOff>
      <xdr:row>728</xdr:row>
      <xdr:rowOff>135030</xdr:rowOff>
    </xdr:from>
    <xdr:to>
      <xdr:col>15</xdr:col>
      <xdr:colOff>113883</xdr:colOff>
      <xdr:row>730</xdr:row>
      <xdr:rowOff>126624</xdr:rowOff>
    </xdr:to>
    <xdr:sp macro="" textlink="">
      <xdr:nvSpPr>
        <xdr:cNvPr id="16" name="左大かっこ 15"/>
        <xdr:cNvSpPr/>
      </xdr:nvSpPr>
      <xdr:spPr>
        <a:xfrm>
          <a:off x="3059206" y="231682177"/>
          <a:ext cx="802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185468</xdr:colOff>
      <xdr:row>728</xdr:row>
      <xdr:rowOff>135030</xdr:rowOff>
    </xdr:from>
    <xdr:to>
      <xdr:col>28</xdr:col>
      <xdr:colOff>64727</xdr:colOff>
      <xdr:row>730</xdr:row>
      <xdr:rowOff>126624</xdr:rowOff>
    </xdr:to>
    <xdr:sp macro="" textlink="">
      <xdr:nvSpPr>
        <xdr:cNvPr id="17" name="左大かっこ 16"/>
        <xdr:cNvSpPr/>
      </xdr:nvSpPr>
      <xdr:spPr>
        <a:xfrm flipH="1">
          <a:off x="5631527" y="231682177"/>
          <a:ext cx="809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93855</xdr:colOff>
      <xdr:row>722</xdr:row>
      <xdr:rowOff>75640</xdr:rowOff>
    </xdr:from>
    <xdr:to>
      <xdr:col>22</xdr:col>
      <xdr:colOff>93855</xdr:colOff>
      <xdr:row>725</xdr:row>
      <xdr:rowOff>322870</xdr:rowOff>
    </xdr:to>
    <xdr:cxnSp macro="">
      <xdr:nvCxnSpPr>
        <xdr:cNvPr id="18" name="直線矢印コネクタ 17"/>
        <xdr:cNvCxnSpPr/>
      </xdr:nvCxnSpPr>
      <xdr:spPr>
        <a:xfrm>
          <a:off x="4531384" y="229538493"/>
          <a:ext cx="0" cy="12893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9801</xdr:colOff>
      <xdr:row>728</xdr:row>
      <xdr:rowOff>135030</xdr:rowOff>
    </xdr:from>
    <xdr:to>
      <xdr:col>30</xdr:col>
      <xdr:colOff>90066</xdr:colOff>
      <xdr:row>730</xdr:row>
      <xdr:rowOff>126624</xdr:rowOff>
    </xdr:to>
    <xdr:sp macro="" textlink="">
      <xdr:nvSpPr>
        <xdr:cNvPr id="20" name="左大かっこ 19"/>
        <xdr:cNvSpPr/>
      </xdr:nvSpPr>
      <xdr:spPr>
        <a:xfrm>
          <a:off x="6060977" y="231682177"/>
          <a:ext cx="802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161651</xdr:colOff>
      <xdr:row>728</xdr:row>
      <xdr:rowOff>135030</xdr:rowOff>
    </xdr:from>
    <xdr:to>
      <xdr:col>43</xdr:col>
      <xdr:colOff>40910</xdr:colOff>
      <xdr:row>730</xdr:row>
      <xdr:rowOff>126624</xdr:rowOff>
    </xdr:to>
    <xdr:sp macro="" textlink="">
      <xdr:nvSpPr>
        <xdr:cNvPr id="21" name="左大かっこ 20"/>
        <xdr:cNvSpPr/>
      </xdr:nvSpPr>
      <xdr:spPr>
        <a:xfrm flipH="1">
          <a:off x="8633298" y="231682177"/>
          <a:ext cx="809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28</xdr:col>
      <xdr:colOff>104879</xdr:colOff>
      <xdr:row>725</xdr:row>
      <xdr:rowOff>292706</xdr:rowOff>
    </xdr:from>
    <xdr:ext cx="1313180" cy="275717"/>
    <xdr:sp macro="" textlink="">
      <xdr:nvSpPr>
        <xdr:cNvPr id="22" name="テキスト ボックス 21"/>
        <xdr:cNvSpPr txBox="1"/>
      </xdr:nvSpPr>
      <xdr:spPr>
        <a:xfrm>
          <a:off x="5752644" y="230797706"/>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29</xdr:col>
      <xdr:colOff>39225</xdr:colOff>
      <xdr:row>726</xdr:row>
      <xdr:rowOff>237145</xdr:rowOff>
    </xdr:from>
    <xdr:ext cx="2821781" cy="492571"/>
    <xdr:sp macro="" textlink="">
      <xdr:nvSpPr>
        <xdr:cNvPr id="23" name="テキスト ボックス 22"/>
        <xdr:cNvSpPr txBox="1"/>
      </xdr:nvSpPr>
      <xdr:spPr>
        <a:xfrm>
          <a:off x="5888696" y="231089527"/>
          <a:ext cx="2821781"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B.</a:t>
          </a:r>
          <a:r>
            <a:rPr kumimoji="1" lang="ja-JP" altLang="en-US" sz="1200"/>
            <a:t>エム・アール・アイリサーチアソシエイツ</a:t>
          </a:r>
          <a:endParaRPr kumimoji="1" lang="en-US" altLang="ja-JP" sz="1200"/>
        </a:p>
        <a:p>
          <a:pPr algn="ctr"/>
          <a:r>
            <a:rPr kumimoji="1" lang="en-US" altLang="ja-JP" sz="1200"/>
            <a:t>0.2</a:t>
          </a:r>
          <a:r>
            <a:rPr kumimoji="1" lang="ja-JP" altLang="en-US" sz="1200"/>
            <a:t>百万円</a:t>
          </a:r>
        </a:p>
      </xdr:txBody>
    </xdr:sp>
    <xdr:clientData/>
  </xdr:oneCellAnchor>
  <xdr:oneCellAnchor>
    <xdr:from>
      <xdr:col>33</xdr:col>
      <xdr:colOff>63890</xdr:colOff>
      <xdr:row>721</xdr:row>
      <xdr:rowOff>119062</xdr:rowOff>
    </xdr:from>
    <xdr:ext cx="960519" cy="275717"/>
    <xdr:sp macro="" textlink="">
      <xdr:nvSpPr>
        <xdr:cNvPr id="24" name="テキスト ボックス 23"/>
        <xdr:cNvSpPr txBox="1"/>
      </xdr:nvSpPr>
      <xdr:spPr>
        <a:xfrm>
          <a:off x="6720184" y="229234533"/>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twoCellAnchor>
    <xdr:from>
      <xdr:col>35</xdr:col>
      <xdr:colOff>148203</xdr:colOff>
      <xdr:row>722</xdr:row>
      <xdr:rowOff>75640</xdr:rowOff>
    </xdr:from>
    <xdr:to>
      <xdr:col>35</xdr:col>
      <xdr:colOff>148203</xdr:colOff>
      <xdr:row>725</xdr:row>
      <xdr:rowOff>322870</xdr:rowOff>
    </xdr:to>
    <xdr:cxnSp macro="">
      <xdr:nvCxnSpPr>
        <xdr:cNvPr id="25" name="直線矢印コネクタ 24"/>
        <xdr:cNvCxnSpPr/>
      </xdr:nvCxnSpPr>
      <xdr:spPr>
        <a:xfrm>
          <a:off x="7207909" y="229538493"/>
          <a:ext cx="0" cy="12893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134612</xdr:colOff>
      <xdr:row>728</xdr:row>
      <xdr:rowOff>263304</xdr:rowOff>
    </xdr:from>
    <xdr:ext cx="2433423" cy="459100"/>
    <xdr:sp macro="" textlink="">
      <xdr:nvSpPr>
        <xdr:cNvPr id="26" name="テキスト ボックス 25"/>
        <xdr:cNvSpPr txBox="1"/>
      </xdr:nvSpPr>
      <xdr:spPr>
        <a:xfrm>
          <a:off x="6185788" y="231810451"/>
          <a:ext cx="24334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公共事業評価の評価手法の高度化に</a:t>
          </a:r>
          <a:endParaRPr kumimoji="1" lang="en-US" altLang="ja-JP" sz="1100"/>
        </a:p>
        <a:p>
          <a:r>
            <a:rPr kumimoji="1" lang="ja-JP" altLang="en-US" sz="1100"/>
            <a:t>関する調査検討</a:t>
          </a:r>
        </a:p>
      </xdr:txBody>
    </xdr:sp>
    <xdr:clientData/>
  </xdr:oneCellAnchor>
  <xdr:oneCellAnchor>
    <xdr:from>
      <xdr:col>42</xdr:col>
      <xdr:colOff>156883</xdr:colOff>
      <xdr:row>724</xdr:row>
      <xdr:rowOff>145676</xdr:rowOff>
    </xdr:from>
    <xdr:ext cx="841128" cy="492571"/>
    <xdr:sp macro="" textlink="">
      <xdr:nvSpPr>
        <xdr:cNvPr id="27" name="テキスト ボックス 26"/>
        <xdr:cNvSpPr txBox="1"/>
      </xdr:nvSpPr>
      <xdr:spPr>
        <a:xfrm>
          <a:off x="8628530" y="230303294"/>
          <a:ext cx="841128"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200">
              <a:solidFill>
                <a:sysClr val="windowText" lastClr="000000"/>
              </a:solidFill>
            </a:rPr>
            <a:t>職員旅費</a:t>
          </a:r>
          <a:endParaRPr kumimoji="1" lang="en-US" altLang="ja-JP" sz="1200">
            <a:solidFill>
              <a:sysClr val="windowText" lastClr="000000"/>
            </a:solidFill>
          </a:endParaRPr>
        </a:p>
        <a:p>
          <a:pPr algn="ctr"/>
          <a:r>
            <a:rPr kumimoji="1" lang="en-US" altLang="ja-JP" sz="1200">
              <a:solidFill>
                <a:sysClr val="windowText" lastClr="000000"/>
              </a:solidFill>
            </a:rPr>
            <a:t>0.2</a:t>
          </a:r>
          <a:r>
            <a:rPr kumimoji="1" lang="ja-JP" altLang="en-US" sz="1200">
              <a:solidFill>
                <a:sysClr val="windowText" lastClr="000000"/>
              </a:solidFill>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M1118" sqref="M11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6" t="s">
        <v>487</v>
      </c>
      <c r="AR2" s="806"/>
      <c r="AS2" s="52" t="str">
        <f>IF(OR(AQ2="　", AQ2=""), "", "-")</f>
        <v/>
      </c>
      <c r="AT2" s="807">
        <v>308</v>
      </c>
      <c r="AU2" s="807"/>
      <c r="AV2" s="53" t="str">
        <f>IF(AW2="", "", "-")</f>
        <v/>
      </c>
      <c r="AW2" s="808"/>
      <c r="AX2" s="808"/>
    </row>
    <row r="3" spans="1:50" ht="21" customHeight="1" thickBot="1" x14ac:dyDescent="0.2">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518</v>
      </c>
      <c r="AK3" s="731"/>
      <c r="AL3" s="731"/>
      <c r="AM3" s="731"/>
      <c r="AN3" s="731"/>
      <c r="AO3" s="731"/>
      <c r="AP3" s="731"/>
      <c r="AQ3" s="731"/>
      <c r="AR3" s="731"/>
      <c r="AS3" s="731"/>
      <c r="AT3" s="731"/>
      <c r="AU3" s="731"/>
      <c r="AV3" s="731"/>
      <c r="AW3" s="731"/>
      <c r="AX3" s="24" t="s">
        <v>74</v>
      </c>
    </row>
    <row r="4" spans="1:50" ht="24.75" customHeight="1" x14ac:dyDescent="0.15">
      <c r="A4" s="570" t="s">
        <v>29</v>
      </c>
      <c r="B4" s="571"/>
      <c r="C4" s="571"/>
      <c r="D4" s="571"/>
      <c r="E4" s="571"/>
      <c r="F4" s="571"/>
      <c r="G4" s="548" t="s">
        <v>519</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520</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14" t="s">
        <v>82</v>
      </c>
      <c r="H5" s="715"/>
      <c r="I5" s="715"/>
      <c r="J5" s="715"/>
      <c r="K5" s="715"/>
      <c r="L5" s="715"/>
      <c r="M5" s="716" t="s">
        <v>75</v>
      </c>
      <c r="N5" s="717"/>
      <c r="O5" s="717"/>
      <c r="P5" s="717"/>
      <c r="Q5" s="717"/>
      <c r="R5" s="718"/>
      <c r="S5" s="719" t="s">
        <v>84</v>
      </c>
      <c r="T5" s="715"/>
      <c r="U5" s="715"/>
      <c r="V5" s="715"/>
      <c r="W5" s="715"/>
      <c r="X5" s="720"/>
      <c r="Y5" s="564" t="s">
        <v>3</v>
      </c>
      <c r="Z5" s="295"/>
      <c r="AA5" s="295"/>
      <c r="AB5" s="295"/>
      <c r="AC5" s="295"/>
      <c r="AD5" s="296"/>
      <c r="AE5" s="565" t="s">
        <v>521</v>
      </c>
      <c r="AF5" s="565"/>
      <c r="AG5" s="565"/>
      <c r="AH5" s="565"/>
      <c r="AI5" s="565"/>
      <c r="AJ5" s="565"/>
      <c r="AK5" s="565"/>
      <c r="AL5" s="565"/>
      <c r="AM5" s="565"/>
      <c r="AN5" s="565"/>
      <c r="AO5" s="565"/>
      <c r="AP5" s="566"/>
      <c r="AQ5" s="567" t="s">
        <v>522</v>
      </c>
      <c r="AR5" s="568"/>
      <c r="AS5" s="568"/>
      <c r="AT5" s="568"/>
      <c r="AU5" s="568"/>
      <c r="AV5" s="568"/>
      <c r="AW5" s="568"/>
      <c r="AX5" s="569"/>
    </row>
    <row r="6" spans="1:50" ht="39" customHeight="1" x14ac:dyDescent="0.15">
      <c r="A6" s="572" t="s">
        <v>4</v>
      </c>
      <c r="B6" s="573"/>
      <c r="C6" s="573"/>
      <c r="D6" s="573"/>
      <c r="E6" s="573"/>
      <c r="F6" s="573"/>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524</v>
      </c>
      <c r="H7" s="339"/>
      <c r="I7" s="339"/>
      <c r="J7" s="339"/>
      <c r="K7" s="339"/>
      <c r="L7" s="339"/>
      <c r="M7" s="339"/>
      <c r="N7" s="339"/>
      <c r="O7" s="339"/>
      <c r="P7" s="339"/>
      <c r="Q7" s="339"/>
      <c r="R7" s="339"/>
      <c r="S7" s="339"/>
      <c r="T7" s="339"/>
      <c r="U7" s="339"/>
      <c r="V7" s="339"/>
      <c r="W7" s="339"/>
      <c r="X7" s="340"/>
      <c r="Y7" s="820" t="s">
        <v>5</v>
      </c>
      <c r="Z7" s="321"/>
      <c r="AA7" s="321"/>
      <c r="AB7" s="321"/>
      <c r="AC7" s="321"/>
      <c r="AD7" s="821"/>
      <c r="AE7" s="811" t="s">
        <v>524</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35" t="s">
        <v>414</v>
      </c>
      <c r="B8" s="336"/>
      <c r="C8" s="336"/>
      <c r="D8" s="336"/>
      <c r="E8" s="336"/>
      <c r="F8" s="337"/>
      <c r="G8" s="876" t="str">
        <f>入力規則等!A26</f>
        <v>-</v>
      </c>
      <c r="H8" s="587"/>
      <c r="I8" s="587"/>
      <c r="J8" s="587"/>
      <c r="K8" s="587"/>
      <c r="L8" s="587"/>
      <c r="M8" s="587"/>
      <c r="N8" s="587"/>
      <c r="O8" s="587"/>
      <c r="P8" s="587"/>
      <c r="Q8" s="587"/>
      <c r="R8" s="587"/>
      <c r="S8" s="587"/>
      <c r="T8" s="587"/>
      <c r="U8" s="587"/>
      <c r="V8" s="587"/>
      <c r="W8" s="587"/>
      <c r="X8" s="877"/>
      <c r="Y8" s="721" t="s">
        <v>415</v>
      </c>
      <c r="Z8" s="722"/>
      <c r="AA8" s="722"/>
      <c r="AB8" s="722"/>
      <c r="AC8" s="722"/>
      <c r="AD8" s="723"/>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6" t="s">
        <v>25</v>
      </c>
      <c r="B9" s="657"/>
      <c r="C9" s="657"/>
      <c r="D9" s="657"/>
      <c r="E9" s="657"/>
      <c r="F9" s="657"/>
      <c r="G9" s="724" t="s">
        <v>525</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17" t="s">
        <v>34</v>
      </c>
      <c r="B10" s="518"/>
      <c r="C10" s="518"/>
      <c r="D10" s="518"/>
      <c r="E10" s="518"/>
      <c r="F10" s="518"/>
      <c r="G10" s="615" t="s">
        <v>526</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17" t="s">
        <v>6</v>
      </c>
      <c r="B11" s="518"/>
      <c r="C11" s="518"/>
      <c r="D11" s="518"/>
      <c r="E11" s="518"/>
      <c r="F11" s="519"/>
      <c r="G11" s="561" t="str">
        <f>入力規則等!P10</f>
        <v>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3" t="s">
        <v>26</v>
      </c>
      <c r="B12" s="654"/>
      <c r="C12" s="654"/>
      <c r="D12" s="654"/>
      <c r="E12" s="654"/>
      <c r="F12" s="655"/>
      <c r="G12" s="623"/>
      <c r="H12" s="624"/>
      <c r="I12" s="624"/>
      <c r="J12" s="624"/>
      <c r="K12" s="624"/>
      <c r="L12" s="624"/>
      <c r="M12" s="624"/>
      <c r="N12" s="624"/>
      <c r="O12" s="624"/>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1"/>
    </row>
    <row r="13" spans="1:50" ht="21" customHeight="1" x14ac:dyDescent="0.15">
      <c r="A13" s="604"/>
      <c r="B13" s="605"/>
      <c r="C13" s="605"/>
      <c r="D13" s="605"/>
      <c r="E13" s="605"/>
      <c r="F13" s="606"/>
      <c r="G13" s="592" t="s">
        <v>7</v>
      </c>
      <c r="H13" s="593"/>
      <c r="I13" s="598" t="s">
        <v>8</v>
      </c>
      <c r="J13" s="599"/>
      <c r="K13" s="599"/>
      <c r="L13" s="599"/>
      <c r="M13" s="599"/>
      <c r="N13" s="599"/>
      <c r="O13" s="600"/>
      <c r="P13" s="516" t="s">
        <v>524</v>
      </c>
      <c r="Q13" s="258"/>
      <c r="R13" s="258"/>
      <c r="S13" s="258"/>
      <c r="T13" s="258"/>
      <c r="U13" s="258"/>
      <c r="V13" s="259"/>
      <c r="W13" s="516" t="s">
        <v>524</v>
      </c>
      <c r="X13" s="258"/>
      <c r="Y13" s="258"/>
      <c r="Z13" s="258"/>
      <c r="AA13" s="258"/>
      <c r="AB13" s="258"/>
      <c r="AC13" s="259"/>
      <c r="AD13" s="257">
        <v>2</v>
      </c>
      <c r="AE13" s="258"/>
      <c r="AF13" s="258"/>
      <c r="AG13" s="258"/>
      <c r="AH13" s="258"/>
      <c r="AI13" s="258"/>
      <c r="AJ13" s="259"/>
      <c r="AK13" s="257">
        <v>2</v>
      </c>
      <c r="AL13" s="258"/>
      <c r="AM13" s="258"/>
      <c r="AN13" s="258"/>
      <c r="AO13" s="258"/>
      <c r="AP13" s="258"/>
      <c r="AQ13" s="259"/>
      <c r="AR13" s="817" t="s">
        <v>524</v>
      </c>
      <c r="AS13" s="818"/>
      <c r="AT13" s="818"/>
      <c r="AU13" s="818"/>
      <c r="AV13" s="818"/>
      <c r="AW13" s="818"/>
      <c r="AX13" s="819"/>
    </row>
    <row r="14" spans="1:50" ht="21" customHeight="1" x14ac:dyDescent="0.15">
      <c r="A14" s="604"/>
      <c r="B14" s="605"/>
      <c r="C14" s="605"/>
      <c r="D14" s="605"/>
      <c r="E14" s="605"/>
      <c r="F14" s="606"/>
      <c r="G14" s="594"/>
      <c r="H14" s="595"/>
      <c r="I14" s="577" t="s">
        <v>9</v>
      </c>
      <c r="J14" s="589"/>
      <c r="K14" s="589"/>
      <c r="L14" s="589"/>
      <c r="M14" s="589"/>
      <c r="N14" s="589"/>
      <c r="O14" s="590"/>
      <c r="P14" s="516" t="s">
        <v>524</v>
      </c>
      <c r="Q14" s="258"/>
      <c r="R14" s="258"/>
      <c r="S14" s="258"/>
      <c r="T14" s="258"/>
      <c r="U14" s="258"/>
      <c r="V14" s="259"/>
      <c r="W14" s="516" t="s">
        <v>524</v>
      </c>
      <c r="X14" s="258"/>
      <c r="Y14" s="258"/>
      <c r="Z14" s="258"/>
      <c r="AA14" s="258"/>
      <c r="AB14" s="258"/>
      <c r="AC14" s="259"/>
      <c r="AD14" s="257">
        <v>0</v>
      </c>
      <c r="AE14" s="258"/>
      <c r="AF14" s="258"/>
      <c r="AG14" s="258"/>
      <c r="AH14" s="258"/>
      <c r="AI14" s="258"/>
      <c r="AJ14" s="259"/>
      <c r="AK14" s="257">
        <v>0</v>
      </c>
      <c r="AL14" s="258"/>
      <c r="AM14" s="258"/>
      <c r="AN14" s="258"/>
      <c r="AO14" s="258"/>
      <c r="AP14" s="258"/>
      <c r="AQ14" s="259"/>
      <c r="AR14" s="651"/>
      <c r="AS14" s="651"/>
      <c r="AT14" s="651"/>
      <c r="AU14" s="651"/>
      <c r="AV14" s="651"/>
      <c r="AW14" s="651"/>
      <c r="AX14" s="652"/>
    </row>
    <row r="15" spans="1:50" ht="21" customHeight="1" x14ac:dyDescent="0.15">
      <c r="A15" s="604"/>
      <c r="B15" s="605"/>
      <c r="C15" s="605"/>
      <c r="D15" s="605"/>
      <c r="E15" s="605"/>
      <c r="F15" s="606"/>
      <c r="G15" s="594"/>
      <c r="H15" s="595"/>
      <c r="I15" s="577" t="s">
        <v>58</v>
      </c>
      <c r="J15" s="578"/>
      <c r="K15" s="578"/>
      <c r="L15" s="578"/>
      <c r="M15" s="578"/>
      <c r="N15" s="578"/>
      <c r="O15" s="579"/>
      <c r="P15" s="516" t="s">
        <v>524</v>
      </c>
      <c r="Q15" s="258"/>
      <c r="R15" s="258"/>
      <c r="S15" s="258"/>
      <c r="T15" s="258"/>
      <c r="U15" s="258"/>
      <c r="V15" s="259"/>
      <c r="W15" s="516" t="s">
        <v>524</v>
      </c>
      <c r="X15" s="258"/>
      <c r="Y15" s="258"/>
      <c r="Z15" s="258"/>
      <c r="AA15" s="258"/>
      <c r="AB15" s="258"/>
      <c r="AC15" s="259"/>
      <c r="AD15" s="257">
        <v>0</v>
      </c>
      <c r="AE15" s="258"/>
      <c r="AF15" s="258"/>
      <c r="AG15" s="258"/>
      <c r="AH15" s="258"/>
      <c r="AI15" s="258"/>
      <c r="AJ15" s="259"/>
      <c r="AK15" s="257">
        <v>0</v>
      </c>
      <c r="AL15" s="258"/>
      <c r="AM15" s="258"/>
      <c r="AN15" s="258"/>
      <c r="AO15" s="258"/>
      <c r="AP15" s="258"/>
      <c r="AQ15" s="259"/>
      <c r="AR15" s="516" t="s">
        <v>524</v>
      </c>
      <c r="AS15" s="258"/>
      <c r="AT15" s="258"/>
      <c r="AU15" s="258"/>
      <c r="AV15" s="258"/>
      <c r="AW15" s="258"/>
      <c r="AX15" s="659"/>
    </row>
    <row r="16" spans="1:50" ht="21" customHeight="1" x14ac:dyDescent="0.15">
      <c r="A16" s="604"/>
      <c r="B16" s="605"/>
      <c r="C16" s="605"/>
      <c r="D16" s="605"/>
      <c r="E16" s="605"/>
      <c r="F16" s="606"/>
      <c r="G16" s="594"/>
      <c r="H16" s="595"/>
      <c r="I16" s="577" t="s">
        <v>59</v>
      </c>
      <c r="J16" s="578"/>
      <c r="K16" s="578"/>
      <c r="L16" s="578"/>
      <c r="M16" s="578"/>
      <c r="N16" s="578"/>
      <c r="O16" s="579"/>
      <c r="P16" s="516" t="s">
        <v>524</v>
      </c>
      <c r="Q16" s="258"/>
      <c r="R16" s="258"/>
      <c r="S16" s="258"/>
      <c r="T16" s="258"/>
      <c r="U16" s="258"/>
      <c r="V16" s="259"/>
      <c r="W16" s="516" t="s">
        <v>524</v>
      </c>
      <c r="X16" s="258"/>
      <c r="Y16" s="258"/>
      <c r="Z16" s="258"/>
      <c r="AA16" s="258"/>
      <c r="AB16" s="258"/>
      <c r="AC16" s="259"/>
      <c r="AD16" s="257">
        <v>0</v>
      </c>
      <c r="AE16" s="258"/>
      <c r="AF16" s="258"/>
      <c r="AG16" s="258"/>
      <c r="AH16" s="258"/>
      <c r="AI16" s="258"/>
      <c r="AJ16" s="259"/>
      <c r="AK16" s="257">
        <v>0</v>
      </c>
      <c r="AL16" s="258"/>
      <c r="AM16" s="258"/>
      <c r="AN16" s="258"/>
      <c r="AO16" s="258"/>
      <c r="AP16" s="258"/>
      <c r="AQ16" s="259"/>
      <c r="AR16" s="618"/>
      <c r="AS16" s="619"/>
      <c r="AT16" s="619"/>
      <c r="AU16" s="619"/>
      <c r="AV16" s="619"/>
      <c r="AW16" s="619"/>
      <c r="AX16" s="620"/>
    </row>
    <row r="17" spans="1:50" ht="24.75" customHeight="1" x14ac:dyDescent="0.15">
      <c r="A17" s="604"/>
      <c r="B17" s="605"/>
      <c r="C17" s="605"/>
      <c r="D17" s="605"/>
      <c r="E17" s="605"/>
      <c r="F17" s="606"/>
      <c r="G17" s="594"/>
      <c r="H17" s="595"/>
      <c r="I17" s="577" t="s">
        <v>57</v>
      </c>
      <c r="J17" s="589"/>
      <c r="K17" s="589"/>
      <c r="L17" s="589"/>
      <c r="M17" s="589"/>
      <c r="N17" s="589"/>
      <c r="O17" s="590"/>
      <c r="P17" s="516" t="s">
        <v>524</v>
      </c>
      <c r="Q17" s="258"/>
      <c r="R17" s="258"/>
      <c r="S17" s="258"/>
      <c r="T17" s="258"/>
      <c r="U17" s="258"/>
      <c r="V17" s="259"/>
      <c r="W17" s="516" t="s">
        <v>524</v>
      </c>
      <c r="X17" s="258"/>
      <c r="Y17" s="258"/>
      <c r="Z17" s="258"/>
      <c r="AA17" s="258"/>
      <c r="AB17" s="258"/>
      <c r="AC17" s="259"/>
      <c r="AD17" s="257">
        <v>0</v>
      </c>
      <c r="AE17" s="258"/>
      <c r="AF17" s="258"/>
      <c r="AG17" s="258"/>
      <c r="AH17" s="258"/>
      <c r="AI17" s="258"/>
      <c r="AJ17" s="259"/>
      <c r="AK17" s="257">
        <v>0</v>
      </c>
      <c r="AL17" s="258"/>
      <c r="AM17" s="258"/>
      <c r="AN17" s="258"/>
      <c r="AO17" s="258"/>
      <c r="AP17" s="258"/>
      <c r="AQ17" s="259"/>
      <c r="AR17" s="815"/>
      <c r="AS17" s="815"/>
      <c r="AT17" s="815"/>
      <c r="AU17" s="815"/>
      <c r="AV17" s="815"/>
      <c r="AW17" s="815"/>
      <c r="AX17" s="816"/>
    </row>
    <row r="18" spans="1:50" ht="24.75" customHeight="1" x14ac:dyDescent="0.15">
      <c r="A18" s="604"/>
      <c r="B18" s="605"/>
      <c r="C18" s="605"/>
      <c r="D18" s="605"/>
      <c r="E18" s="605"/>
      <c r="F18" s="606"/>
      <c r="G18" s="596"/>
      <c r="H18" s="597"/>
      <c r="I18" s="583" t="s">
        <v>22</v>
      </c>
      <c r="J18" s="584"/>
      <c r="K18" s="584"/>
      <c r="L18" s="584"/>
      <c r="M18" s="584"/>
      <c r="N18" s="584"/>
      <c r="O18" s="585"/>
      <c r="P18" s="740">
        <f>SUM(P13:V17)</f>
        <v>0</v>
      </c>
      <c r="Q18" s="741"/>
      <c r="R18" s="741"/>
      <c r="S18" s="741"/>
      <c r="T18" s="741"/>
      <c r="U18" s="741"/>
      <c r="V18" s="742"/>
      <c r="W18" s="740">
        <f>SUM(W13:AC17)</f>
        <v>0</v>
      </c>
      <c r="X18" s="741"/>
      <c r="Y18" s="741"/>
      <c r="Z18" s="741"/>
      <c r="AA18" s="741"/>
      <c r="AB18" s="741"/>
      <c r="AC18" s="742"/>
      <c r="AD18" s="740">
        <f>SUM(AD13:AJ17)</f>
        <v>2</v>
      </c>
      <c r="AE18" s="741"/>
      <c r="AF18" s="741"/>
      <c r="AG18" s="741"/>
      <c r="AH18" s="741"/>
      <c r="AI18" s="741"/>
      <c r="AJ18" s="742"/>
      <c r="AK18" s="740">
        <f>SUM(AK13:AQ17)</f>
        <v>2</v>
      </c>
      <c r="AL18" s="741"/>
      <c r="AM18" s="741"/>
      <c r="AN18" s="741"/>
      <c r="AO18" s="741"/>
      <c r="AP18" s="741"/>
      <c r="AQ18" s="742"/>
      <c r="AR18" s="740">
        <f>SUM(AR13:AX17)</f>
        <v>0</v>
      </c>
      <c r="AS18" s="741"/>
      <c r="AT18" s="741"/>
      <c r="AU18" s="741"/>
      <c r="AV18" s="741"/>
      <c r="AW18" s="741"/>
      <c r="AX18" s="743"/>
    </row>
    <row r="19" spans="1:50" ht="24.75" customHeight="1" x14ac:dyDescent="0.15">
      <c r="A19" s="604"/>
      <c r="B19" s="605"/>
      <c r="C19" s="605"/>
      <c r="D19" s="605"/>
      <c r="E19" s="605"/>
      <c r="F19" s="606"/>
      <c r="G19" s="738" t="s">
        <v>10</v>
      </c>
      <c r="H19" s="739"/>
      <c r="I19" s="739"/>
      <c r="J19" s="739"/>
      <c r="K19" s="739"/>
      <c r="L19" s="739"/>
      <c r="M19" s="739"/>
      <c r="N19" s="739"/>
      <c r="O19" s="739"/>
      <c r="P19" s="516" t="s">
        <v>524</v>
      </c>
      <c r="Q19" s="258"/>
      <c r="R19" s="258"/>
      <c r="S19" s="258"/>
      <c r="T19" s="258"/>
      <c r="U19" s="258"/>
      <c r="V19" s="259"/>
      <c r="W19" s="516" t="s">
        <v>524</v>
      </c>
      <c r="X19" s="258"/>
      <c r="Y19" s="258"/>
      <c r="Z19" s="258"/>
      <c r="AA19" s="258"/>
      <c r="AB19" s="258"/>
      <c r="AC19" s="259"/>
      <c r="AD19" s="257">
        <v>0.82264099999999996</v>
      </c>
      <c r="AE19" s="258"/>
      <c r="AF19" s="258"/>
      <c r="AG19" s="258"/>
      <c r="AH19" s="258"/>
      <c r="AI19" s="258"/>
      <c r="AJ19" s="259"/>
      <c r="AK19" s="581"/>
      <c r="AL19" s="581"/>
      <c r="AM19" s="581"/>
      <c r="AN19" s="581"/>
      <c r="AO19" s="581"/>
      <c r="AP19" s="581"/>
      <c r="AQ19" s="581"/>
      <c r="AR19" s="581"/>
      <c r="AS19" s="581"/>
      <c r="AT19" s="581"/>
      <c r="AU19" s="581"/>
      <c r="AV19" s="581"/>
      <c r="AW19" s="581"/>
      <c r="AX19" s="582"/>
    </row>
    <row r="20" spans="1:50" ht="24.75" customHeight="1" x14ac:dyDescent="0.15">
      <c r="A20" s="656"/>
      <c r="B20" s="657"/>
      <c r="C20" s="657"/>
      <c r="D20" s="657"/>
      <c r="E20" s="657"/>
      <c r="F20" s="658"/>
      <c r="G20" s="738" t="s">
        <v>11</v>
      </c>
      <c r="H20" s="739"/>
      <c r="I20" s="739"/>
      <c r="J20" s="739"/>
      <c r="K20" s="739"/>
      <c r="L20" s="739"/>
      <c r="M20" s="739"/>
      <c r="N20" s="739"/>
      <c r="O20" s="739"/>
      <c r="P20" s="744" t="str">
        <f>IF(P18=0, "-", P19/P18)</f>
        <v>-</v>
      </c>
      <c r="Q20" s="744"/>
      <c r="R20" s="744"/>
      <c r="S20" s="744"/>
      <c r="T20" s="744"/>
      <c r="U20" s="744"/>
      <c r="V20" s="744"/>
      <c r="W20" s="744" t="str">
        <f>IF(W18=0, "-", W19/W18)</f>
        <v>-</v>
      </c>
      <c r="X20" s="744"/>
      <c r="Y20" s="744"/>
      <c r="Z20" s="744"/>
      <c r="AA20" s="744"/>
      <c r="AB20" s="744"/>
      <c r="AC20" s="744"/>
      <c r="AD20" s="744">
        <f>IF(AD18=0, "-", AD19/AD18)</f>
        <v>0.41132049999999998</v>
      </c>
      <c r="AE20" s="744"/>
      <c r="AF20" s="744"/>
      <c r="AG20" s="744"/>
      <c r="AH20" s="744"/>
      <c r="AI20" s="744"/>
      <c r="AJ20" s="744"/>
      <c r="AK20" s="581"/>
      <c r="AL20" s="581"/>
      <c r="AM20" s="581"/>
      <c r="AN20" s="581"/>
      <c r="AO20" s="581"/>
      <c r="AP20" s="581"/>
      <c r="AQ20" s="580"/>
      <c r="AR20" s="580"/>
      <c r="AS20" s="580"/>
      <c r="AT20" s="580"/>
      <c r="AU20" s="581"/>
      <c r="AV20" s="581"/>
      <c r="AW20" s="581"/>
      <c r="AX20" s="582"/>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1" t="s">
        <v>372</v>
      </c>
      <c r="AF21" s="621"/>
      <c r="AG21" s="621"/>
      <c r="AH21" s="621"/>
      <c r="AI21" s="621" t="s">
        <v>373</v>
      </c>
      <c r="AJ21" s="621"/>
      <c r="AK21" s="621"/>
      <c r="AL21" s="621"/>
      <c r="AM21" s="621" t="s">
        <v>374</v>
      </c>
      <c r="AN21" s="621"/>
      <c r="AO21" s="621"/>
      <c r="AP21" s="287"/>
      <c r="AQ21" s="146" t="s">
        <v>370</v>
      </c>
      <c r="AR21" s="149"/>
      <c r="AS21" s="149"/>
      <c r="AT21" s="150"/>
      <c r="AU21" s="359" t="s">
        <v>262</v>
      </c>
      <c r="AV21" s="359"/>
      <c r="AW21" s="359"/>
      <c r="AX21" s="814"/>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2"/>
      <c r="AF22" s="622"/>
      <c r="AG22" s="622"/>
      <c r="AH22" s="622"/>
      <c r="AI22" s="622"/>
      <c r="AJ22" s="622"/>
      <c r="AK22" s="622"/>
      <c r="AL22" s="622"/>
      <c r="AM22" s="622"/>
      <c r="AN22" s="622"/>
      <c r="AO22" s="622"/>
      <c r="AP22" s="290"/>
      <c r="AQ22" s="202"/>
      <c r="AR22" s="151"/>
      <c r="AS22" s="152" t="s">
        <v>371</v>
      </c>
      <c r="AT22" s="153"/>
      <c r="AU22" s="276">
        <v>28</v>
      </c>
      <c r="AV22" s="276"/>
      <c r="AW22" s="274" t="s">
        <v>313</v>
      </c>
      <c r="AX22" s="275"/>
    </row>
    <row r="23" spans="1:50" ht="22.5" customHeight="1" x14ac:dyDescent="0.15">
      <c r="A23" s="280"/>
      <c r="B23" s="278"/>
      <c r="C23" s="278"/>
      <c r="D23" s="278"/>
      <c r="E23" s="278"/>
      <c r="F23" s="279"/>
      <c r="G23" s="400" t="s">
        <v>527</v>
      </c>
      <c r="H23" s="401"/>
      <c r="I23" s="401"/>
      <c r="J23" s="401"/>
      <c r="K23" s="401"/>
      <c r="L23" s="401"/>
      <c r="M23" s="401"/>
      <c r="N23" s="401"/>
      <c r="O23" s="402"/>
      <c r="P23" s="111" t="s">
        <v>528</v>
      </c>
      <c r="Q23" s="111"/>
      <c r="R23" s="111"/>
      <c r="S23" s="111"/>
      <c r="T23" s="111"/>
      <c r="U23" s="111"/>
      <c r="V23" s="111"/>
      <c r="W23" s="111"/>
      <c r="X23" s="131"/>
      <c r="Y23" s="376" t="s">
        <v>14</v>
      </c>
      <c r="Z23" s="377"/>
      <c r="AA23" s="378"/>
      <c r="AB23" s="326"/>
      <c r="AC23" s="326"/>
      <c r="AD23" s="326"/>
      <c r="AE23" s="392"/>
      <c r="AF23" s="363"/>
      <c r="AG23" s="363"/>
      <c r="AH23" s="363"/>
      <c r="AI23" s="392"/>
      <c r="AJ23" s="363"/>
      <c r="AK23" s="363"/>
      <c r="AL23" s="363"/>
      <c r="AM23" s="392">
        <v>100</v>
      </c>
      <c r="AN23" s="363"/>
      <c r="AO23" s="363"/>
      <c r="AP23" s="363"/>
      <c r="AQ23" s="272"/>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c r="AC24" s="371"/>
      <c r="AD24" s="371"/>
      <c r="AE24" s="392"/>
      <c r="AF24" s="363"/>
      <c r="AG24" s="363"/>
      <c r="AH24" s="363"/>
      <c r="AI24" s="392"/>
      <c r="AJ24" s="363"/>
      <c r="AK24" s="363"/>
      <c r="AL24" s="363"/>
      <c r="AM24" s="392">
        <v>100</v>
      </c>
      <c r="AN24" s="363"/>
      <c r="AO24" s="363"/>
      <c r="AP24" s="363"/>
      <c r="AQ24" s="272"/>
      <c r="AR24" s="208"/>
      <c r="AS24" s="208"/>
      <c r="AT24" s="273"/>
      <c r="AU24" s="363">
        <v>100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c r="AF25" s="363"/>
      <c r="AG25" s="363"/>
      <c r="AH25" s="363"/>
      <c r="AI25" s="392"/>
      <c r="AJ25" s="363"/>
      <c r="AK25" s="363"/>
      <c r="AL25" s="363"/>
      <c r="AM25" s="392">
        <v>100</v>
      </c>
      <c r="AN25" s="363"/>
      <c r="AO25" s="363"/>
      <c r="AP25" s="363"/>
      <c r="AQ25" s="272"/>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1" t="s">
        <v>372</v>
      </c>
      <c r="AF26" s="621"/>
      <c r="AG26" s="621"/>
      <c r="AH26" s="621"/>
      <c r="AI26" s="621" t="s">
        <v>373</v>
      </c>
      <c r="AJ26" s="621"/>
      <c r="AK26" s="621"/>
      <c r="AL26" s="621"/>
      <c r="AM26" s="621" t="s">
        <v>374</v>
      </c>
      <c r="AN26" s="621"/>
      <c r="AO26" s="621"/>
      <c r="AP26" s="287"/>
      <c r="AQ26" s="146" t="s">
        <v>370</v>
      </c>
      <c r="AR26" s="149"/>
      <c r="AS26" s="149"/>
      <c r="AT26" s="150"/>
      <c r="AU26" s="809" t="s">
        <v>262</v>
      </c>
      <c r="AV26" s="809"/>
      <c r="AW26" s="809"/>
      <c r="AX26" s="810"/>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2"/>
      <c r="AF27" s="622"/>
      <c r="AG27" s="622"/>
      <c r="AH27" s="622"/>
      <c r="AI27" s="622"/>
      <c r="AJ27" s="622"/>
      <c r="AK27" s="622"/>
      <c r="AL27" s="622"/>
      <c r="AM27" s="622"/>
      <c r="AN27" s="622"/>
      <c r="AO27" s="622"/>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1" t="s">
        <v>372</v>
      </c>
      <c r="AF31" s="621"/>
      <c r="AG31" s="621"/>
      <c r="AH31" s="621"/>
      <c r="AI31" s="621" t="s">
        <v>373</v>
      </c>
      <c r="AJ31" s="621"/>
      <c r="AK31" s="621"/>
      <c r="AL31" s="621"/>
      <c r="AM31" s="621" t="s">
        <v>374</v>
      </c>
      <c r="AN31" s="621"/>
      <c r="AO31" s="621"/>
      <c r="AP31" s="287"/>
      <c r="AQ31" s="146" t="s">
        <v>370</v>
      </c>
      <c r="AR31" s="149"/>
      <c r="AS31" s="149"/>
      <c r="AT31" s="150"/>
      <c r="AU31" s="809" t="s">
        <v>262</v>
      </c>
      <c r="AV31" s="809"/>
      <c r="AW31" s="809"/>
      <c r="AX31" s="810"/>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2"/>
      <c r="AF32" s="622"/>
      <c r="AG32" s="622"/>
      <c r="AH32" s="622"/>
      <c r="AI32" s="622"/>
      <c r="AJ32" s="622"/>
      <c r="AK32" s="622"/>
      <c r="AL32" s="622"/>
      <c r="AM32" s="622"/>
      <c r="AN32" s="622"/>
      <c r="AO32" s="622"/>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1" t="s">
        <v>372</v>
      </c>
      <c r="AF36" s="621"/>
      <c r="AG36" s="621"/>
      <c r="AH36" s="621"/>
      <c r="AI36" s="621" t="s">
        <v>373</v>
      </c>
      <c r="AJ36" s="621"/>
      <c r="AK36" s="621"/>
      <c r="AL36" s="621"/>
      <c r="AM36" s="621" t="s">
        <v>374</v>
      </c>
      <c r="AN36" s="621"/>
      <c r="AO36" s="621"/>
      <c r="AP36" s="287"/>
      <c r="AQ36" s="146" t="s">
        <v>370</v>
      </c>
      <c r="AR36" s="149"/>
      <c r="AS36" s="149"/>
      <c r="AT36" s="150"/>
      <c r="AU36" s="809" t="s">
        <v>262</v>
      </c>
      <c r="AV36" s="809"/>
      <c r="AW36" s="809"/>
      <c r="AX36" s="810"/>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2"/>
      <c r="AF37" s="622"/>
      <c r="AG37" s="622"/>
      <c r="AH37" s="622"/>
      <c r="AI37" s="622"/>
      <c r="AJ37" s="622"/>
      <c r="AK37" s="622"/>
      <c r="AL37" s="622"/>
      <c r="AM37" s="622"/>
      <c r="AN37" s="622"/>
      <c r="AO37" s="622"/>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1" t="s">
        <v>372</v>
      </c>
      <c r="AF41" s="621"/>
      <c r="AG41" s="621"/>
      <c r="AH41" s="621"/>
      <c r="AI41" s="621" t="s">
        <v>373</v>
      </c>
      <c r="AJ41" s="621"/>
      <c r="AK41" s="621"/>
      <c r="AL41" s="621"/>
      <c r="AM41" s="621" t="s">
        <v>374</v>
      </c>
      <c r="AN41" s="621"/>
      <c r="AO41" s="621"/>
      <c r="AP41" s="287"/>
      <c r="AQ41" s="146" t="s">
        <v>370</v>
      </c>
      <c r="AR41" s="149"/>
      <c r="AS41" s="149"/>
      <c r="AT41" s="150"/>
      <c r="AU41" s="809" t="s">
        <v>262</v>
      </c>
      <c r="AV41" s="809"/>
      <c r="AW41" s="809"/>
      <c r="AX41" s="810"/>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2"/>
      <c r="AF42" s="622"/>
      <c r="AG42" s="622"/>
      <c r="AH42" s="622"/>
      <c r="AI42" s="622"/>
      <c r="AJ42" s="622"/>
      <c r="AK42" s="622"/>
      <c r="AL42" s="622"/>
      <c r="AM42" s="622"/>
      <c r="AN42" s="622"/>
      <c r="AO42" s="622"/>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6" t="s">
        <v>16</v>
      </c>
      <c r="AC45" s="746"/>
      <c r="AD45" s="746"/>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5"/>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8"/>
      <c r="AF50" s="829"/>
      <c r="AG50" s="829"/>
      <c r="AH50" s="829"/>
      <c r="AI50" s="828"/>
      <c r="AJ50" s="829"/>
      <c r="AK50" s="829"/>
      <c r="AL50" s="829"/>
      <c r="AM50" s="828"/>
      <c r="AN50" s="829"/>
      <c r="AO50" s="829"/>
      <c r="AP50" s="829"/>
      <c r="AQ50" s="272"/>
      <c r="AR50" s="208"/>
      <c r="AS50" s="208"/>
      <c r="AT50" s="273"/>
      <c r="AU50" s="363"/>
      <c r="AV50" s="363"/>
      <c r="AW50" s="363"/>
      <c r="AX50" s="364"/>
    </row>
    <row r="51" spans="1:50" ht="57"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7"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7"/>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7"/>
      <c r="B55" s="372"/>
      <c r="C55" s="306"/>
      <c r="D55" s="306"/>
      <c r="E55" s="306"/>
      <c r="F55" s="307"/>
      <c r="G55" s="534"/>
      <c r="H55" s="534"/>
      <c r="I55" s="534"/>
      <c r="J55" s="534"/>
      <c r="K55" s="534"/>
      <c r="L55" s="534"/>
      <c r="M55" s="534"/>
      <c r="N55" s="534"/>
      <c r="O55" s="534"/>
      <c r="P55" s="534"/>
      <c r="Q55" s="534"/>
      <c r="R55" s="534"/>
      <c r="S55" s="534"/>
      <c r="T55" s="534"/>
      <c r="U55" s="534"/>
      <c r="V55" s="534"/>
      <c r="W55" s="534"/>
      <c r="X55" s="534"/>
      <c r="Y55" s="534"/>
      <c r="Z55" s="534"/>
      <c r="AA55" s="535"/>
      <c r="AB55" s="822"/>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3"/>
    </row>
    <row r="56" spans="1:50" ht="22.5" hidden="1" customHeight="1" x14ac:dyDescent="0.15">
      <c r="A56" s="727"/>
      <c r="B56" s="372"/>
      <c r="C56" s="306"/>
      <c r="D56" s="306"/>
      <c r="E56" s="306"/>
      <c r="F56" s="307"/>
      <c r="G56" s="536"/>
      <c r="H56" s="536"/>
      <c r="I56" s="536"/>
      <c r="J56" s="536"/>
      <c r="K56" s="536"/>
      <c r="L56" s="536"/>
      <c r="M56" s="536"/>
      <c r="N56" s="536"/>
      <c r="O56" s="536"/>
      <c r="P56" s="536"/>
      <c r="Q56" s="536"/>
      <c r="R56" s="536"/>
      <c r="S56" s="536"/>
      <c r="T56" s="536"/>
      <c r="U56" s="536"/>
      <c r="V56" s="536"/>
      <c r="W56" s="536"/>
      <c r="X56" s="536"/>
      <c r="Y56" s="536"/>
      <c r="Z56" s="536"/>
      <c r="AA56" s="537"/>
      <c r="AB56" s="824"/>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5"/>
    </row>
    <row r="57" spans="1:50" ht="22.5" hidden="1" customHeight="1" x14ac:dyDescent="0.15">
      <c r="A57" s="727"/>
      <c r="B57" s="373"/>
      <c r="C57" s="374"/>
      <c r="D57" s="374"/>
      <c r="E57" s="374"/>
      <c r="F57" s="375"/>
      <c r="G57" s="538"/>
      <c r="H57" s="538"/>
      <c r="I57" s="538"/>
      <c r="J57" s="538"/>
      <c r="K57" s="538"/>
      <c r="L57" s="538"/>
      <c r="M57" s="538"/>
      <c r="N57" s="538"/>
      <c r="O57" s="538"/>
      <c r="P57" s="538"/>
      <c r="Q57" s="538"/>
      <c r="R57" s="538"/>
      <c r="S57" s="538"/>
      <c r="T57" s="538"/>
      <c r="U57" s="538"/>
      <c r="V57" s="538"/>
      <c r="W57" s="538"/>
      <c r="X57" s="538"/>
      <c r="Y57" s="538"/>
      <c r="Z57" s="538"/>
      <c r="AA57" s="539"/>
      <c r="AB57" s="826"/>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7"/>
    </row>
    <row r="58" spans="1:50" ht="18.75" hidden="1" customHeight="1" x14ac:dyDescent="0.15">
      <c r="A58" s="727"/>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1" t="s">
        <v>372</v>
      </c>
      <c r="AF58" s="621"/>
      <c r="AG58" s="621"/>
      <c r="AH58" s="621"/>
      <c r="AI58" s="621" t="s">
        <v>373</v>
      </c>
      <c r="AJ58" s="621"/>
      <c r="AK58" s="621"/>
      <c r="AL58" s="621"/>
      <c r="AM58" s="621" t="s">
        <v>374</v>
      </c>
      <c r="AN58" s="621"/>
      <c r="AO58" s="621"/>
      <c r="AP58" s="287"/>
      <c r="AQ58" s="146" t="s">
        <v>370</v>
      </c>
      <c r="AR58" s="149"/>
      <c r="AS58" s="149"/>
      <c r="AT58" s="150"/>
      <c r="AU58" s="809" t="s">
        <v>262</v>
      </c>
      <c r="AV58" s="809"/>
      <c r="AW58" s="809"/>
      <c r="AX58" s="810"/>
    </row>
    <row r="59" spans="1:50" ht="18.75" hidden="1" customHeight="1" x14ac:dyDescent="0.15">
      <c r="A59" s="727"/>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2"/>
      <c r="AF59" s="622"/>
      <c r="AG59" s="622"/>
      <c r="AH59" s="622"/>
      <c r="AI59" s="622"/>
      <c r="AJ59" s="622"/>
      <c r="AK59" s="622"/>
      <c r="AL59" s="622"/>
      <c r="AM59" s="622"/>
      <c r="AN59" s="622"/>
      <c r="AO59" s="622"/>
      <c r="AP59" s="290"/>
      <c r="AQ59" s="413"/>
      <c r="AR59" s="276"/>
      <c r="AS59" s="152" t="s">
        <v>371</v>
      </c>
      <c r="AT59" s="153"/>
      <c r="AU59" s="276"/>
      <c r="AV59" s="276"/>
      <c r="AW59" s="274" t="s">
        <v>313</v>
      </c>
      <c r="AX59" s="275"/>
    </row>
    <row r="60" spans="1:50" ht="22.5" hidden="1" customHeight="1" x14ac:dyDescent="0.15">
      <c r="A60" s="727"/>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7"/>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7"/>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7"/>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1" t="s">
        <v>372</v>
      </c>
      <c r="AF63" s="621"/>
      <c r="AG63" s="621"/>
      <c r="AH63" s="621"/>
      <c r="AI63" s="621" t="s">
        <v>373</v>
      </c>
      <c r="AJ63" s="621"/>
      <c r="AK63" s="621"/>
      <c r="AL63" s="621"/>
      <c r="AM63" s="621" t="s">
        <v>374</v>
      </c>
      <c r="AN63" s="621"/>
      <c r="AO63" s="621"/>
      <c r="AP63" s="287"/>
      <c r="AQ63" s="146" t="s">
        <v>370</v>
      </c>
      <c r="AR63" s="149"/>
      <c r="AS63" s="149"/>
      <c r="AT63" s="150"/>
      <c r="AU63" s="809" t="s">
        <v>262</v>
      </c>
      <c r="AV63" s="809"/>
      <c r="AW63" s="809"/>
      <c r="AX63" s="810"/>
    </row>
    <row r="64" spans="1:50" ht="18.75" hidden="1" customHeight="1" x14ac:dyDescent="0.15">
      <c r="A64" s="727"/>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2"/>
      <c r="AF64" s="622"/>
      <c r="AG64" s="622"/>
      <c r="AH64" s="622"/>
      <c r="AI64" s="622"/>
      <c r="AJ64" s="622"/>
      <c r="AK64" s="622"/>
      <c r="AL64" s="622"/>
      <c r="AM64" s="622"/>
      <c r="AN64" s="622"/>
      <c r="AO64" s="622"/>
      <c r="AP64" s="290"/>
      <c r="AQ64" s="413"/>
      <c r="AR64" s="276"/>
      <c r="AS64" s="152" t="s">
        <v>371</v>
      </c>
      <c r="AT64" s="153"/>
      <c r="AU64" s="276"/>
      <c r="AV64" s="276"/>
      <c r="AW64" s="274" t="s">
        <v>313</v>
      </c>
      <c r="AX64" s="275"/>
    </row>
    <row r="65" spans="1:60" ht="22.5" hidden="1" customHeight="1" x14ac:dyDescent="0.15">
      <c r="A65" s="727"/>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7"/>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7"/>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7"/>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9" t="s">
        <v>262</v>
      </c>
      <c r="AV68" s="809"/>
      <c r="AW68" s="809"/>
      <c r="AX68" s="810"/>
    </row>
    <row r="69" spans="1:60" ht="18.75" hidden="1" customHeight="1" x14ac:dyDescent="0.15">
      <c r="A69" s="727"/>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7"/>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5"/>
      <c r="AC70" s="756"/>
      <c r="AD70" s="757"/>
      <c r="AE70" s="392"/>
      <c r="AF70" s="363"/>
      <c r="AG70" s="363"/>
      <c r="AH70" s="830"/>
      <c r="AI70" s="392"/>
      <c r="AJ70" s="363"/>
      <c r="AK70" s="363"/>
      <c r="AL70" s="830"/>
      <c r="AM70" s="392"/>
      <c r="AN70" s="363"/>
      <c r="AO70" s="363"/>
      <c r="AP70" s="363"/>
      <c r="AQ70" s="272"/>
      <c r="AR70" s="208"/>
      <c r="AS70" s="208"/>
      <c r="AT70" s="273"/>
      <c r="AU70" s="363"/>
      <c r="AV70" s="363"/>
      <c r="AW70" s="363"/>
      <c r="AX70" s="364"/>
    </row>
    <row r="71" spans="1:60" ht="22.5" hidden="1" customHeight="1" x14ac:dyDescent="0.15">
      <c r="A71" s="727"/>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0"/>
      <c r="AI71" s="392"/>
      <c r="AJ71" s="363"/>
      <c r="AK71" s="363"/>
      <c r="AL71" s="830"/>
      <c r="AM71" s="392"/>
      <c r="AN71" s="363"/>
      <c r="AO71" s="363"/>
      <c r="AP71" s="363"/>
      <c r="AQ71" s="272"/>
      <c r="AR71" s="208"/>
      <c r="AS71" s="208"/>
      <c r="AT71" s="273"/>
      <c r="AU71" s="363"/>
      <c r="AV71" s="363"/>
      <c r="AW71" s="363"/>
      <c r="AX71" s="364"/>
    </row>
    <row r="72" spans="1:60" ht="22.5" hidden="1" customHeight="1" thickBot="1" x14ac:dyDescent="0.2">
      <c r="A72" s="728"/>
      <c r="B72" s="308"/>
      <c r="C72" s="308"/>
      <c r="D72" s="308"/>
      <c r="E72" s="308"/>
      <c r="F72" s="309"/>
      <c r="G72" s="747"/>
      <c r="H72" s="748"/>
      <c r="I72" s="748"/>
      <c r="J72" s="748"/>
      <c r="K72" s="748"/>
      <c r="L72" s="748"/>
      <c r="M72" s="748"/>
      <c r="N72" s="748"/>
      <c r="O72" s="749"/>
      <c r="P72" s="369"/>
      <c r="Q72" s="369"/>
      <c r="R72" s="369"/>
      <c r="S72" s="369"/>
      <c r="T72" s="369"/>
      <c r="U72" s="369"/>
      <c r="V72" s="369"/>
      <c r="W72" s="369"/>
      <c r="X72" s="370"/>
      <c r="Y72" s="769" t="s">
        <v>15</v>
      </c>
      <c r="Z72" s="770"/>
      <c r="AA72" s="771"/>
      <c r="AB72" s="763" t="s">
        <v>16</v>
      </c>
      <c r="AC72" s="764"/>
      <c r="AD72" s="765"/>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6"/>
      <c r="Z73" s="767"/>
      <c r="AA73" s="768"/>
      <c r="AB73" s="745" t="s">
        <v>12</v>
      </c>
      <c r="AC73" s="745"/>
      <c r="AD73" s="745"/>
      <c r="AE73" s="745" t="s">
        <v>372</v>
      </c>
      <c r="AF73" s="745"/>
      <c r="AG73" s="745"/>
      <c r="AH73" s="745"/>
      <c r="AI73" s="745" t="s">
        <v>373</v>
      </c>
      <c r="AJ73" s="745"/>
      <c r="AK73" s="745"/>
      <c r="AL73" s="745"/>
      <c r="AM73" s="745" t="s">
        <v>374</v>
      </c>
      <c r="AN73" s="745"/>
      <c r="AO73" s="745"/>
      <c r="AP73" s="745"/>
      <c r="AQ73" s="838" t="s">
        <v>375</v>
      </c>
      <c r="AR73" s="838"/>
      <c r="AS73" s="838"/>
      <c r="AT73" s="838"/>
      <c r="AU73" s="838"/>
      <c r="AV73" s="838"/>
      <c r="AW73" s="838"/>
      <c r="AX73" s="839"/>
    </row>
    <row r="74" spans="1:60" ht="22.5" customHeight="1" x14ac:dyDescent="0.15">
      <c r="A74" s="300"/>
      <c r="B74" s="301"/>
      <c r="C74" s="301"/>
      <c r="D74" s="301"/>
      <c r="E74" s="301"/>
      <c r="F74" s="302"/>
      <c r="G74" s="111" t="s">
        <v>529</v>
      </c>
      <c r="H74" s="111"/>
      <c r="I74" s="111"/>
      <c r="J74" s="111"/>
      <c r="K74" s="111"/>
      <c r="L74" s="111"/>
      <c r="M74" s="111"/>
      <c r="N74" s="111"/>
      <c r="O74" s="111"/>
      <c r="P74" s="111"/>
      <c r="Q74" s="111"/>
      <c r="R74" s="111"/>
      <c r="S74" s="111"/>
      <c r="T74" s="111"/>
      <c r="U74" s="111"/>
      <c r="V74" s="111"/>
      <c r="W74" s="111"/>
      <c r="X74" s="131"/>
      <c r="Y74" s="294" t="s">
        <v>62</v>
      </c>
      <c r="Z74" s="295"/>
      <c r="AA74" s="296"/>
      <c r="AB74" s="326"/>
      <c r="AC74" s="326"/>
      <c r="AD74" s="326"/>
      <c r="AE74" s="251"/>
      <c r="AF74" s="251"/>
      <c r="AG74" s="251"/>
      <c r="AH74" s="251"/>
      <c r="AI74" s="251"/>
      <c r="AJ74" s="251"/>
      <c r="AK74" s="251"/>
      <c r="AL74" s="251"/>
      <c r="AM74" s="251">
        <v>2</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c r="AC75" s="326"/>
      <c r="AD75" s="326"/>
      <c r="AE75" s="251"/>
      <c r="AF75" s="251"/>
      <c r="AG75" s="251"/>
      <c r="AH75" s="251"/>
      <c r="AI75" s="251"/>
      <c r="AJ75" s="251"/>
      <c r="AK75" s="251"/>
      <c r="AL75" s="251"/>
      <c r="AM75" s="251">
        <v>1</v>
      </c>
      <c r="AN75" s="251"/>
      <c r="AO75" s="251"/>
      <c r="AP75" s="251"/>
      <c r="AQ75" s="251">
        <v>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3" t="s">
        <v>62</v>
      </c>
      <c r="Z77" s="544"/>
      <c r="AA77" s="545"/>
      <c r="AB77" s="750"/>
      <c r="AC77" s="751"/>
      <c r="AD77" s="752"/>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3"/>
      <c r="AA78" s="754"/>
      <c r="AB78" s="755"/>
      <c r="AC78" s="756"/>
      <c r="AD78" s="757"/>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3" t="s">
        <v>62</v>
      </c>
      <c r="Z80" s="544"/>
      <c r="AA80" s="545"/>
      <c r="AB80" s="750"/>
      <c r="AC80" s="751"/>
      <c r="AD80" s="752"/>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3"/>
      <c r="AA81" s="754"/>
      <c r="AB81" s="755"/>
      <c r="AC81" s="756"/>
      <c r="AD81" s="757"/>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3" t="s">
        <v>62</v>
      </c>
      <c r="Z83" s="544"/>
      <c r="AA83" s="545"/>
      <c r="AB83" s="750"/>
      <c r="AC83" s="751"/>
      <c r="AD83" s="75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3"/>
      <c r="AA84" s="754"/>
      <c r="AB84" s="755"/>
      <c r="AC84" s="756"/>
      <c r="AD84" s="757"/>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3" t="s">
        <v>62</v>
      </c>
      <c r="Z86" s="544"/>
      <c r="AA86" s="545"/>
      <c r="AB86" s="750"/>
      <c r="AC86" s="751"/>
      <c r="AD86" s="75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3"/>
      <c r="AA87" s="754"/>
      <c r="AB87" s="755"/>
      <c r="AC87" s="756"/>
      <c r="AD87" s="757"/>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4"/>
      <c r="Z88" s="645"/>
      <c r="AA88" s="646"/>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530</v>
      </c>
      <c r="H89" s="385"/>
      <c r="I89" s="385"/>
      <c r="J89" s="385"/>
      <c r="K89" s="385"/>
      <c r="L89" s="385"/>
      <c r="M89" s="385"/>
      <c r="N89" s="385"/>
      <c r="O89" s="385"/>
      <c r="P89" s="385"/>
      <c r="Q89" s="385"/>
      <c r="R89" s="385"/>
      <c r="S89" s="385"/>
      <c r="T89" s="385"/>
      <c r="U89" s="385"/>
      <c r="V89" s="385"/>
      <c r="W89" s="385"/>
      <c r="X89" s="385"/>
      <c r="Y89" s="260" t="s">
        <v>17</v>
      </c>
      <c r="Z89" s="261"/>
      <c r="AA89" s="262"/>
      <c r="AB89" s="327"/>
      <c r="AC89" s="328"/>
      <c r="AD89" s="329"/>
      <c r="AE89" s="251"/>
      <c r="AF89" s="251"/>
      <c r="AG89" s="251"/>
      <c r="AH89" s="251"/>
      <c r="AI89" s="251"/>
      <c r="AJ89" s="251"/>
      <c r="AK89" s="251"/>
      <c r="AL89" s="251"/>
      <c r="AM89" s="251">
        <v>0.9</v>
      </c>
      <c r="AN89" s="251"/>
      <c r="AO89" s="251"/>
      <c r="AP89" s="251"/>
      <c r="AQ89" s="392">
        <v>1.8</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0" t="s">
        <v>368</v>
      </c>
      <c r="AC90" s="701"/>
      <c r="AD90" s="702"/>
      <c r="AE90" s="381"/>
      <c r="AF90" s="381"/>
      <c r="AG90" s="381"/>
      <c r="AH90" s="381"/>
      <c r="AI90" s="381"/>
      <c r="AJ90" s="381"/>
      <c r="AK90" s="381"/>
      <c r="AL90" s="381"/>
      <c r="AM90" s="381" t="s">
        <v>552</v>
      </c>
      <c r="AN90" s="381"/>
      <c r="AO90" s="381"/>
      <c r="AP90" s="381"/>
      <c r="AQ90" s="381" t="s">
        <v>531</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4"/>
      <c r="Z91" s="645"/>
      <c r="AA91" s="646"/>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0" t="s">
        <v>56</v>
      </c>
      <c r="AC93" s="701"/>
      <c r="AD93" s="702"/>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4"/>
      <c r="Z94" s="645"/>
      <c r="AA94" s="646"/>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0" t="s">
        <v>56</v>
      </c>
      <c r="AC96" s="701"/>
      <c r="AD96" s="702"/>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4"/>
      <c r="Z97" s="645"/>
      <c r="AA97" s="646"/>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2"/>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3"/>
      <c r="Y99" s="376" t="s">
        <v>55</v>
      </c>
      <c r="Z99" s="324"/>
      <c r="AA99" s="325"/>
      <c r="AB99" s="700" t="s">
        <v>56</v>
      </c>
      <c r="AC99" s="701"/>
      <c r="AD99" s="702"/>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2"/>
      <c r="Z100" s="843"/>
      <c r="AA100" s="844"/>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0" t="s">
        <v>368</v>
      </c>
      <c r="AC102" s="701"/>
      <c r="AD102" s="702"/>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7" t="s">
        <v>469</v>
      </c>
      <c r="B103" s="788"/>
      <c r="C103" s="802" t="s">
        <v>417</v>
      </c>
      <c r="D103" s="803"/>
      <c r="E103" s="803"/>
      <c r="F103" s="803"/>
      <c r="G103" s="803"/>
      <c r="H103" s="803"/>
      <c r="I103" s="803"/>
      <c r="J103" s="803"/>
      <c r="K103" s="804"/>
      <c r="L103" s="712" t="s">
        <v>463</v>
      </c>
      <c r="M103" s="712"/>
      <c r="N103" s="712"/>
      <c r="O103" s="712"/>
      <c r="P103" s="712"/>
      <c r="Q103" s="712"/>
      <c r="R103" s="439" t="s">
        <v>382</v>
      </c>
      <c r="S103" s="439"/>
      <c r="T103" s="439"/>
      <c r="U103" s="439"/>
      <c r="V103" s="439"/>
      <c r="W103" s="439"/>
      <c r="X103" s="840"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1"/>
    </row>
    <row r="104" spans="1:50" ht="23.1" customHeight="1" x14ac:dyDescent="0.15">
      <c r="A104" s="789"/>
      <c r="B104" s="790"/>
      <c r="C104" s="854" t="s">
        <v>546</v>
      </c>
      <c r="D104" s="855"/>
      <c r="E104" s="855"/>
      <c r="F104" s="855"/>
      <c r="G104" s="855"/>
      <c r="H104" s="855"/>
      <c r="I104" s="855"/>
      <c r="J104" s="855"/>
      <c r="K104" s="856"/>
      <c r="L104" s="257">
        <v>0.1</v>
      </c>
      <c r="M104" s="258"/>
      <c r="N104" s="258"/>
      <c r="O104" s="258"/>
      <c r="P104" s="258"/>
      <c r="Q104" s="259"/>
      <c r="R104" s="257"/>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9"/>
      <c r="B105" s="790"/>
      <c r="C105" s="347" t="s">
        <v>547</v>
      </c>
      <c r="D105" s="348"/>
      <c r="E105" s="348"/>
      <c r="F105" s="348"/>
      <c r="G105" s="348"/>
      <c r="H105" s="348"/>
      <c r="I105" s="348"/>
      <c r="J105" s="348"/>
      <c r="K105" s="349"/>
      <c r="L105" s="257">
        <v>0.2</v>
      </c>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9"/>
      <c r="B106" s="790"/>
      <c r="C106" s="347" t="s">
        <v>548</v>
      </c>
      <c r="D106" s="348"/>
      <c r="E106" s="348"/>
      <c r="F106" s="348"/>
      <c r="G106" s="348"/>
      <c r="H106" s="348"/>
      <c r="I106" s="348"/>
      <c r="J106" s="348"/>
      <c r="K106" s="349"/>
      <c r="L106" s="257">
        <v>0.1</v>
      </c>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9"/>
      <c r="B107" s="790"/>
      <c r="C107" s="347" t="s">
        <v>549</v>
      </c>
      <c r="D107" s="348"/>
      <c r="E107" s="348"/>
      <c r="F107" s="348"/>
      <c r="G107" s="348"/>
      <c r="H107" s="348"/>
      <c r="I107" s="348"/>
      <c r="J107" s="348"/>
      <c r="K107" s="349"/>
      <c r="L107" s="257">
        <v>2</v>
      </c>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9"/>
      <c r="B108" s="790"/>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9"/>
      <c r="B109" s="790"/>
      <c r="C109" s="793"/>
      <c r="D109" s="794"/>
      <c r="E109" s="794"/>
      <c r="F109" s="794"/>
      <c r="G109" s="794"/>
      <c r="H109" s="794"/>
      <c r="I109" s="794"/>
      <c r="J109" s="794"/>
      <c r="K109" s="795"/>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1"/>
      <c r="B110" s="792"/>
      <c r="C110" s="848" t="s">
        <v>22</v>
      </c>
      <c r="D110" s="849"/>
      <c r="E110" s="849"/>
      <c r="F110" s="849"/>
      <c r="G110" s="849"/>
      <c r="H110" s="849"/>
      <c r="I110" s="849"/>
      <c r="J110" s="849"/>
      <c r="K110" s="850"/>
      <c r="L110" s="344">
        <f>SUM(L104:Q109)</f>
        <v>2.4</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7" t="s">
        <v>391</v>
      </c>
      <c r="B111" s="868"/>
      <c r="C111" s="871" t="s">
        <v>388</v>
      </c>
      <c r="D111" s="868"/>
      <c r="E111" s="857" t="s">
        <v>429</v>
      </c>
      <c r="F111" s="858"/>
      <c r="G111" s="859" t="s">
        <v>560</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64"/>
      <c r="D112" s="864"/>
      <c r="E112" s="186" t="s">
        <v>428</v>
      </c>
      <c r="F112" s="191"/>
      <c r="G112" s="135" t="s">
        <v>561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69"/>
      <c r="B113" s="864"/>
      <c r="C113" s="164"/>
      <c r="D113" s="86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69"/>
      <c r="B114" s="864"/>
      <c r="C114" s="164"/>
      <c r="D114" s="86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hidden="1" customHeight="1" x14ac:dyDescent="0.15">
      <c r="A115" s="869"/>
      <c r="B115" s="864"/>
      <c r="C115" s="164"/>
      <c r="D115" s="864"/>
      <c r="E115" s="164"/>
      <c r="F115" s="165"/>
      <c r="G115" s="713" t="s">
        <v>562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851" t="s">
        <v>563</v>
      </c>
      <c r="AC115" s="207"/>
      <c r="AD115" s="207"/>
      <c r="AE115" s="250" t="s">
        <v>563</v>
      </c>
      <c r="AF115" s="208"/>
      <c r="AG115" s="208"/>
      <c r="AH115" s="208"/>
      <c r="AI115" s="250" t="s">
        <v>563</v>
      </c>
      <c r="AJ115" s="208"/>
      <c r="AK115" s="208"/>
      <c r="AL115" s="208"/>
      <c r="AM115" s="250" t="s">
        <v>563</v>
      </c>
      <c r="AN115" s="208"/>
      <c r="AO115" s="208"/>
      <c r="AP115" s="208"/>
      <c r="AQ115" s="250" t="s">
        <v>563</v>
      </c>
      <c r="AR115" s="208"/>
      <c r="AS115" s="208"/>
      <c r="AT115" s="208"/>
      <c r="AU115" s="250" t="s">
        <v>563</v>
      </c>
      <c r="AV115" s="208"/>
      <c r="AW115" s="208"/>
      <c r="AX115" s="209"/>
    </row>
    <row r="116" spans="1:50" ht="48" hidden="1" customHeight="1" x14ac:dyDescent="0.15">
      <c r="A116" s="869"/>
      <c r="B116" s="864"/>
      <c r="C116" s="164"/>
      <c r="D116" s="86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540" t="s">
        <v>563</v>
      </c>
      <c r="AC116" s="541"/>
      <c r="AD116" s="542"/>
      <c r="AE116" s="250" t="s">
        <v>563</v>
      </c>
      <c r="AF116" s="208"/>
      <c r="AG116" s="208"/>
      <c r="AH116" s="208"/>
      <c r="AI116" s="250" t="s">
        <v>563</v>
      </c>
      <c r="AJ116" s="208"/>
      <c r="AK116" s="208"/>
      <c r="AL116" s="208"/>
      <c r="AM116" s="250" t="s">
        <v>563</v>
      </c>
      <c r="AN116" s="208"/>
      <c r="AO116" s="208"/>
      <c r="AP116" s="208"/>
      <c r="AQ116" s="250" t="s">
        <v>563</v>
      </c>
      <c r="AR116" s="208"/>
      <c r="AS116" s="208"/>
      <c r="AT116" s="208"/>
      <c r="AU116" s="250" t="s">
        <v>563</v>
      </c>
      <c r="AV116" s="208"/>
      <c r="AW116" s="208"/>
      <c r="AX116" s="209"/>
    </row>
    <row r="117" spans="1:50" ht="18.75" hidden="1" customHeight="1" x14ac:dyDescent="0.15">
      <c r="A117" s="869"/>
      <c r="B117" s="864"/>
      <c r="C117" s="164"/>
      <c r="D117" s="86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9"/>
      <c r="B118" s="864"/>
      <c r="C118" s="164"/>
      <c r="D118" s="86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9"/>
      <c r="B119" s="864"/>
      <c r="C119" s="164"/>
      <c r="D119" s="86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9"/>
      <c r="B120" s="864"/>
      <c r="C120" s="164"/>
      <c r="D120" s="86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9"/>
      <c r="B121" s="864"/>
      <c r="C121" s="164"/>
      <c r="D121" s="86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9"/>
      <c r="B122" s="864"/>
      <c r="C122" s="164"/>
      <c r="D122" s="86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9"/>
      <c r="B123" s="864"/>
      <c r="C123" s="164"/>
      <c r="D123" s="86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9"/>
      <c r="B124" s="864"/>
      <c r="C124" s="164"/>
      <c r="D124" s="86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9"/>
      <c r="B125" s="864"/>
      <c r="C125" s="164"/>
      <c r="D125" s="86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9"/>
      <c r="B126" s="864"/>
      <c r="C126" s="164"/>
      <c r="D126" s="86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9"/>
      <c r="B127" s="864"/>
      <c r="C127" s="164"/>
      <c r="D127" s="86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9"/>
      <c r="B128" s="864"/>
      <c r="C128" s="164"/>
      <c r="D128" s="86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9"/>
      <c r="B129" s="864"/>
      <c r="C129" s="164"/>
      <c r="D129" s="86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9"/>
      <c r="B130" s="864"/>
      <c r="C130" s="164"/>
      <c r="D130" s="86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9"/>
      <c r="B131" s="864"/>
      <c r="C131" s="164"/>
      <c r="D131" s="86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9"/>
      <c r="B132" s="864"/>
      <c r="C132" s="164"/>
      <c r="D132" s="86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9"/>
      <c r="B133" s="864"/>
      <c r="C133" s="164"/>
      <c r="D133" s="86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9"/>
      <c r="B134" s="864"/>
      <c r="C134" s="164"/>
      <c r="D134" s="86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9"/>
      <c r="B135" s="864"/>
      <c r="C135" s="164"/>
      <c r="D135" s="86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9"/>
      <c r="B136" s="864"/>
      <c r="C136" s="164"/>
      <c r="D136" s="86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9"/>
      <c r="B137" s="864"/>
      <c r="C137" s="164"/>
      <c r="D137" s="86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9"/>
      <c r="B138" s="864"/>
      <c r="C138" s="164"/>
      <c r="D138" s="86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9"/>
      <c r="B139" s="864"/>
      <c r="C139" s="164"/>
      <c r="D139" s="86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9"/>
      <c r="B140" s="864"/>
      <c r="C140" s="164"/>
      <c r="D140" s="86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9"/>
      <c r="B141" s="864"/>
      <c r="C141" s="164"/>
      <c r="D141" s="86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9"/>
      <c r="B142" s="864"/>
      <c r="C142" s="164"/>
      <c r="D142" s="86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9"/>
      <c r="B143" s="864"/>
      <c r="C143" s="164"/>
      <c r="D143" s="86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9"/>
      <c r="B144" s="864"/>
      <c r="C144" s="164"/>
      <c r="D144" s="86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9"/>
      <c r="B145" s="864"/>
      <c r="C145" s="164"/>
      <c r="D145" s="86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9"/>
      <c r="B146" s="864"/>
      <c r="C146" s="164"/>
      <c r="D146" s="86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9"/>
      <c r="B147" s="864"/>
      <c r="C147" s="164"/>
      <c r="D147" s="86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9"/>
      <c r="B148" s="864"/>
      <c r="C148" s="164"/>
      <c r="D148" s="86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9"/>
      <c r="B149" s="864"/>
      <c r="C149" s="164"/>
      <c r="D149" s="86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9"/>
      <c r="B150" s="864"/>
      <c r="C150" s="164"/>
      <c r="D150" s="86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9"/>
      <c r="B151" s="864"/>
      <c r="C151" s="164"/>
      <c r="D151" s="86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9"/>
      <c r="B152" s="864"/>
      <c r="C152" s="164"/>
      <c r="D152" s="86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9"/>
      <c r="B153" s="864"/>
      <c r="C153" s="164"/>
      <c r="D153" s="86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9"/>
      <c r="B154" s="864"/>
      <c r="C154" s="164"/>
      <c r="D154" s="86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9"/>
      <c r="B155" s="864"/>
      <c r="C155" s="164"/>
      <c r="D155" s="86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9"/>
      <c r="B156" s="864"/>
      <c r="C156" s="164"/>
      <c r="D156" s="86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9"/>
      <c r="B157" s="864"/>
      <c r="C157" s="164"/>
      <c r="D157" s="86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9"/>
      <c r="B158" s="864"/>
      <c r="C158" s="164"/>
      <c r="D158" s="86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9"/>
      <c r="B159" s="864"/>
      <c r="C159" s="164"/>
      <c r="D159" s="86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9"/>
      <c r="B160" s="864"/>
      <c r="C160" s="164"/>
      <c r="D160" s="86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9"/>
      <c r="B161" s="864"/>
      <c r="C161" s="164"/>
      <c r="D161" s="86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9"/>
      <c r="B162" s="864"/>
      <c r="C162" s="164"/>
      <c r="D162" s="86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9"/>
      <c r="B163" s="864"/>
      <c r="C163" s="164"/>
      <c r="D163" s="86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9"/>
      <c r="B164" s="864"/>
      <c r="C164" s="164"/>
      <c r="D164" s="86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9"/>
      <c r="B165" s="864"/>
      <c r="C165" s="164"/>
      <c r="D165" s="86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408</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9"/>
      <c r="B166" s="864"/>
      <c r="C166" s="164"/>
      <c r="D166" s="86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9"/>
      <c r="B167" s="864"/>
      <c r="C167" s="164"/>
      <c r="D167" s="86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9"/>
      <c r="B168" s="864"/>
      <c r="C168" s="164"/>
      <c r="D168" s="86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9"/>
      <c r="B169" s="864"/>
      <c r="C169" s="164"/>
      <c r="D169" s="864"/>
      <c r="E169" s="110" t="s">
        <v>565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9"/>
      <c r="B170" s="864"/>
      <c r="C170" s="164"/>
      <c r="D170" s="86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9"/>
      <c r="B171" s="864"/>
      <c r="C171" s="164"/>
      <c r="D171" s="86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9"/>
      <c r="B172" s="864"/>
      <c r="C172" s="164"/>
      <c r="D172" s="86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9"/>
      <c r="B173" s="864"/>
      <c r="C173" s="164"/>
      <c r="D173" s="86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9"/>
      <c r="B174" s="864"/>
      <c r="C174" s="164"/>
      <c r="D174" s="86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9"/>
      <c r="B175" s="864"/>
      <c r="C175" s="164"/>
      <c r="D175" s="86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9"/>
      <c r="B176" s="864"/>
      <c r="C176" s="164"/>
      <c r="D176" s="86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9"/>
      <c r="B177" s="864"/>
      <c r="C177" s="164"/>
      <c r="D177" s="86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9"/>
      <c r="B178" s="864"/>
      <c r="C178" s="164"/>
      <c r="D178" s="86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9"/>
      <c r="B179" s="864"/>
      <c r="C179" s="164"/>
      <c r="D179" s="86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9"/>
      <c r="B180" s="864"/>
      <c r="C180" s="164"/>
      <c r="D180" s="86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9"/>
      <c r="B181" s="864"/>
      <c r="C181" s="164"/>
      <c r="D181" s="86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9"/>
      <c r="B182" s="864"/>
      <c r="C182" s="164"/>
      <c r="D182" s="86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9"/>
      <c r="B183" s="864"/>
      <c r="C183" s="164"/>
      <c r="D183" s="86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9"/>
      <c r="B184" s="864"/>
      <c r="C184" s="164"/>
      <c r="D184" s="86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9"/>
      <c r="B185" s="864"/>
      <c r="C185" s="164"/>
      <c r="D185" s="86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9"/>
      <c r="B186" s="864"/>
      <c r="C186" s="164"/>
      <c r="D186" s="86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9"/>
      <c r="B187" s="864"/>
      <c r="C187" s="164"/>
      <c r="D187" s="86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9"/>
      <c r="B188" s="864"/>
      <c r="C188" s="164"/>
      <c r="D188" s="86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9"/>
      <c r="B189" s="864"/>
      <c r="C189" s="164"/>
      <c r="D189" s="86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9"/>
      <c r="B190" s="864"/>
      <c r="C190" s="164"/>
      <c r="D190" s="86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9"/>
      <c r="B191" s="864"/>
      <c r="C191" s="164"/>
      <c r="D191" s="86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9"/>
      <c r="B192" s="864"/>
      <c r="C192" s="164"/>
      <c r="D192" s="86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9"/>
      <c r="B193" s="864"/>
      <c r="C193" s="164"/>
      <c r="D193" s="86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9"/>
      <c r="B194" s="864"/>
      <c r="C194" s="164"/>
      <c r="D194" s="86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9"/>
      <c r="B195" s="864"/>
      <c r="C195" s="164"/>
      <c r="D195" s="86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9"/>
      <c r="B196" s="864"/>
      <c r="C196" s="164"/>
      <c r="D196" s="86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9"/>
      <c r="B197" s="864"/>
      <c r="C197" s="164"/>
      <c r="D197" s="86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9"/>
      <c r="B198" s="864"/>
      <c r="C198" s="164"/>
      <c r="D198" s="86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9"/>
      <c r="B199" s="864"/>
      <c r="C199" s="164"/>
      <c r="D199" s="86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9"/>
      <c r="B200" s="864"/>
      <c r="C200" s="164"/>
      <c r="D200" s="86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9"/>
      <c r="B201" s="864"/>
      <c r="C201" s="164"/>
      <c r="D201" s="86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9"/>
      <c r="B202" s="864"/>
      <c r="C202" s="164"/>
      <c r="D202" s="86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9"/>
      <c r="B203" s="864"/>
      <c r="C203" s="164"/>
      <c r="D203" s="86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9"/>
      <c r="B204" s="864"/>
      <c r="C204" s="164"/>
      <c r="D204" s="86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9"/>
      <c r="B205" s="864"/>
      <c r="C205" s="164"/>
      <c r="D205" s="86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9"/>
      <c r="B206" s="864"/>
      <c r="C206" s="164"/>
      <c r="D206" s="86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9"/>
      <c r="B207" s="864"/>
      <c r="C207" s="164"/>
      <c r="D207" s="86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9"/>
      <c r="B208" s="864"/>
      <c r="C208" s="164"/>
      <c r="D208" s="86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9"/>
      <c r="B209" s="864"/>
      <c r="C209" s="164"/>
      <c r="D209" s="86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9"/>
      <c r="B210" s="864"/>
      <c r="C210" s="164"/>
      <c r="D210" s="86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9"/>
      <c r="B211" s="864"/>
      <c r="C211" s="164"/>
      <c r="D211" s="86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9"/>
      <c r="B212" s="864"/>
      <c r="C212" s="164"/>
      <c r="D212" s="86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9"/>
      <c r="B213" s="864"/>
      <c r="C213" s="164"/>
      <c r="D213" s="86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9"/>
      <c r="B214" s="864"/>
      <c r="C214" s="164"/>
      <c r="D214" s="86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9"/>
      <c r="B215" s="864"/>
      <c r="C215" s="164"/>
      <c r="D215" s="86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9"/>
      <c r="B216" s="864"/>
      <c r="C216" s="164"/>
      <c r="D216" s="86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9"/>
      <c r="B217" s="864"/>
      <c r="C217" s="164"/>
      <c r="D217" s="86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9"/>
      <c r="B218" s="864"/>
      <c r="C218" s="164"/>
      <c r="D218" s="86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9"/>
      <c r="B219" s="864"/>
      <c r="C219" s="164"/>
      <c r="D219" s="86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9"/>
      <c r="B220" s="864"/>
      <c r="C220" s="164"/>
      <c r="D220" s="86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9"/>
      <c r="B221" s="864"/>
      <c r="C221" s="164"/>
      <c r="D221" s="86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9"/>
      <c r="B222" s="864"/>
      <c r="C222" s="164"/>
      <c r="D222" s="86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9"/>
      <c r="B223" s="864"/>
      <c r="C223" s="164"/>
      <c r="D223" s="86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9"/>
      <c r="B224" s="864"/>
      <c r="C224" s="164"/>
      <c r="D224" s="86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9"/>
      <c r="B225" s="864"/>
      <c r="C225" s="164"/>
      <c r="D225" s="86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9"/>
      <c r="B226" s="864"/>
      <c r="C226" s="164"/>
      <c r="D226" s="86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9"/>
      <c r="B227" s="864"/>
      <c r="C227" s="164"/>
      <c r="D227" s="86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9"/>
      <c r="B228" s="864"/>
      <c r="C228" s="164"/>
      <c r="D228" s="86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9"/>
      <c r="B229" s="864"/>
      <c r="C229" s="164"/>
      <c r="D229" s="86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9"/>
      <c r="B230" s="864"/>
      <c r="C230" s="164"/>
      <c r="D230" s="86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9"/>
      <c r="B231" s="864"/>
      <c r="C231" s="164"/>
      <c r="D231" s="86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9"/>
      <c r="B232" s="864"/>
      <c r="C232" s="164"/>
      <c r="D232" s="86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9"/>
      <c r="B233" s="864"/>
      <c r="C233" s="164"/>
      <c r="D233" s="86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9"/>
      <c r="B234" s="864"/>
      <c r="C234" s="164"/>
      <c r="D234" s="86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9"/>
      <c r="B235" s="864"/>
      <c r="C235" s="164"/>
      <c r="D235" s="86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9"/>
      <c r="B236" s="864"/>
      <c r="C236" s="164"/>
      <c r="D236" s="86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9"/>
      <c r="B237" s="864"/>
      <c r="C237" s="164"/>
      <c r="D237" s="86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9"/>
      <c r="B238" s="864"/>
      <c r="C238" s="164"/>
      <c r="D238" s="86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9"/>
      <c r="B239" s="864"/>
      <c r="C239" s="164"/>
      <c r="D239" s="86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9"/>
      <c r="B240" s="864"/>
      <c r="C240" s="164"/>
      <c r="D240" s="86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9"/>
      <c r="B241" s="864"/>
      <c r="C241" s="164"/>
      <c r="D241" s="86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9"/>
      <c r="B242" s="864"/>
      <c r="C242" s="164"/>
      <c r="D242" s="86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9"/>
      <c r="B243" s="864"/>
      <c r="C243" s="164"/>
      <c r="D243" s="86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9"/>
      <c r="B244" s="864"/>
      <c r="C244" s="164"/>
      <c r="D244" s="86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9"/>
      <c r="B245" s="864"/>
      <c r="C245" s="164"/>
      <c r="D245" s="86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9"/>
      <c r="B246" s="864"/>
      <c r="C246" s="164"/>
      <c r="D246" s="86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9"/>
      <c r="B247" s="864"/>
      <c r="C247" s="164"/>
      <c r="D247" s="86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9"/>
      <c r="B248" s="864"/>
      <c r="C248" s="164"/>
      <c r="D248" s="86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9"/>
      <c r="B249" s="864"/>
      <c r="C249" s="164"/>
      <c r="D249" s="86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9"/>
      <c r="B250" s="864"/>
      <c r="C250" s="164"/>
      <c r="D250" s="86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9"/>
      <c r="B251" s="864"/>
      <c r="C251" s="164"/>
      <c r="D251" s="86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9"/>
      <c r="B252" s="864"/>
      <c r="C252" s="164"/>
      <c r="D252" s="86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9"/>
      <c r="B253" s="864"/>
      <c r="C253" s="164"/>
      <c r="D253" s="86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9"/>
      <c r="B254" s="864"/>
      <c r="C254" s="164"/>
      <c r="D254" s="86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9"/>
      <c r="B255" s="864"/>
      <c r="C255" s="164"/>
      <c r="D255" s="86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9"/>
      <c r="B256" s="864"/>
      <c r="C256" s="164"/>
      <c r="D256" s="86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9"/>
      <c r="B257" s="864"/>
      <c r="C257" s="164"/>
      <c r="D257" s="86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9"/>
      <c r="B258" s="864"/>
      <c r="C258" s="164"/>
      <c r="D258" s="86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9"/>
      <c r="B259" s="864"/>
      <c r="C259" s="164"/>
      <c r="D259" s="86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9"/>
      <c r="B260" s="864"/>
      <c r="C260" s="164"/>
      <c r="D260" s="86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9"/>
      <c r="B261" s="864"/>
      <c r="C261" s="164"/>
      <c r="D261" s="86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9"/>
      <c r="B262" s="864"/>
      <c r="C262" s="164"/>
      <c r="D262" s="86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9"/>
      <c r="B263" s="864"/>
      <c r="C263" s="164"/>
      <c r="D263" s="86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9"/>
      <c r="B264" s="864"/>
      <c r="C264" s="164"/>
      <c r="D264" s="86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9"/>
      <c r="B265" s="864"/>
      <c r="C265" s="164"/>
      <c r="D265" s="86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9"/>
      <c r="B266" s="864"/>
      <c r="C266" s="164"/>
      <c r="D266" s="86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9"/>
      <c r="B267" s="864"/>
      <c r="C267" s="164"/>
      <c r="D267" s="86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9"/>
      <c r="B268" s="864"/>
      <c r="C268" s="164"/>
      <c r="D268" s="86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9"/>
      <c r="B269" s="864"/>
      <c r="C269" s="164"/>
      <c r="D269" s="86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9"/>
      <c r="B270" s="864"/>
      <c r="C270" s="164"/>
      <c r="D270" s="86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9"/>
      <c r="B271" s="864"/>
      <c r="C271" s="164"/>
      <c r="D271" s="86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9"/>
      <c r="B272" s="864"/>
      <c r="C272" s="164"/>
      <c r="D272" s="86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9"/>
      <c r="B273" s="864"/>
      <c r="C273" s="164"/>
      <c r="D273" s="86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9"/>
      <c r="B274" s="864"/>
      <c r="C274" s="164"/>
      <c r="D274" s="86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9"/>
      <c r="B275" s="864"/>
      <c r="C275" s="164"/>
      <c r="D275" s="86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9"/>
      <c r="B276" s="864"/>
      <c r="C276" s="164"/>
      <c r="D276" s="86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9"/>
      <c r="B277" s="864"/>
      <c r="C277" s="164"/>
      <c r="D277" s="86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9"/>
      <c r="B278" s="864"/>
      <c r="C278" s="164"/>
      <c r="D278" s="86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9"/>
      <c r="B279" s="864"/>
      <c r="C279" s="164"/>
      <c r="D279" s="86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9"/>
      <c r="B280" s="864"/>
      <c r="C280" s="164"/>
      <c r="D280" s="86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9"/>
      <c r="B281" s="864"/>
      <c r="C281" s="164"/>
      <c r="D281" s="86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9"/>
      <c r="B282" s="864"/>
      <c r="C282" s="164"/>
      <c r="D282" s="86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9"/>
      <c r="B283" s="864"/>
      <c r="C283" s="164"/>
      <c r="D283" s="86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9"/>
      <c r="B284" s="864"/>
      <c r="C284" s="164"/>
      <c r="D284" s="86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9"/>
      <c r="B285" s="864"/>
      <c r="C285" s="164"/>
      <c r="D285" s="86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9"/>
      <c r="B286" s="864"/>
      <c r="C286" s="164"/>
      <c r="D286" s="86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9"/>
      <c r="B287" s="864"/>
      <c r="C287" s="164"/>
      <c r="D287" s="86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9"/>
      <c r="B288" s="864"/>
      <c r="C288" s="164"/>
      <c r="D288" s="86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9"/>
      <c r="B289" s="864"/>
      <c r="C289" s="164"/>
      <c r="D289" s="86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9"/>
      <c r="B290" s="864"/>
      <c r="C290" s="164"/>
      <c r="D290" s="86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9"/>
      <c r="B291" s="864"/>
      <c r="C291" s="164"/>
      <c r="D291" s="86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9"/>
      <c r="B292" s="864"/>
      <c r="C292" s="164"/>
      <c r="D292" s="86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9"/>
      <c r="B293" s="864"/>
      <c r="C293" s="164"/>
      <c r="D293" s="86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9"/>
      <c r="B294" s="864"/>
      <c r="C294" s="164"/>
      <c r="D294" s="86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9"/>
      <c r="B295" s="864"/>
      <c r="C295" s="164"/>
      <c r="D295" s="86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9"/>
      <c r="B296" s="864"/>
      <c r="C296" s="164"/>
      <c r="D296" s="86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9"/>
      <c r="B297" s="864"/>
      <c r="C297" s="164"/>
      <c r="D297" s="86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9"/>
      <c r="B298" s="864"/>
      <c r="C298" s="164"/>
      <c r="D298" s="86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9"/>
      <c r="B299" s="864"/>
      <c r="C299" s="164"/>
      <c r="D299" s="86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9"/>
      <c r="B300" s="864"/>
      <c r="C300" s="164"/>
      <c r="D300" s="86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9"/>
      <c r="B301" s="864"/>
      <c r="C301" s="164"/>
      <c r="D301" s="86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9"/>
      <c r="B302" s="864"/>
      <c r="C302" s="164"/>
      <c r="D302" s="86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9"/>
      <c r="B303" s="864"/>
      <c r="C303" s="164"/>
      <c r="D303" s="86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9"/>
      <c r="B304" s="864"/>
      <c r="C304" s="164"/>
      <c r="D304" s="86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9"/>
      <c r="B305" s="864"/>
      <c r="C305" s="164"/>
      <c r="D305" s="86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9"/>
      <c r="B306" s="864"/>
      <c r="C306" s="164"/>
      <c r="D306" s="86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9"/>
      <c r="B307" s="864"/>
      <c r="C307" s="164"/>
      <c r="D307" s="86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9"/>
      <c r="B308" s="864"/>
      <c r="C308" s="164"/>
      <c r="D308" s="86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9"/>
      <c r="B309" s="864"/>
      <c r="C309" s="164"/>
      <c r="D309" s="86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9"/>
      <c r="B310" s="864"/>
      <c r="C310" s="164"/>
      <c r="D310" s="86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9"/>
      <c r="B311" s="864"/>
      <c r="C311" s="164"/>
      <c r="D311" s="86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9"/>
      <c r="B312" s="864"/>
      <c r="C312" s="164"/>
      <c r="D312" s="86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9"/>
      <c r="B313" s="864"/>
      <c r="C313" s="164"/>
      <c r="D313" s="86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9"/>
      <c r="B314" s="864"/>
      <c r="C314" s="164"/>
      <c r="D314" s="86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9"/>
      <c r="B315" s="864"/>
      <c r="C315" s="164"/>
      <c r="D315" s="86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9"/>
      <c r="B316" s="864"/>
      <c r="C316" s="164"/>
      <c r="D316" s="86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9"/>
      <c r="B317" s="864"/>
      <c r="C317" s="164"/>
      <c r="D317" s="86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9"/>
      <c r="B318" s="864"/>
      <c r="C318" s="164"/>
      <c r="D318" s="86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9"/>
      <c r="B319" s="864"/>
      <c r="C319" s="164"/>
      <c r="D319" s="86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9"/>
      <c r="B320" s="864"/>
      <c r="C320" s="164"/>
      <c r="D320" s="86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9"/>
      <c r="B321" s="864"/>
      <c r="C321" s="164"/>
      <c r="D321" s="86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9"/>
      <c r="B322" s="864"/>
      <c r="C322" s="164"/>
      <c r="D322" s="86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9"/>
      <c r="B323" s="864"/>
      <c r="C323" s="164"/>
      <c r="D323" s="86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9"/>
      <c r="B324" s="864"/>
      <c r="C324" s="164"/>
      <c r="D324" s="86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9"/>
      <c r="B325" s="864"/>
      <c r="C325" s="164"/>
      <c r="D325" s="86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9"/>
      <c r="B326" s="864"/>
      <c r="C326" s="164"/>
      <c r="D326" s="86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9"/>
      <c r="B327" s="864"/>
      <c r="C327" s="164"/>
      <c r="D327" s="86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9"/>
      <c r="B328" s="864"/>
      <c r="C328" s="164"/>
      <c r="D328" s="86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9"/>
      <c r="B329" s="864"/>
      <c r="C329" s="164"/>
      <c r="D329" s="86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9"/>
      <c r="B330" s="864"/>
      <c r="C330" s="164"/>
      <c r="D330" s="86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9"/>
      <c r="B331" s="864"/>
      <c r="C331" s="164"/>
      <c r="D331" s="86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9"/>
      <c r="B332" s="864"/>
      <c r="C332" s="164"/>
      <c r="D332" s="86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9"/>
      <c r="B333" s="864"/>
      <c r="C333" s="164"/>
      <c r="D333" s="86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9"/>
      <c r="B334" s="864"/>
      <c r="C334" s="164"/>
      <c r="D334" s="86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9"/>
      <c r="B335" s="864"/>
      <c r="C335" s="164"/>
      <c r="D335" s="86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9"/>
      <c r="B336" s="864"/>
      <c r="C336" s="164"/>
      <c r="D336" s="86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9"/>
      <c r="B337" s="864"/>
      <c r="C337" s="164"/>
      <c r="D337" s="86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9"/>
      <c r="B338" s="864"/>
      <c r="C338" s="164"/>
      <c r="D338" s="86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9"/>
      <c r="B339" s="864"/>
      <c r="C339" s="164"/>
      <c r="D339" s="86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9"/>
      <c r="B340" s="864"/>
      <c r="C340" s="164"/>
      <c r="D340" s="86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9"/>
      <c r="B341" s="864"/>
      <c r="C341" s="164"/>
      <c r="D341" s="86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9"/>
      <c r="B342" s="864"/>
      <c r="C342" s="164"/>
      <c r="D342" s="86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9"/>
      <c r="B343" s="864"/>
      <c r="C343" s="164"/>
      <c r="D343" s="86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9"/>
      <c r="B344" s="864"/>
      <c r="C344" s="164"/>
      <c r="D344" s="86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9"/>
      <c r="B345" s="864"/>
      <c r="C345" s="164"/>
      <c r="D345" s="86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9"/>
      <c r="B346" s="864"/>
      <c r="C346" s="164"/>
      <c r="D346" s="86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9"/>
      <c r="B347" s="864"/>
      <c r="C347" s="164"/>
      <c r="D347" s="86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9"/>
      <c r="B348" s="864"/>
      <c r="C348" s="164"/>
      <c r="D348" s="86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9"/>
      <c r="B349" s="864"/>
      <c r="C349" s="164"/>
      <c r="D349" s="86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9"/>
      <c r="B350" s="864"/>
      <c r="C350" s="164"/>
      <c r="D350" s="86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9"/>
      <c r="B351" s="864"/>
      <c r="C351" s="164"/>
      <c r="D351" s="86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9"/>
      <c r="B352" s="864"/>
      <c r="C352" s="164"/>
      <c r="D352" s="86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9"/>
      <c r="B353" s="864"/>
      <c r="C353" s="164"/>
      <c r="D353" s="86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9"/>
      <c r="B354" s="864"/>
      <c r="C354" s="164"/>
      <c r="D354" s="86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9"/>
      <c r="B355" s="864"/>
      <c r="C355" s="164"/>
      <c r="D355" s="86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9"/>
      <c r="B356" s="864"/>
      <c r="C356" s="164"/>
      <c r="D356" s="86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9"/>
      <c r="B357" s="864"/>
      <c r="C357" s="164"/>
      <c r="D357" s="86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9"/>
      <c r="B358" s="864"/>
      <c r="C358" s="164"/>
      <c r="D358" s="86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9"/>
      <c r="B359" s="864"/>
      <c r="C359" s="164"/>
      <c r="D359" s="86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9"/>
      <c r="B360" s="864"/>
      <c r="C360" s="164"/>
      <c r="D360" s="86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9"/>
      <c r="B361" s="864"/>
      <c r="C361" s="164"/>
      <c r="D361" s="86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9"/>
      <c r="B362" s="864"/>
      <c r="C362" s="164"/>
      <c r="D362" s="86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9"/>
      <c r="B363" s="864"/>
      <c r="C363" s="164"/>
      <c r="D363" s="86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9"/>
      <c r="B364" s="864"/>
      <c r="C364" s="164"/>
      <c r="D364" s="86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9"/>
      <c r="B365" s="864"/>
      <c r="C365" s="164"/>
      <c r="D365" s="86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9"/>
      <c r="B366" s="864"/>
      <c r="C366" s="164"/>
      <c r="D366" s="86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9"/>
      <c r="B367" s="864"/>
      <c r="C367" s="164"/>
      <c r="D367" s="86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9"/>
      <c r="B368" s="864"/>
      <c r="C368" s="164"/>
      <c r="D368" s="86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9"/>
      <c r="B369" s="864"/>
      <c r="C369" s="164"/>
      <c r="D369" s="86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9"/>
      <c r="B370" s="864"/>
      <c r="C370" s="164"/>
      <c r="D370" s="86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9"/>
      <c r="B371" s="864"/>
      <c r="C371" s="164"/>
      <c r="D371" s="86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9"/>
      <c r="B372" s="864"/>
      <c r="C372" s="164"/>
      <c r="D372" s="86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9"/>
      <c r="B373" s="864"/>
      <c r="C373" s="164"/>
      <c r="D373" s="86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9"/>
      <c r="B374" s="864"/>
      <c r="C374" s="164"/>
      <c r="D374" s="86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9"/>
      <c r="B375" s="864"/>
      <c r="C375" s="164"/>
      <c r="D375" s="86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9"/>
      <c r="B376" s="864"/>
      <c r="C376" s="164"/>
      <c r="D376" s="86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9"/>
      <c r="B377" s="864"/>
      <c r="C377" s="164"/>
      <c r="D377" s="86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9"/>
      <c r="B378" s="864"/>
      <c r="C378" s="164"/>
      <c r="D378" s="86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9"/>
      <c r="B379" s="864"/>
      <c r="C379" s="164"/>
      <c r="D379" s="86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9"/>
      <c r="B380" s="864"/>
      <c r="C380" s="164"/>
      <c r="D380" s="86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9"/>
      <c r="B381" s="864"/>
      <c r="C381" s="164"/>
      <c r="D381" s="86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9"/>
      <c r="B382" s="864"/>
      <c r="C382" s="164"/>
      <c r="D382" s="86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9"/>
      <c r="B383" s="864"/>
      <c r="C383" s="164"/>
      <c r="D383" s="86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9"/>
      <c r="B384" s="864"/>
      <c r="C384" s="164"/>
      <c r="D384" s="86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9"/>
      <c r="B385" s="864"/>
      <c r="C385" s="164"/>
      <c r="D385" s="86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9"/>
      <c r="B386" s="864"/>
      <c r="C386" s="164"/>
      <c r="D386" s="86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9"/>
      <c r="B387" s="864"/>
      <c r="C387" s="164"/>
      <c r="D387" s="86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9"/>
      <c r="B388" s="864"/>
      <c r="C388" s="164"/>
      <c r="D388" s="86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9"/>
      <c r="B389" s="864"/>
      <c r="C389" s="164"/>
      <c r="D389" s="86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9"/>
      <c r="B390" s="864"/>
      <c r="C390" s="164"/>
      <c r="D390" s="86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9"/>
      <c r="B391" s="864"/>
      <c r="C391" s="164"/>
      <c r="D391" s="86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9"/>
      <c r="B392" s="864"/>
      <c r="C392" s="164"/>
      <c r="D392" s="86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9"/>
      <c r="B393" s="864"/>
      <c r="C393" s="164"/>
      <c r="D393" s="86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9"/>
      <c r="B394" s="864"/>
      <c r="C394" s="164"/>
      <c r="D394" s="86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9"/>
      <c r="B395" s="864"/>
      <c r="C395" s="164"/>
      <c r="D395" s="86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9"/>
      <c r="B396" s="864"/>
      <c r="C396" s="164"/>
      <c r="D396" s="86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9"/>
      <c r="B397" s="864"/>
      <c r="C397" s="164"/>
      <c r="D397" s="86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9"/>
      <c r="B398" s="864"/>
      <c r="C398" s="164"/>
      <c r="D398" s="86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9"/>
      <c r="B399" s="864"/>
      <c r="C399" s="164"/>
      <c r="D399" s="86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9"/>
      <c r="B400" s="864"/>
      <c r="C400" s="164"/>
      <c r="D400" s="86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9"/>
      <c r="B401" s="864"/>
      <c r="C401" s="164"/>
      <c r="D401" s="86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9"/>
      <c r="B402" s="864"/>
      <c r="C402" s="164"/>
      <c r="D402" s="86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9"/>
      <c r="B403" s="864"/>
      <c r="C403" s="164"/>
      <c r="D403" s="86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9"/>
      <c r="B404" s="864"/>
      <c r="C404" s="164"/>
      <c r="D404" s="86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9"/>
      <c r="B405" s="864"/>
      <c r="C405" s="164"/>
      <c r="D405" s="86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9"/>
      <c r="B406" s="864"/>
      <c r="C406" s="164"/>
      <c r="D406" s="86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9"/>
      <c r="B407" s="864"/>
      <c r="C407" s="164"/>
      <c r="D407" s="86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9"/>
      <c r="B408" s="864"/>
      <c r="C408" s="164"/>
      <c r="D408" s="86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9"/>
      <c r="B409" s="864"/>
      <c r="C409" s="164"/>
      <c r="D409" s="86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9"/>
      <c r="B410" s="864"/>
      <c r="C410" s="166"/>
      <c r="D410" s="87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9"/>
      <c r="B411" s="864"/>
      <c r="C411" s="162" t="s">
        <v>390</v>
      </c>
      <c r="D411" s="863"/>
      <c r="E411" s="186" t="s">
        <v>413</v>
      </c>
      <c r="F411" s="191"/>
      <c r="G411" s="782" t="s">
        <v>409</v>
      </c>
      <c r="H411" s="160"/>
      <c r="I411" s="160"/>
      <c r="J411" s="783" t="s">
        <v>566</v>
      </c>
      <c r="K411" s="784"/>
      <c r="L411" s="784"/>
      <c r="M411" s="784"/>
      <c r="N411" s="784"/>
      <c r="O411" s="784"/>
      <c r="P411" s="784"/>
      <c r="Q411" s="784"/>
      <c r="R411" s="784"/>
      <c r="S411" s="784"/>
      <c r="T411" s="785"/>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6"/>
    </row>
    <row r="412" spans="1:50" ht="18.75" customHeight="1" x14ac:dyDescent="0.15">
      <c r="A412" s="869"/>
      <c r="B412" s="864"/>
      <c r="C412" s="164"/>
      <c r="D412" s="86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9"/>
      <c r="B413" s="864"/>
      <c r="C413" s="164"/>
      <c r="D413" s="86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9"/>
      <c r="B414" s="864"/>
      <c r="C414" s="164"/>
      <c r="D414" s="864"/>
      <c r="E414" s="154"/>
      <c r="F414" s="155"/>
      <c r="G414" s="130" t="s">
        <v>568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9"/>
      <c r="B415" s="864"/>
      <c r="C415" s="164"/>
      <c r="D415" s="86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9"/>
      <c r="B416" s="864"/>
      <c r="C416" s="164"/>
      <c r="D416" s="86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9"/>
      <c r="B417" s="864"/>
      <c r="C417" s="164"/>
      <c r="D417" s="86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9"/>
      <c r="B418" s="864"/>
      <c r="C418" s="164"/>
      <c r="D418" s="86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9"/>
      <c r="B419" s="864"/>
      <c r="C419" s="164"/>
      <c r="D419" s="86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9"/>
      <c r="B420" s="864"/>
      <c r="C420" s="164"/>
      <c r="D420" s="86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9"/>
      <c r="B421" s="864"/>
      <c r="C421" s="164"/>
      <c r="D421" s="86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9"/>
      <c r="B422" s="864"/>
      <c r="C422" s="164"/>
      <c r="D422" s="86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9"/>
      <c r="B423" s="864"/>
      <c r="C423" s="164"/>
      <c r="D423" s="86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9"/>
      <c r="B424" s="864"/>
      <c r="C424" s="164"/>
      <c r="D424" s="86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9"/>
      <c r="B425" s="864"/>
      <c r="C425" s="164"/>
      <c r="D425" s="86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9"/>
      <c r="B426" s="864"/>
      <c r="C426" s="164"/>
      <c r="D426" s="86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9"/>
      <c r="B427" s="864"/>
      <c r="C427" s="164"/>
      <c r="D427" s="86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9"/>
      <c r="B428" s="864"/>
      <c r="C428" s="164"/>
      <c r="D428" s="86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9"/>
      <c r="B429" s="864"/>
      <c r="C429" s="164"/>
      <c r="D429" s="86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9"/>
      <c r="B430" s="864"/>
      <c r="C430" s="164"/>
      <c r="D430" s="86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9"/>
      <c r="B431" s="864"/>
      <c r="C431" s="164"/>
      <c r="D431" s="86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9"/>
      <c r="B432" s="864"/>
      <c r="C432" s="164"/>
      <c r="D432" s="86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9"/>
      <c r="B433" s="864"/>
      <c r="C433" s="164"/>
      <c r="D433" s="86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9"/>
      <c r="B434" s="864"/>
      <c r="C434" s="164"/>
      <c r="D434" s="86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9"/>
      <c r="B435" s="864"/>
      <c r="C435" s="164"/>
      <c r="D435" s="86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9"/>
      <c r="B436" s="864"/>
      <c r="C436" s="164"/>
      <c r="D436" s="86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2" t="s">
        <v>16</v>
      </c>
      <c r="AC436" s="862"/>
      <c r="AD436" s="862"/>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9"/>
      <c r="B437" s="864"/>
      <c r="C437" s="164"/>
      <c r="D437" s="86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9"/>
      <c r="B438" s="864"/>
      <c r="C438" s="164"/>
      <c r="D438" s="86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9"/>
      <c r="B439" s="864"/>
      <c r="C439" s="164"/>
      <c r="D439" s="864"/>
      <c r="E439" s="154"/>
      <c r="F439" s="155"/>
      <c r="G439" s="130" t="s">
        <v>568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9"/>
      <c r="B440" s="864"/>
      <c r="C440" s="164"/>
      <c r="D440" s="86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9"/>
      <c r="B441" s="864"/>
      <c r="C441" s="164"/>
      <c r="D441" s="86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9"/>
      <c r="B442" s="864"/>
      <c r="C442" s="164"/>
      <c r="D442" s="86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9"/>
      <c r="B443" s="864"/>
      <c r="C443" s="164"/>
      <c r="D443" s="86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9"/>
      <c r="B444" s="864"/>
      <c r="C444" s="164"/>
      <c r="D444" s="86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9"/>
      <c r="B445" s="864"/>
      <c r="C445" s="164"/>
      <c r="D445" s="86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9"/>
      <c r="B446" s="864"/>
      <c r="C446" s="164"/>
      <c r="D446" s="86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9"/>
      <c r="B447" s="864"/>
      <c r="C447" s="164"/>
      <c r="D447" s="86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9"/>
      <c r="B448" s="864"/>
      <c r="C448" s="164"/>
      <c r="D448" s="86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9"/>
      <c r="B449" s="864"/>
      <c r="C449" s="164"/>
      <c r="D449" s="86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9"/>
      <c r="B450" s="864"/>
      <c r="C450" s="164"/>
      <c r="D450" s="86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9"/>
      <c r="B451" s="864"/>
      <c r="C451" s="164"/>
      <c r="D451" s="86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9"/>
      <c r="B452" s="864"/>
      <c r="C452" s="164"/>
      <c r="D452" s="86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9"/>
      <c r="B453" s="864"/>
      <c r="C453" s="164"/>
      <c r="D453" s="86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9"/>
      <c r="B454" s="864"/>
      <c r="C454" s="164"/>
      <c r="D454" s="86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9"/>
      <c r="B455" s="864"/>
      <c r="C455" s="164"/>
      <c r="D455" s="86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9"/>
      <c r="B456" s="864"/>
      <c r="C456" s="164"/>
      <c r="D456" s="86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9"/>
      <c r="B457" s="864"/>
      <c r="C457" s="164"/>
      <c r="D457" s="86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9"/>
      <c r="B458" s="864"/>
      <c r="C458" s="164"/>
      <c r="D458" s="86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9"/>
      <c r="B459" s="864"/>
      <c r="C459" s="164"/>
      <c r="D459" s="86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9"/>
      <c r="B460" s="864"/>
      <c r="C460" s="164"/>
      <c r="D460" s="86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9"/>
      <c r="B461" s="864"/>
      <c r="C461" s="164"/>
      <c r="D461" s="86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9"/>
      <c r="B462" s="864"/>
      <c r="C462" s="164"/>
      <c r="D462" s="86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9"/>
      <c r="B463" s="864"/>
      <c r="C463" s="164"/>
      <c r="D463" s="864"/>
      <c r="E463" s="110" t="s">
        <v>567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9"/>
      <c r="B464" s="864"/>
      <c r="C464" s="164"/>
      <c r="D464" s="86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9"/>
      <c r="B465" s="864"/>
      <c r="C465" s="164"/>
      <c r="D465" s="864"/>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3"/>
    </row>
    <row r="466" spans="1:50" ht="18.75" hidden="1" customHeight="1" x14ac:dyDescent="0.15">
      <c r="A466" s="869"/>
      <c r="B466" s="864"/>
      <c r="C466" s="164"/>
      <c r="D466" s="86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9"/>
      <c r="B467" s="864"/>
      <c r="C467" s="164"/>
      <c r="D467" s="86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9"/>
      <c r="B468" s="864"/>
      <c r="C468" s="164"/>
      <c r="D468" s="86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9"/>
      <c r="B469" s="864"/>
      <c r="C469" s="164"/>
      <c r="D469" s="86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9"/>
      <c r="B470" s="864"/>
      <c r="C470" s="164"/>
      <c r="D470" s="86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9"/>
      <c r="B471" s="864"/>
      <c r="C471" s="164"/>
      <c r="D471" s="86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9"/>
      <c r="B472" s="864"/>
      <c r="C472" s="164"/>
      <c r="D472" s="86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9"/>
      <c r="B473" s="864"/>
      <c r="C473" s="164"/>
      <c r="D473" s="86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9"/>
      <c r="B474" s="864"/>
      <c r="C474" s="164"/>
      <c r="D474" s="86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9"/>
      <c r="B475" s="864"/>
      <c r="C475" s="164"/>
      <c r="D475" s="86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9"/>
      <c r="B476" s="864"/>
      <c r="C476" s="164"/>
      <c r="D476" s="86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9"/>
      <c r="B477" s="864"/>
      <c r="C477" s="164"/>
      <c r="D477" s="86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9"/>
      <c r="B478" s="864"/>
      <c r="C478" s="164"/>
      <c r="D478" s="86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9"/>
      <c r="B479" s="864"/>
      <c r="C479" s="164"/>
      <c r="D479" s="86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9"/>
      <c r="B480" s="864"/>
      <c r="C480" s="164"/>
      <c r="D480" s="86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2" t="s">
        <v>16</v>
      </c>
      <c r="AC480" s="862"/>
      <c r="AD480" s="862"/>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9"/>
      <c r="B481" s="864"/>
      <c r="C481" s="164"/>
      <c r="D481" s="86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9"/>
      <c r="B482" s="864"/>
      <c r="C482" s="164"/>
      <c r="D482" s="86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9"/>
      <c r="B483" s="864"/>
      <c r="C483" s="164"/>
      <c r="D483" s="86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9"/>
      <c r="B484" s="864"/>
      <c r="C484" s="164"/>
      <c r="D484" s="86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9"/>
      <c r="B485" s="864"/>
      <c r="C485" s="164"/>
      <c r="D485" s="86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9"/>
      <c r="B486" s="864"/>
      <c r="C486" s="164"/>
      <c r="D486" s="86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9"/>
      <c r="B487" s="864"/>
      <c r="C487" s="164"/>
      <c r="D487" s="86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9"/>
      <c r="B488" s="864"/>
      <c r="C488" s="164"/>
      <c r="D488" s="86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9"/>
      <c r="B489" s="864"/>
      <c r="C489" s="164"/>
      <c r="D489" s="86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9"/>
      <c r="B490" s="864"/>
      <c r="C490" s="164"/>
      <c r="D490" s="86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9"/>
      <c r="B491" s="864"/>
      <c r="C491" s="164"/>
      <c r="D491" s="86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9"/>
      <c r="B492" s="864"/>
      <c r="C492" s="164"/>
      <c r="D492" s="86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9"/>
      <c r="B493" s="864"/>
      <c r="C493" s="164"/>
      <c r="D493" s="86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9"/>
      <c r="B494" s="864"/>
      <c r="C494" s="164"/>
      <c r="D494" s="86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9"/>
      <c r="B495" s="864"/>
      <c r="C495" s="164"/>
      <c r="D495" s="86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9"/>
      <c r="B496" s="864"/>
      <c r="C496" s="164"/>
      <c r="D496" s="86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9"/>
      <c r="B497" s="864"/>
      <c r="C497" s="164"/>
      <c r="D497" s="86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9"/>
      <c r="B498" s="864"/>
      <c r="C498" s="164"/>
      <c r="D498" s="86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9"/>
      <c r="B499" s="864"/>
      <c r="C499" s="164"/>
      <c r="D499" s="86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9"/>
      <c r="B500" s="864"/>
      <c r="C500" s="164"/>
      <c r="D500" s="86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9"/>
      <c r="B501" s="864"/>
      <c r="C501" s="164"/>
      <c r="D501" s="86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9"/>
      <c r="B502" s="864"/>
      <c r="C502" s="164"/>
      <c r="D502" s="86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9"/>
      <c r="B503" s="864"/>
      <c r="C503" s="164"/>
      <c r="D503" s="86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9"/>
      <c r="B504" s="864"/>
      <c r="C504" s="164"/>
      <c r="D504" s="86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9"/>
      <c r="B505" s="864"/>
      <c r="C505" s="164"/>
      <c r="D505" s="86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9"/>
      <c r="B506" s="864"/>
      <c r="C506" s="164"/>
      <c r="D506" s="86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9"/>
      <c r="B507" s="864"/>
      <c r="C507" s="164"/>
      <c r="D507" s="86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9"/>
      <c r="B508" s="864"/>
      <c r="C508" s="164"/>
      <c r="D508" s="86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9"/>
      <c r="B509" s="864"/>
      <c r="C509" s="164"/>
      <c r="D509" s="86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9"/>
      <c r="B510" s="864"/>
      <c r="C510" s="164"/>
      <c r="D510" s="86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9"/>
      <c r="B511" s="864"/>
      <c r="C511" s="164"/>
      <c r="D511" s="86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9"/>
      <c r="B512" s="864"/>
      <c r="C512" s="164"/>
      <c r="D512" s="86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9"/>
      <c r="B513" s="864"/>
      <c r="C513" s="164"/>
      <c r="D513" s="86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9"/>
      <c r="B514" s="864"/>
      <c r="C514" s="164"/>
      <c r="D514" s="86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9"/>
      <c r="B515" s="864"/>
      <c r="C515" s="164"/>
      <c r="D515" s="86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9"/>
      <c r="B516" s="864"/>
      <c r="C516" s="164"/>
      <c r="D516" s="86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9"/>
      <c r="B517" s="864"/>
      <c r="C517" s="164"/>
      <c r="D517" s="86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9"/>
      <c r="B518" s="864"/>
      <c r="C518" s="164"/>
      <c r="D518" s="86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9"/>
      <c r="B519" s="864"/>
      <c r="C519" s="164"/>
      <c r="D519" s="864"/>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3"/>
    </row>
    <row r="520" spans="1:50" ht="18.75" hidden="1" customHeight="1" x14ac:dyDescent="0.15">
      <c r="A520" s="869"/>
      <c r="B520" s="864"/>
      <c r="C520" s="164"/>
      <c r="D520" s="86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9"/>
      <c r="B521" s="864"/>
      <c r="C521" s="164"/>
      <c r="D521" s="86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9"/>
      <c r="B522" s="864"/>
      <c r="C522" s="164"/>
      <c r="D522" s="86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9"/>
      <c r="B523" s="864"/>
      <c r="C523" s="164"/>
      <c r="D523" s="86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9"/>
      <c r="B524" s="864"/>
      <c r="C524" s="164"/>
      <c r="D524" s="86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9"/>
      <c r="B525" s="864"/>
      <c r="C525" s="164"/>
      <c r="D525" s="86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9"/>
      <c r="B526" s="864"/>
      <c r="C526" s="164"/>
      <c r="D526" s="86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9"/>
      <c r="B527" s="864"/>
      <c r="C527" s="164"/>
      <c r="D527" s="86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9"/>
      <c r="B528" s="864"/>
      <c r="C528" s="164"/>
      <c r="D528" s="86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9"/>
      <c r="B529" s="864"/>
      <c r="C529" s="164"/>
      <c r="D529" s="86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9"/>
      <c r="B530" s="864"/>
      <c r="C530" s="164"/>
      <c r="D530" s="86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9"/>
      <c r="B531" s="864"/>
      <c r="C531" s="164"/>
      <c r="D531" s="86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9"/>
      <c r="B532" s="864"/>
      <c r="C532" s="164"/>
      <c r="D532" s="86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9"/>
      <c r="B533" s="864"/>
      <c r="C533" s="164"/>
      <c r="D533" s="86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9"/>
      <c r="B534" s="864"/>
      <c r="C534" s="164"/>
      <c r="D534" s="86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9"/>
      <c r="B535" s="864"/>
      <c r="C535" s="164"/>
      <c r="D535" s="86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9"/>
      <c r="B536" s="864"/>
      <c r="C536" s="164"/>
      <c r="D536" s="86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9"/>
      <c r="B537" s="864"/>
      <c r="C537" s="164"/>
      <c r="D537" s="86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9"/>
      <c r="B538" s="864"/>
      <c r="C538" s="164"/>
      <c r="D538" s="86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9"/>
      <c r="B539" s="864"/>
      <c r="C539" s="164"/>
      <c r="D539" s="86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9"/>
      <c r="B540" s="864"/>
      <c r="C540" s="164"/>
      <c r="D540" s="86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9"/>
      <c r="B541" s="864"/>
      <c r="C541" s="164"/>
      <c r="D541" s="86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9"/>
      <c r="B542" s="864"/>
      <c r="C542" s="164"/>
      <c r="D542" s="86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9"/>
      <c r="B543" s="864"/>
      <c r="C543" s="164"/>
      <c r="D543" s="86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9"/>
      <c r="B544" s="864"/>
      <c r="C544" s="164"/>
      <c r="D544" s="86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9"/>
      <c r="B545" s="864"/>
      <c r="C545" s="164"/>
      <c r="D545" s="86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9"/>
      <c r="B546" s="864"/>
      <c r="C546" s="164"/>
      <c r="D546" s="86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9"/>
      <c r="B547" s="864"/>
      <c r="C547" s="164"/>
      <c r="D547" s="86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9"/>
      <c r="B548" s="864"/>
      <c r="C548" s="164"/>
      <c r="D548" s="86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9"/>
      <c r="B549" s="864"/>
      <c r="C549" s="164"/>
      <c r="D549" s="86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9"/>
      <c r="B550" s="864"/>
      <c r="C550" s="164"/>
      <c r="D550" s="86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9"/>
      <c r="B551" s="864"/>
      <c r="C551" s="164"/>
      <c r="D551" s="86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9"/>
      <c r="B552" s="864"/>
      <c r="C552" s="164"/>
      <c r="D552" s="86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9"/>
      <c r="B553" s="864"/>
      <c r="C553" s="164"/>
      <c r="D553" s="86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9"/>
      <c r="B554" s="864"/>
      <c r="C554" s="164"/>
      <c r="D554" s="86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9"/>
      <c r="B555" s="864"/>
      <c r="C555" s="164"/>
      <c r="D555" s="86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9"/>
      <c r="B556" s="864"/>
      <c r="C556" s="164"/>
      <c r="D556" s="86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9"/>
      <c r="B557" s="864"/>
      <c r="C557" s="164"/>
      <c r="D557" s="86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9"/>
      <c r="B558" s="864"/>
      <c r="C558" s="164"/>
      <c r="D558" s="86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9"/>
      <c r="B559" s="864"/>
      <c r="C559" s="164"/>
      <c r="D559" s="86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2" t="s">
        <v>16</v>
      </c>
      <c r="AC559" s="862"/>
      <c r="AD559" s="862"/>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9"/>
      <c r="B560" s="864"/>
      <c r="C560" s="164"/>
      <c r="D560" s="86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9"/>
      <c r="B561" s="864"/>
      <c r="C561" s="164"/>
      <c r="D561" s="86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9"/>
      <c r="B562" s="864"/>
      <c r="C562" s="164"/>
      <c r="D562" s="86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9"/>
      <c r="B563" s="864"/>
      <c r="C563" s="164"/>
      <c r="D563" s="86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9"/>
      <c r="B564" s="864"/>
      <c r="C564" s="164"/>
      <c r="D564" s="86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9"/>
      <c r="B565" s="864"/>
      <c r="C565" s="164"/>
      <c r="D565" s="86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9"/>
      <c r="B566" s="864"/>
      <c r="C566" s="164"/>
      <c r="D566" s="86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9"/>
      <c r="B567" s="864"/>
      <c r="C567" s="164"/>
      <c r="D567" s="86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9"/>
      <c r="B568" s="864"/>
      <c r="C568" s="164"/>
      <c r="D568" s="86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9"/>
      <c r="B569" s="864"/>
      <c r="C569" s="164"/>
      <c r="D569" s="86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9"/>
      <c r="B570" s="864"/>
      <c r="C570" s="164"/>
      <c r="D570" s="86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9"/>
      <c r="B571" s="864"/>
      <c r="C571" s="164"/>
      <c r="D571" s="86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9"/>
      <c r="B572" s="864"/>
      <c r="C572" s="164"/>
      <c r="D572" s="86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9"/>
      <c r="B573" s="864"/>
      <c r="C573" s="164"/>
      <c r="D573" s="864"/>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3"/>
    </row>
    <row r="574" spans="1:50" ht="18.75" hidden="1" customHeight="1" x14ac:dyDescent="0.15">
      <c r="A574" s="869"/>
      <c r="B574" s="864"/>
      <c r="C574" s="164"/>
      <c r="D574" s="86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9"/>
      <c r="B575" s="864"/>
      <c r="C575" s="164"/>
      <c r="D575" s="86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9"/>
      <c r="B576" s="864"/>
      <c r="C576" s="164"/>
      <c r="D576" s="86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9"/>
      <c r="B577" s="864"/>
      <c r="C577" s="164"/>
      <c r="D577" s="86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9"/>
      <c r="B578" s="864"/>
      <c r="C578" s="164"/>
      <c r="D578" s="86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9"/>
      <c r="B579" s="864"/>
      <c r="C579" s="164"/>
      <c r="D579" s="86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9"/>
      <c r="B580" s="864"/>
      <c r="C580" s="164"/>
      <c r="D580" s="86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9"/>
      <c r="B581" s="864"/>
      <c r="C581" s="164"/>
      <c r="D581" s="86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9"/>
      <c r="B582" s="864"/>
      <c r="C582" s="164"/>
      <c r="D582" s="86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9"/>
      <c r="B583" s="864"/>
      <c r="C583" s="164"/>
      <c r="D583" s="86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9"/>
      <c r="B584" s="864"/>
      <c r="C584" s="164"/>
      <c r="D584" s="86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9"/>
      <c r="B585" s="864"/>
      <c r="C585" s="164"/>
      <c r="D585" s="86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9"/>
      <c r="B586" s="864"/>
      <c r="C586" s="164"/>
      <c r="D586" s="86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9"/>
      <c r="B587" s="864"/>
      <c r="C587" s="164"/>
      <c r="D587" s="86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9"/>
      <c r="B588" s="864"/>
      <c r="C588" s="164"/>
      <c r="D588" s="86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9"/>
      <c r="B589" s="864"/>
      <c r="C589" s="164"/>
      <c r="D589" s="86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9"/>
      <c r="B590" s="864"/>
      <c r="C590" s="164"/>
      <c r="D590" s="86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9"/>
      <c r="B591" s="864"/>
      <c r="C591" s="164"/>
      <c r="D591" s="86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9"/>
      <c r="B592" s="864"/>
      <c r="C592" s="164"/>
      <c r="D592" s="86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9"/>
      <c r="B593" s="864"/>
      <c r="C593" s="164"/>
      <c r="D593" s="86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9"/>
      <c r="B594" s="864"/>
      <c r="C594" s="164"/>
      <c r="D594" s="86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9"/>
      <c r="B595" s="864"/>
      <c r="C595" s="164"/>
      <c r="D595" s="86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9"/>
      <c r="B596" s="864"/>
      <c r="C596" s="164"/>
      <c r="D596" s="86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9"/>
      <c r="B597" s="864"/>
      <c r="C597" s="164"/>
      <c r="D597" s="86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9"/>
      <c r="B598" s="864"/>
      <c r="C598" s="164"/>
      <c r="D598" s="86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2" t="s">
        <v>16</v>
      </c>
      <c r="AC598" s="862"/>
      <c r="AD598" s="862"/>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9"/>
      <c r="B599" s="864"/>
      <c r="C599" s="164"/>
      <c r="D599" s="86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9"/>
      <c r="B600" s="864"/>
      <c r="C600" s="164"/>
      <c r="D600" s="86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9"/>
      <c r="B601" s="864"/>
      <c r="C601" s="164"/>
      <c r="D601" s="86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9"/>
      <c r="B602" s="864"/>
      <c r="C602" s="164"/>
      <c r="D602" s="86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9"/>
      <c r="B603" s="864"/>
      <c r="C603" s="164"/>
      <c r="D603" s="86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9"/>
      <c r="B604" s="864"/>
      <c r="C604" s="164"/>
      <c r="D604" s="86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9"/>
      <c r="B605" s="864"/>
      <c r="C605" s="164"/>
      <c r="D605" s="86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9"/>
      <c r="B606" s="864"/>
      <c r="C606" s="164"/>
      <c r="D606" s="86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9"/>
      <c r="B607" s="864"/>
      <c r="C607" s="164"/>
      <c r="D607" s="86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9"/>
      <c r="B608" s="864"/>
      <c r="C608" s="164"/>
      <c r="D608" s="86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9"/>
      <c r="B609" s="864"/>
      <c r="C609" s="164"/>
      <c r="D609" s="86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9"/>
      <c r="B610" s="864"/>
      <c r="C610" s="164"/>
      <c r="D610" s="86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9"/>
      <c r="B611" s="864"/>
      <c r="C611" s="164"/>
      <c r="D611" s="86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9"/>
      <c r="B612" s="864"/>
      <c r="C612" s="164"/>
      <c r="D612" s="86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9"/>
      <c r="B613" s="864"/>
      <c r="C613" s="164"/>
      <c r="D613" s="86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9"/>
      <c r="B614" s="864"/>
      <c r="C614" s="164"/>
      <c r="D614" s="86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9"/>
      <c r="B615" s="864"/>
      <c r="C615" s="164"/>
      <c r="D615" s="86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9"/>
      <c r="B616" s="864"/>
      <c r="C616" s="164"/>
      <c r="D616" s="86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9"/>
      <c r="B617" s="864"/>
      <c r="C617" s="164"/>
      <c r="D617" s="86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9"/>
      <c r="B618" s="864"/>
      <c r="C618" s="164"/>
      <c r="D618" s="86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9"/>
      <c r="B619" s="864"/>
      <c r="C619" s="164"/>
      <c r="D619" s="86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9"/>
      <c r="B620" s="864"/>
      <c r="C620" s="164"/>
      <c r="D620" s="86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9"/>
      <c r="B621" s="864"/>
      <c r="C621" s="164"/>
      <c r="D621" s="86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9"/>
      <c r="B622" s="864"/>
      <c r="C622" s="164"/>
      <c r="D622" s="86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9"/>
      <c r="B623" s="864"/>
      <c r="C623" s="164"/>
      <c r="D623" s="86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9"/>
      <c r="B624" s="864"/>
      <c r="C624" s="164"/>
      <c r="D624" s="86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9"/>
      <c r="B625" s="864"/>
      <c r="C625" s="164"/>
      <c r="D625" s="86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9"/>
      <c r="B626" s="864"/>
      <c r="C626" s="164"/>
      <c r="D626" s="86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9"/>
      <c r="B627" s="864"/>
      <c r="C627" s="164"/>
      <c r="D627" s="864"/>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3"/>
    </row>
    <row r="628" spans="1:50" ht="18.75" hidden="1" customHeight="1" x14ac:dyDescent="0.15">
      <c r="A628" s="869"/>
      <c r="B628" s="864"/>
      <c r="C628" s="164"/>
      <c r="D628" s="86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9"/>
      <c r="B629" s="864"/>
      <c r="C629" s="164"/>
      <c r="D629" s="86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9"/>
      <c r="B630" s="864"/>
      <c r="C630" s="164"/>
      <c r="D630" s="86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9"/>
      <c r="B631" s="864"/>
      <c r="C631" s="164"/>
      <c r="D631" s="86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9"/>
      <c r="B632" s="864"/>
      <c r="C632" s="164"/>
      <c r="D632" s="86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9"/>
      <c r="B633" s="864"/>
      <c r="C633" s="164"/>
      <c r="D633" s="86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9"/>
      <c r="B634" s="864"/>
      <c r="C634" s="164"/>
      <c r="D634" s="86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9"/>
      <c r="B635" s="864"/>
      <c r="C635" s="164"/>
      <c r="D635" s="86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9"/>
      <c r="B636" s="864"/>
      <c r="C636" s="164"/>
      <c r="D636" s="86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9"/>
      <c r="B637" s="864"/>
      <c r="C637" s="164"/>
      <c r="D637" s="86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2" t="s">
        <v>16</v>
      </c>
      <c r="AC637" s="862"/>
      <c r="AD637" s="862"/>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9"/>
      <c r="B638" s="864"/>
      <c r="C638" s="164"/>
      <c r="D638" s="86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9"/>
      <c r="B639" s="864"/>
      <c r="C639" s="164"/>
      <c r="D639" s="86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9"/>
      <c r="B640" s="864"/>
      <c r="C640" s="164"/>
      <c r="D640" s="86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9"/>
      <c r="B641" s="864"/>
      <c r="C641" s="164"/>
      <c r="D641" s="86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9"/>
      <c r="B642" s="864"/>
      <c r="C642" s="164"/>
      <c r="D642" s="86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9"/>
      <c r="B643" s="864"/>
      <c r="C643" s="164"/>
      <c r="D643" s="86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9"/>
      <c r="B644" s="864"/>
      <c r="C644" s="164"/>
      <c r="D644" s="86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9"/>
      <c r="B645" s="864"/>
      <c r="C645" s="164"/>
      <c r="D645" s="86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9"/>
      <c r="B646" s="864"/>
      <c r="C646" s="164"/>
      <c r="D646" s="86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9"/>
      <c r="B647" s="864"/>
      <c r="C647" s="164"/>
      <c r="D647" s="86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9"/>
      <c r="B648" s="864"/>
      <c r="C648" s="164"/>
      <c r="D648" s="86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9"/>
      <c r="B649" s="864"/>
      <c r="C649" s="164"/>
      <c r="D649" s="86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9"/>
      <c r="B650" s="864"/>
      <c r="C650" s="164"/>
      <c r="D650" s="86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9"/>
      <c r="B651" s="864"/>
      <c r="C651" s="164"/>
      <c r="D651" s="86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9"/>
      <c r="B652" s="864"/>
      <c r="C652" s="164"/>
      <c r="D652" s="86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9"/>
      <c r="B653" s="864"/>
      <c r="C653" s="164"/>
      <c r="D653" s="86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9"/>
      <c r="B654" s="864"/>
      <c r="C654" s="164"/>
      <c r="D654" s="86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9"/>
      <c r="B655" s="864"/>
      <c r="C655" s="164"/>
      <c r="D655" s="86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9"/>
      <c r="B656" s="864"/>
      <c r="C656" s="164"/>
      <c r="D656" s="86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9"/>
      <c r="B657" s="864"/>
      <c r="C657" s="164"/>
      <c r="D657" s="86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9"/>
      <c r="B658" s="864"/>
      <c r="C658" s="164"/>
      <c r="D658" s="86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9"/>
      <c r="B659" s="864"/>
      <c r="C659" s="164"/>
      <c r="D659" s="86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9"/>
      <c r="B660" s="864"/>
      <c r="C660" s="164"/>
      <c r="D660" s="86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9"/>
      <c r="B661" s="864"/>
      <c r="C661" s="164"/>
      <c r="D661" s="86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9"/>
      <c r="B662" s="864"/>
      <c r="C662" s="164"/>
      <c r="D662" s="86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9"/>
      <c r="B663" s="864"/>
      <c r="C663" s="164"/>
      <c r="D663" s="86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9"/>
      <c r="B664" s="864"/>
      <c r="C664" s="164"/>
      <c r="D664" s="86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9"/>
      <c r="B665" s="864"/>
      <c r="C665" s="164"/>
      <c r="D665" s="86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9"/>
      <c r="B666" s="864"/>
      <c r="C666" s="164"/>
      <c r="D666" s="86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9"/>
      <c r="B667" s="864"/>
      <c r="C667" s="164"/>
      <c r="D667" s="86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9"/>
      <c r="B668" s="864"/>
      <c r="C668" s="164"/>
      <c r="D668" s="86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9"/>
      <c r="B669" s="864"/>
      <c r="C669" s="164"/>
      <c r="D669" s="86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9"/>
      <c r="B670" s="864"/>
      <c r="C670" s="164"/>
      <c r="D670" s="86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9"/>
      <c r="B671" s="864"/>
      <c r="C671" s="164"/>
      <c r="D671" s="86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9"/>
      <c r="B672" s="864"/>
      <c r="C672" s="164"/>
      <c r="D672" s="86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9"/>
      <c r="B673" s="864"/>
      <c r="C673" s="164"/>
      <c r="D673" s="86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9"/>
      <c r="B674" s="864"/>
      <c r="C674" s="164"/>
      <c r="D674" s="86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9"/>
      <c r="B675" s="864"/>
      <c r="C675" s="164"/>
      <c r="D675" s="86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9"/>
      <c r="B676" s="864"/>
      <c r="C676" s="164"/>
      <c r="D676" s="86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9"/>
      <c r="B677" s="864"/>
      <c r="C677" s="164"/>
      <c r="D677" s="86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9"/>
      <c r="B678" s="864"/>
      <c r="C678" s="164"/>
      <c r="D678" s="86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9"/>
      <c r="B679" s="864"/>
      <c r="C679" s="164"/>
      <c r="D679" s="86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0"/>
      <c r="B680" s="866"/>
      <c r="C680" s="865"/>
      <c r="D680" s="866"/>
      <c r="E680" s="874"/>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5"/>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0" t="s">
        <v>36</v>
      </c>
      <c r="AH682" s="244"/>
      <c r="AI682" s="244"/>
      <c r="AJ682" s="244"/>
      <c r="AK682" s="244"/>
      <c r="AL682" s="244"/>
      <c r="AM682" s="244"/>
      <c r="AN682" s="244"/>
      <c r="AO682" s="244"/>
      <c r="AP682" s="244"/>
      <c r="AQ682" s="244"/>
      <c r="AR682" s="244"/>
      <c r="AS682" s="244"/>
      <c r="AT682" s="244"/>
      <c r="AU682" s="244"/>
      <c r="AV682" s="244"/>
      <c r="AW682" s="244"/>
      <c r="AX682" s="781"/>
    </row>
    <row r="683" spans="1:50" ht="26.25" customHeight="1" x14ac:dyDescent="0.15">
      <c r="A683" s="732" t="s">
        <v>269</v>
      </c>
      <c r="B683" s="733"/>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5" t="s">
        <v>523</v>
      </c>
      <c r="AE683" s="256"/>
      <c r="AF683" s="256"/>
      <c r="AG683" s="247" t="s">
        <v>553</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7"/>
      <c r="AD684" s="143" t="s">
        <v>523</v>
      </c>
      <c r="AE684" s="144"/>
      <c r="AF684" s="144"/>
      <c r="AG684" s="140" t="s">
        <v>554</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42" t="s">
        <v>523</v>
      </c>
      <c r="AE685" s="643"/>
      <c r="AF685" s="643"/>
      <c r="AG685" s="431" t="s">
        <v>554</v>
      </c>
      <c r="AH685" s="418"/>
      <c r="AI685" s="418"/>
      <c r="AJ685" s="418"/>
      <c r="AK685" s="418"/>
      <c r="AL685" s="418"/>
      <c r="AM685" s="418"/>
      <c r="AN685" s="418"/>
      <c r="AO685" s="418"/>
      <c r="AP685" s="418"/>
      <c r="AQ685" s="418"/>
      <c r="AR685" s="418"/>
      <c r="AS685" s="418"/>
      <c r="AT685" s="418"/>
      <c r="AU685" s="418"/>
      <c r="AV685" s="418"/>
      <c r="AW685" s="418"/>
      <c r="AX685" s="432"/>
    </row>
    <row r="686" spans="1:50" ht="19.350000000000001" customHeight="1" x14ac:dyDescent="0.15">
      <c r="A686" s="503" t="s">
        <v>44</v>
      </c>
      <c r="B686" s="504"/>
      <c r="C686" s="777" t="s">
        <v>46</v>
      </c>
      <c r="D686" s="778"/>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79"/>
      <c r="AD686" s="449" t="s">
        <v>523</v>
      </c>
      <c r="AE686" s="450"/>
      <c r="AF686" s="450"/>
      <c r="AG686" s="110" t="s">
        <v>555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6"/>
      <c r="D687" s="677"/>
      <c r="E687" s="663" t="s">
        <v>490</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43" t="s">
        <v>532</v>
      </c>
      <c r="AE687" s="144"/>
      <c r="AF687" s="520"/>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5"/>
      <c r="B688" s="506"/>
      <c r="C688" s="678"/>
      <c r="D688" s="679"/>
      <c r="E688" s="666" t="s">
        <v>491</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532</v>
      </c>
      <c r="AE688" s="662"/>
      <c r="AF688" s="662"/>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5"/>
      <c r="B689" s="507"/>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0" t="s">
        <v>533</v>
      </c>
      <c r="AE689" s="421"/>
      <c r="AF689" s="421"/>
      <c r="AG689" s="632"/>
      <c r="AH689" s="633"/>
      <c r="AI689" s="633"/>
      <c r="AJ689" s="633"/>
      <c r="AK689" s="633"/>
      <c r="AL689" s="633"/>
      <c r="AM689" s="633"/>
      <c r="AN689" s="633"/>
      <c r="AO689" s="633"/>
      <c r="AP689" s="633"/>
      <c r="AQ689" s="633"/>
      <c r="AR689" s="633"/>
      <c r="AS689" s="633"/>
      <c r="AT689" s="633"/>
      <c r="AU689" s="633"/>
      <c r="AV689" s="633"/>
      <c r="AW689" s="633"/>
      <c r="AX689" s="634"/>
    </row>
    <row r="690" spans="1:64" ht="19.350000000000001"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523</v>
      </c>
      <c r="AE690" s="144"/>
      <c r="AF690" s="144"/>
      <c r="AG690" s="140" t="s">
        <v>555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7"/>
      <c r="AD692" s="143" t="s">
        <v>523</v>
      </c>
      <c r="AE692" s="144"/>
      <c r="AF692" s="144"/>
      <c r="AG692" s="140" t="s">
        <v>558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7"/>
      <c r="AD693" s="642" t="s">
        <v>523</v>
      </c>
      <c r="AE693" s="643"/>
      <c r="AF693" s="643"/>
      <c r="AG693" s="695" t="s">
        <v>564</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20.25" customHeight="1" x14ac:dyDescent="0.15">
      <c r="A694" s="508"/>
      <c r="B694" s="509"/>
      <c r="C694" s="510" t="s">
        <v>503</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2" t="s">
        <v>523</v>
      </c>
      <c r="AE694" s="693"/>
      <c r="AF694" s="694"/>
      <c r="AG694" s="431" t="s">
        <v>559</v>
      </c>
      <c r="AH694" s="418"/>
      <c r="AI694" s="418"/>
      <c r="AJ694" s="418"/>
      <c r="AK694" s="418"/>
      <c r="AL694" s="418"/>
      <c r="AM694" s="418"/>
      <c r="AN694" s="418"/>
      <c r="AO694" s="418"/>
      <c r="AP694" s="418"/>
      <c r="AQ694" s="418"/>
      <c r="AR694" s="418"/>
      <c r="AS694" s="418"/>
      <c r="AT694" s="418"/>
      <c r="AU694" s="418"/>
      <c r="AV694" s="418"/>
      <c r="AW694" s="418"/>
      <c r="AX694" s="432"/>
      <c r="BG694" s="10"/>
      <c r="BH694" s="10"/>
      <c r="BI694" s="10"/>
      <c r="BJ694" s="10"/>
    </row>
    <row r="695" spans="1:64" ht="21" customHeight="1" x14ac:dyDescent="0.15">
      <c r="A695" s="503" t="s">
        <v>45</v>
      </c>
      <c r="B695" s="647"/>
      <c r="C695" s="648" t="s">
        <v>504</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20" t="s">
        <v>523</v>
      </c>
      <c r="AE695" s="421"/>
      <c r="AF695" s="660"/>
      <c r="AG695" s="632" t="s">
        <v>556</v>
      </c>
      <c r="AH695" s="633"/>
      <c r="AI695" s="633"/>
      <c r="AJ695" s="633"/>
      <c r="AK695" s="633"/>
      <c r="AL695" s="633"/>
      <c r="AM695" s="633"/>
      <c r="AN695" s="633"/>
      <c r="AO695" s="633"/>
      <c r="AP695" s="633"/>
      <c r="AQ695" s="633"/>
      <c r="AR695" s="633"/>
      <c r="AS695" s="633"/>
      <c r="AT695" s="633"/>
      <c r="AU695" s="633"/>
      <c r="AV695" s="633"/>
      <c r="AW695" s="633"/>
      <c r="AX695" s="634"/>
    </row>
    <row r="696" spans="1:64" ht="30" customHeight="1" x14ac:dyDescent="0.15">
      <c r="A696" s="505"/>
      <c r="B696" s="507"/>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8" t="s">
        <v>533</v>
      </c>
      <c r="AE696" s="489"/>
      <c r="AF696" s="489"/>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523</v>
      </c>
      <c r="AE697" s="144"/>
      <c r="AF697" s="144"/>
      <c r="AG697" s="140" t="s">
        <v>557</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523</v>
      </c>
      <c r="AE698" s="144"/>
      <c r="AF698" s="144"/>
      <c r="AG698" s="431" t="s">
        <v>557</v>
      </c>
      <c r="AH698" s="418"/>
      <c r="AI698" s="418"/>
      <c r="AJ698" s="418"/>
      <c r="AK698" s="418"/>
      <c r="AL698" s="418"/>
      <c r="AM698" s="418"/>
      <c r="AN698" s="418"/>
      <c r="AO698" s="418"/>
      <c r="AP698" s="418"/>
      <c r="AQ698" s="418"/>
      <c r="AR698" s="418"/>
      <c r="AS698" s="418"/>
      <c r="AT698" s="418"/>
      <c r="AU698" s="418"/>
      <c r="AV698" s="418"/>
      <c r="AW698" s="418"/>
      <c r="AX698" s="432"/>
    </row>
    <row r="699" spans="1:64" ht="33.6" customHeight="1" x14ac:dyDescent="0.15">
      <c r="A699" s="636" t="s">
        <v>65</v>
      </c>
      <c r="B699" s="637"/>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0" t="s">
        <v>533</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8"/>
      <c r="B700" s="639"/>
      <c r="C700" s="672" t="s">
        <v>70</v>
      </c>
      <c r="D700" s="673"/>
      <c r="E700" s="673"/>
      <c r="F700" s="673"/>
      <c r="G700" s="673"/>
      <c r="H700" s="673"/>
      <c r="I700" s="673"/>
      <c r="J700" s="673"/>
      <c r="K700" s="673"/>
      <c r="L700" s="673"/>
      <c r="M700" s="673"/>
      <c r="N700" s="673"/>
      <c r="O700" s="674"/>
      <c r="P700" s="415" t="s">
        <v>0</v>
      </c>
      <c r="Q700" s="415"/>
      <c r="R700" s="415"/>
      <c r="S700" s="635"/>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8"/>
      <c r="B701" s="639"/>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8"/>
      <c r="B702" s="639"/>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8"/>
      <c r="B703" s="639"/>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8"/>
      <c r="B704" s="639"/>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40"/>
      <c r="B705" s="641"/>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4"/>
      <c r="C706" s="457" t="s">
        <v>60</v>
      </c>
      <c r="D706" s="458"/>
      <c r="E706" s="458"/>
      <c r="F706" s="459"/>
      <c r="G706" s="473" t="s">
        <v>534</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5"/>
      <c r="B707" s="686"/>
      <c r="C707" s="468" t="s">
        <v>64</v>
      </c>
      <c r="D707" s="469"/>
      <c r="E707" s="469"/>
      <c r="F707" s="470"/>
      <c r="G707" s="471" t="s">
        <v>535</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
      <c r="A711" s="681"/>
      <c r="B711" s="682"/>
      <c r="C711" s="682"/>
      <c r="D711" s="682"/>
      <c r="E711" s="683"/>
      <c r="F711" s="625"/>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120" customHeight="1" thickBot="1" x14ac:dyDescent="0.2">
      <c r="A713" s="531"/>
      <c r="B713" s="532"/>
      <c r="C713" s="532"/>
      <c r="D713" s="532"/>
      <c r="E713" s="533"/>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customHeight="1" thickBot="1" x14ac:dyDescent="0.2">
      <c r="A715" s="669"/>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8" t="s">
        <v>464</v>
      </c>
      <c r="B717" s="439"/>
      <c r="C717" s="439"/>
      <c r="D717" s="439"/>
      <c r="E717" s="439"/>
      <c r="F717" s="439"/>
      <c r="G717" s="437"/>
      <c r="H717" s="437"/>
      <c r="I717" s="437"/>
      <c r="J717" s="437"/>
      <c r="K717" s="437"/>
      <c r="L717" s="437"/>
      <c r="M717" s="437"/>
      <c r="N717" s="437"/>
      <c r="O717" s="437"/>
      <c r="P717" s="437"/>
      <c r="Q717" s="439" t="s">
        <v>376</v>
      </c>
      <c r="R717" s="439"/>
      <c r="S717" s="439"/>
      <c r="T717" s="439"/>
      <c r="U717" s="439"/>
      <c r="V717" s="439"/>
      <c r="W717" s="437"/>
      <c r="X717" s="437"/>
      <c r="Y717" s="437"/>
      <c r="Z717" s="437"/>
      <c r="AA717" s="437"/>
      <c r="AB717" s="437"/>
      <c r="AC717" s="437"/>
      <c r="AD717" s="437"/>
      <c r="AE717" s="437"/>
      <c r="AF717" s="437"/>
      <c r="AG717" s="439" t="s">
        <v>377</v>
      </c>
      <c r="AH717" s="439"/>
      <c r="AI717" s="439"/>
      <c r="AJ717" s="439"/>
      <c r="AK717" s="439"/>
      <c r="AL717" s="439"/>
      <c r="AM717" s="437"/>
      <c r="AN717" s="437"/>
      <c r="AO717" s="437"/>
      <c r="AP717" s="437"/>
      <c r="AQ717" s="437"/>
      <c r="AR717" s="437"/>
      <c r="AS717" s="437"/>
      <c r="AT717" s="437"/>
      <c r="AU717" s="437"/>
      <c r="AV717" s="437"/>
      <c r="AW717" s="60"/>
      <c r="AX717" s="61"/>
    </row>
    <row r="718" spans="1:50" ht="19.899999999999999" customHeight="1" thickBot="1" x14ac:dyDescent="0.2">
      <c r="A718" s="521" t="s">
        <v>378</v>
      </c>
      <c r="B718" s="496"/>
      <c r="C718" s="496"/>
      <c r="D718" s="496"/>
      <c r="E718" s="496"/>
      <c r="F718" s="496"/>
      <c r="G718" s="438"/>
      <c r="H718" s="438"/>
      <c r="I718" s="438"/>
      <c r="J718" s="438"/>
      <c r="K718" s="438"/>
      <c r="L718" s="438"/>
      <c r="M718" s="438"/>
      <c r="N718" s="438"/>
      <c r="O718" s="438"/>
      <c r="P718" s="438"/>
      <c r="Q718" s="496" t="s">
        <v>379</v>
      </c>
      <c r="R718" s="496"/>
      <c r="S718" s="496"/>
      <c r="T718" s="496"/>
      <c r="U718" s="496"/>
      <c r="V718" s="496"/>
      <c r="W718" s="610" t="s">
        <v>551</v>
      </c>
      <c r="X718" s="611"/>
      <c r="Y718" s="611"/>
      <c r="Z718" s="611"/>
      <c r="AA718" s="611"/>
      <c r="AB718" s="611"/>
      <c r="AC718" s="611"/>
      <c r="AD718" s="611"/>
      <c r="AE718" s="611"/>
      <c r="AF718" s="611"/>
      <c r="AG718" s="496" t="s">
        <v>380</v>
      </c>
      <c r="AH718" s="496"/>
      <c r="AI718" s="496"/>
      <c r="AJ718" s="496"/>
      <c r="AK718" s="496"/>
      <c r="AL718" s="496"/>
      <c r="AM718" s="460" t="s">
        <v>550</v>
      </c>
      <c r="AN718" s="461"/>
      <c r="AO718" s="461"/>
      <c r="AP718" s="461"/>
      <c r="AQ718" s="461"/>
      <c r="AR718" s="461"/>
      <c r="AS718" s="461"/>
      <c r="AT718" s="461"/>
      <c r="AU718" s="461"/>
      <c r="AV718" s="461"/>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536</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544</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5"/>
    </row>
    <row r="759" spans="1:50" ht="24.75" customHeight="1" x14ac:dyDescent="0.15">
      <c r="A759" s="493"/>
      <c r="B759" s="494"/>
      <c r="C759" s="494"/>
      <c r="D759" s="494"/>
      <c r="E759" s="494"/>
      <c r="F759" s="495"/>
      <c r="G759" s="457" t="s">
        <v>19</v>
      </c>
      <c r="H759" s="526"/>
      <c r="I759" s="526"/>
      <c r="J759" s="526"/>
      <c r="K759" s="526"/>
      <c r="L759" s="525" t="s">
        <v>20</v>
      </c>
      <c r="M759" s="526"/>
      <c r="N759" s="526"/>
      <c r="O759" s="526"/>
      <c r="P759" s="526"/>
      <c r="Q759" s="526"/>
      <c r="R759" s="526"/>
      <c r="S759" s="526"/>
      <c r="T759" s="526"/>
      <c r="U759" s="526"/>
      <c r="V759" s="526"/>
      <c r="W759" s="526"/>
      <c r="X759" s="527"/>
      <c r="Y759" s="475" t="s">
        <v>21</v>
      </c>
      <c r="Z759" s="476"/>
      <c r="AA759" s="476"/>
      <c r="AB759" s="680"/>
      <c r="AC759" s="457" t="s">
        <v>19</v>
      </c>
      <c r="AD759" s="526"/>
      <c r="AE759" s="526"/>
      <c r="AF759" s="526"/>
      <c r="AG759" s="526"/>
      <c r="AH759" s="525" t="s">
        <v>20</v>
      </c>
      <c r="AI759" s="526"/>
      <c r="AJ759" s="526"/>
      <c r="AK759" s="526"/>
      <c r="AL759" s="526"/>
      <c r="AM759" s="526"/>
      <c r="AN759" s="526"/>
      <c r="AO759" s="526"/>
      <c r="AP759" s="526"/>
      <c r="AQ759" s="526"/>
      <c r="AR759" s="526"/>
      <c r="AS759" s="526"/>
      <c r="AT759" s="527"/>
      <c r="AU759" s="475" t="s">
        <v>21</v>
      </c>
      <c r="AV759" s="476"/>
      <c r="AW759" s="476"/>
      <c r="AX759" s="477"/>
    </row>
    <row r="760" spans="1:50" ht="24.75" customHeight="1" x14ac:dyDescent="0.15">
      <c r="A760" s="493"/>
      <c r="B760" s="494"/>
      <c r="C760" s="494"/>
      <c r="D760" s="494"/>
      <c r="E760" s="494"/>
      <c r="F760" s="495"/>
      <c r="G760" s="528" t="s">
        <v>537</v>
      </c>
      <c r="H760" s="529"/>
      <c r="I760" s="529"/>
      <c r="J760" s="529"/>
      <c r="K760" s="530"/>
      <c r="L760" s="522" t="s">
        <v>538</v>
      </c>
      <c r="M760" s="523"/>
      <c r="N760" s="523"/>
      <c r="O760" s="523"/>
      <c r="P760" s="523"/>
      <c r="Q760" s="523"/>
      <c r="R760" s="523"/>
      <c r="S760" s="523"/>
      <c r="T760" s="523"/>
      <c r="U760" s="523"/>
      <c r="V760" s="523"/>
      <c r="W760" s="523"/>
      <c r="X760" s="524"/>
      <c r="Y760" s="483">
        <v>0.4</v>
      </c>
      <c r="Z760" s="484"/>
      <c r="AA760" s="484"/>
      <c r="AB760" s="687"/>
      <c r="AC760" s="528" t="s">
        <v>545</v>
      </c>
      <c r="AD760" s="529"/>
      <c r="AE760" s="529"/>
      <c r="AF760" s="529"/>
      <c r="AG760" s="530"/>
      <c r="AH760" s="522" t="s">
        <v>540</v>
      </c>
      <c r="AI760" s="523"/>
      <c r="AJ760" s="523"/>
      <c r="AK760" s="523"/>
      <c r="AL760" s="523"/>
      <c r="AM760" s="523"/>
      <c r="AN760" s="523"/>
      <c r="AO760" s="523"/>
      <c r="AP760" s="523"/>
      <c r="AQ760" s="523"/>
      <c r="AR760" s="523"/>
      <c r="AS760" s="523"/>
      <c r="AT760" s="524"/>
      <c r="AU760" s="483">
        <v>0.2</v>
      </c>
      <c r="AV760" s="484"/>
      <c r="AW760" s="484"/>
      <c r="AX760" s="485"/>
    </row>
    <row r="761" spans="1:50" ht="24.75"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6"/>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6"/>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6"/>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6"/>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6"/>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6"/>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6"/>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6"/>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6"/>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3"/>
      <c r="B770" s="494"/>
      <c r="C770" s="494"/>
      <c r="D770" s="494"/>
      <c r="E770" s="494"/>
      <c r="F770" s="495"/>
      <c r="G770" s="703" t="s">
        <v>22</v>
      </c>
      <c r="H770" s="704"/>
      <c r="I770" s="704"/>
      <c r="J770" s="704"/>
      <c r="K770" s="704"/>
      <c r="L770" s="705"/>
      <c r="M770" s="706"/>
      <c r="N770" s="706"/>
      <c r="O770" s="706"/>
      <c r="P770" s="706"/>
      <c r="Q770" s="706"/>
      <c r="R770" s="706"/>
      <c r="S770" s="706"/>
      <c r="T770" s="706"/>
      <c r="U770" s="706"/>
      <c r="V770" s="706"/>
      <c r="W770" s="706"/>
      <c r="X770" s="707"/>
      <c r="Y770" s="708">
        <f>SUM(Y760:AB769)</f>
        <v>0.4</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0.2</v>
      </c>
      <c r="AV770" s="709"/>
      <c r="AW770" s="709"/>
      <c r="AX770" s="711"/>
    </row>
    <row r="771" spans="1:50" ht="30" customHeight="1" x14ac:dyDescent="0.15">
      <c r="A771" s="493"/>
      <c r="B771" s="494"/>
      <c r="C771" s="494"/>
      <c r="D771" s="494"/>
      <c r="E771" s="494"/>
      <c r="F771" s="495"/>
      <c r="G771" s="480" t="s">
        <v>495</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494</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5"/>
    </row>
    <row r="772" spans="1:50" ht="25.5" customHeight="1" x14ac:dyDescent="0.15">
      <c r="A772" s="493"/>
      <c r="B772" s="494"/>
      <c r="C772" s="494"/>
      <c r="D772" s="494"/>
      <c r="E772" s="494"/>
      <c r="F772" s="495"/>
      <c r="G772" s="457" t="s">
        <v>19</v>
      </c>
      <c r="H772" s="526"/>
      <c r="I772" s="526"/>
      <c r="J772" s="526"/>
      <c r="K772" s="526"/>
      <c r="L772" s="525" t="s">
        <v>20</v>
      </c>
      <c r="M772" s="526"/>
      <c r="N772" s="526"/>
      <c r="O772" s="526"/>
      <c r="P772" s="526"/>
      <c r="Q772" s="526"/>
      <c r="R772" s="526"/>
      <c r="S772" s="526"/>
      <c r="T772" s="526"/>
      <c r="U772" s="526"/>
      <c r="V772" s="526"/>
      <c r="W772" s="526"/>
      <c r="X772" s="527"/>
      <c r="Y772" s="475" t="s">
        <v>21</v>
      </c>
      <c r="Z772" s="476"/>
      <c r="AA772" s="476"/>
      <c r="AB772" s="680"/>
      <c r="AC772" s="457" t="s">
        <v>19</v>
      </c>
      <c r="AD772" s="526"/>
      <c r="AE772" s="526"/>
      <c r="AF772" s="526"/>
      <c r="AG772" s="526"/>
      <c r="AH772" s="525" t="s">
        <v>20</v>
      </c>
      <c r="AI772" s="526"/>
      <c r="AJ772" s="526"/>
      <c r="AK772" s="526"/>
      <c r="AL772" s="526"/>
      <c r="AM772" s="526"/>
      <c r="AN772" s="526"/>
      <c r="AO772" s="526"/>
      <c r="AP772" s="526"/>
      <c r="AQ772" s="526"/>
      <c r="AR772" s="526"/>
      <c r="AS772" s="526"/>
      <c r="AT772" s="527"/>
      <c r="AU772" s="475" t="s">
        <v>21</v>
      </c>
      <c r="AV772" s="476"/>
      <c r="AW772" s="476"/>
      <c r="AX772" s="477"/>
    </row>
    <row r="773" spans="1:50" ht="24.75" customHeight="1" x14ac:dyDescent="0.15">
      <c r="A773" s="493"/>
      <c r="B773" s="494"/>
      <c r="C773" s="494"/>
      <c r="D773" s="494"/>
      <c r="E773" s="494"/>
      <c r="F773" s="495"/>
      <c r="G773" s="528"/>
      <c r="H773" s="529"/>
      <c r="I773" s="529"/>
      <c r="J773" s="529"/>
      <c r="K773" s="530"/>
      <c r="L773" s="522"/>
      <c r="M773" s="523"/>
      <c r="N773" s="523"/>
      <c r="O773" s="523"/>
      <c r="P773" s="523"/>
      <c r="Q773" s="523"/>
      <c r="R773" s="523"/>
      <c r="S773" s="523"/>
      <c r="T773" s="523"/>
      <c r="U773" s="523"/>
      <c r="V773" s="523"/>
      <c r="W773" s="523"/>
      <c r="X773" s="524"/>
      <c r="Y773" s="483"/>
      <c r="Z773" s="484"/>
      <c r="AA773" s="484"/>
      <c r="AB773" s="687"/>
      <c r="AC773" s="528"/>
      <c r="AD773" s="529"/>
      <c r="AE773" s="529"/>
      <c r="AF773" s="529"/>
      <c r="AG773" s="530"/>
      <c r="AH773" s="522"/>
      <c r="AI773" s="523"/>
      <c r="AJ773" s="523"/>
      <c r="AK773" s="523"/>
      <c r="AL773" s="523"/>
      <c r="AM773" s="523"/>
      <c r="AN773" s="523"/>
      <c r="AO773" s="523"/>
      <c r="AP773" s="523"/>
      <c r="AQ773" s="523"/>
      <c r="AR773" s="523"/>
      <c r="AS773" s="523"/>
      <c r="AT773" s="524"/>
      <c r="AU773" s="483"/>
      <c r="AV773" s="484"/>
      <c r="AW773" s="484"/>
      <c r="AX773" s="485"/>
    </row>
    <row r="774" spans="1:50" ht="24.75"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6"/>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6"/>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6"/>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6"/>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6"/>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6"/>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6"/>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6"/>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6"/>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3"/>
      <c r="B783" s="494"/>
      <c r="C783" s="494"/>
      <c r="D783" s="494"/>
      <c r="E783" s="494"/>
      <c r="F783" s="495"/>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customHeight="1" x14ac:dyDescent="0.15">
      <c r="A784" s="493"/>
      <c r="B784" s="494"/>
      <c r="C784" s="494"/>
      <c r="D784" s="494"/>
      <c r="E784" s="494"/>
      <c r="F784" s="495"/>
      <c r="G784" s="480" t="s">
        <v>496</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497</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5"/>
    </row>
    <row r="785" spans="1:50" ht="24.75" customHeight="1" x14ac:dyDescent="0.15">
      <c r="A785" s="493"/>
      <c r="B785" s="494"/>
      <c r="C785" s="494"/>
      <c r="D785" s="494"/>
      <c r="E785" s="494"/>
      <c r="F785" s="495"/>
      <c r="G785" s="457" t="s">
        <v>19</v>
      </c>
      <c r="H785" s="526"/>
      <c r="I785" s="526"/>
      <c r="J785" s="526"/>
      <c r="K785" s="526"/>
      <c r="L785" s="525" t="s">
        <v>20</v>
      </c>
      <c r="M785" s="526"/>
      <c r="N785" s="526"/>
      <c r="O785" s="526"/>
      <c r="P785" s="526"/>
      <c r="Q785" s="526"/>
      <c r="R785" s="526"/>
      <c r="S785" s="526"/>
      <c r="T785" s="526"/>
      <c r="U785" s="526"/>
      <c r="V785" s="526"/>
      <c r="W785" s="526"/>
      <c r="X785" s="527"/>
      <c r="Y785" s="475" t="s">
        <v>21</v>
      </c>
      <c r="Z785" s="476"/>
      <c r="AA785" s="476"/>
      <c r="AB785" s="680"/>
      <c r="AC785" s="457" t="s">
        <v>19</v>
      </c>
      <c r="AD785" s="526"/>
      <c r="AE785" s="526"/>
      <c r="AF785" s="526"/>
      <c r="AG785" s="526"/>
      <c r="AH785" s="525" t="s">
        <v>20</v>
      </c>
      <c r="AI785" s="526"/>
      <c r="AJ785" s="526"/>
      <c r="AK785" s="526"/>
      <c r="AL785" s="526"/>
      <c r="AM785" s="526"/>
      <c r="AN785" s="526"/>
      <c r="AO785" s="526"/>
      <c r="AP785" s="526"/>
      <c r="AQ785" s="526"/>
      <c r="AR785" s="526"/>
      <c r="AS785" s="526"/>
      <c r="AT785" s="527"/>
      <c r="AU785" s="475" t="s">
        <v>21</v>
      </c>
      <c r="AV785" s="476"/>
      <c r="AW785" s="476"/>
      <c r="AX785" s="477"/>
    </row>
    <row r="786" spans="1:50" ht="24.75" customHeight="1" x14ac:dyDescent="0.15">
      <c r="A786" s="493"/>
      <c r="B786" s="494"/>
      <c r="C786" s="494"/>
      <c r="D786" s="494"/>
      <c r="E786" s="494"/>
      <c r="F786" s="495"/>
      <c r="G786" s="528"/>
      <c r="H786" s="529"/>
      <c r="I786" s="529"/>
      <c r="J786" s="529"/>
      <c r="K786" s="530"/>
      <c r="L786" s="522"/>
      <c r="M786" s="523"/>
      <c r="N786" s="523"/>
      <c r="O786" s="523"/>
      <c r="P786" s="523"/>
      <c r="Q786" s="523"/>
      <c r="R786" s="523"/>
      <c r="S786" s="523"/>
      <c r="T786" s="523"/>
      <c r="U786" s="523"/>
      <c r="V786" s="523"/>
      <c r="W786" s="523"/>
      <c r="X786" s="524"/>
      <c r="Y786" s="483"/>
      <c r="Z786" s="484"/>
      <c r="AA786" s="484"/>
      <c r="AB786" s="687"/>
      <c r="AC786" s="528"/>
      <c r="AD786" s="529"/>
      <c r="AE786" s="529"/>
      <c r="AF786" s="529"/>
      <c r="AG786" s="530"/>
      <c r="AH786" s="522"/>
      <c r="AI786" s="523"/>
      <c r="AJ786" s="523"/>
      <c r="AK786" s="523"/>
      <c r="AL786" s="523"/>
      <c r="AM786" s="523"/>
      <c r="AN786" s="523"/>
      <c r="AO786" s="523"/>
      <c r="AP786" s="523"/>
      <c r="AQ786" s="523"/>
      <c r="AR786" s="523"/>
      <c r="AS786" s="523"/>
      <c r="AT786" s="524"/>
      <c r="AU786" s="483"/>
      <c r="AV786" s="484"/>
      <c r="AW786" s="484"/>
      <c r="AX786" s="485"/>
    </row>
    <row r="787" spans="1:50" ht="24.75" hidden="1"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6"/>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6"/>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6"/>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6"/>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6"/>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6"/>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6"/>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6"/>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6"/>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3"/>
      <c r="B796" s="494"/>
      <c r="C796" s="494"/>
      <c r="D796" s="494"/>
      <c r="E796" s="494"/>
      <c r="F796" s="495"/>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5"/>
    </row>
    <row r="798" spans="1:50" ht="24.75" customHeight="1" x14ac:dyDescent="0.15">
      <c r="A798" s="493"/>
      <c r="B798" s="494"/>
      <c r="C798" s="494"/>
      <c r="D798" s="494"/>
      <c r="E798" s="494"/>
      <c r="F798" s="495"/>
      <c r="G798" s="457" t="s">
        <v>19</v>
      </c>
      <c r="H798" s="526"/>
      <c r="I798" s="526"/>
      <c r="J798" s="526"/>
      <c r="K798" s="526"/>
      <c r="L798" s="525" t="s">
        <v>20</v>
      </c>
      <c r="M798" s="526"/>
      <c r="N798" s="526"/>
      <c r="O798" s="526"/>
      <c r="P798" s="526"/>
      <c r="Q798" s="526"/>
      <c r="R798" s="526"/>
      <c r="S798" s="526"/>
      <c r="T798" s="526"/>
      <c r="U798" s="526"/>
      <c r="V798" s="526"/>
      <c r="W798" s="526"/>
      <c r="X798" s="527"/>
      <c r="Y798" s="475" t="s">
        <v>21</v>
      </c>
      <c r="Z798" s="476"/>
      <c r="AA798" s="476"/>
      <c r="AB798" s="680"/>
      <c r="AC798" s="457" t="s">
        <v>19</v>
      </c>
      <c r="AD798" s="526"/>
      <c r="AE798" s="526"/>
      <c r="AF798" s="526"/>
      <c r="AG798" s="526"/>
      <c r="AH798" s="525" t="s">
        <v>20</v>
      </c>
      <c r="AI798" s="526"/>
      <c r="AJ798" s="526"/>
      <c r="AK798" s="526"/>
      <c r="AL798" s="526"/>
      <c r="AM798" s="526"/>
      <c r="AN798" s="526"/>
      <c r="AO798" s="526"/>
      <c r="AP798" s="526"/>
      <c r="AQ798" s="526"/>
      <c r="AR798" s="526"/>
      <c r="AS798" s="526"/>
      <c r="AT798" s="527"/>
      <c r="AU798" s="475" t="s">
        <v>21</v>
      </c>
      <c r="AV798" s="476"/>
      <c r="AW798" s="476"/>
      <c r="AX798" s="477"/>
    </row>
    <row r="799" spans="1:50" ht="24.75" customHeight="1" x14ac:dyDescent="0.15">
      <c r="A799" s="493"/>
      <c r="B799" s="494"/>
      <c r="C799" s="494"/>
      <c r="D799" s="494"/>
      <c r="E799" s="494"/>
      <c r="F799" s="495"/>
      <c r="G799" s="528"/>
      <c r="H799" s="529"/>
      <c r="I799" s="529"/>
      <c r="J799" s="529"/>
      <c r="K799" s="530"/>
      <c r="L799" s="522"/>
      <c r="M799" s="523"/>
      <c r="N799" s="523"/>
      <c r="O799" s="523"/>
      <c r="P799" s="523"/>
      <c r="Q799" s="523"/>
      <c r="R799" s="523"/>
      <c r="S799" s="523"/>
      <c r="T799" s="523"/>
      <c r="U799" s="523"/>
      <c r="V799" s="523"/>
      <c r="W799" s="523"/>
      <c r="X799" s="524"/>
      <c r="Y799" s="483"/>
      <c r="Z799" s="484"/>
      <c r="AA799" s="484"/>
      <c r="AB799" s="687"/>
      <c r="AC799" s="528"/>
      <c r="AD799" s="529"/>
      <c r="AE799" s="529"/>
      <c r="AF799" s="529"/>
      <c r="AG799" s="530"/>
      <c r="AH799" s="522"/>
      <c r="AI799" s="523"/>
      <c r="AJ799" s="523"/>
      <c r="AK799" s="523"/>
      <c r="AL799" s="523"/>
      <c r="AM799" s="523"/>
      <c r="AN799" s="523"/>
      <c r="AO799" s="523"/>
      <c r="AP799" s="523"/>
      <c r="AQ799" s="523"/>
      <c r="AR799" s="523"/>
      <c r="AS799" s="523"/>
      <c r="AT799" s="524"/>
      <c r="AU799" s="483"/>
      <c r="AV799" s="484"/>
      <c r="AW799" s="484"/>
      <c r="AX799" s="485"/>
    </row>
    <row r="800" spans="1:50" ht="24.75"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6"/>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6"/>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6"/>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6"/>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6"/>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6"/>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6"/>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6"/>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6"/>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3"/>
      <c r="B809" s="494"/>
      <c r="C809" s="494"/>
      <c r="D809" s="494"/>
      <c r="E809" s="494"/>
      <c r="F809" s="495"/>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2"/>
      <c r="AJ815" s="762"/>
      <c r="AK815" s="762"/>
      <c r="AL815" s="762" t="s">
        <v>23</v>
      </c>
      <c r="AM815" s="762"/>
      <c r="AN815" s="762"/>
      <c r="AO815" s="845"/>
      <c r="AP815" s="234" t="s">
        <v>466</v>
      </c>
      <c r="AQ815" s="234"/>
      <c r="AR815" s="234"/>
      <c r="AS815" s="234"/>
      <c r="AT815" s="234"/>
      <c r="AU815" s="234"/>
      <c r="AV815" s="234"/>
      <c r="AW815" s="234"/>
      <c r="AX815" s="234"/>
    </row>
    <row r="816" spans="1:50" ht="30" customHeight="1" x14ac:dyDescent="0.15">
      <c r="A816" s="237">
        <v>1</v>
      </c>
      <c r="B816" s="237">
        <v>1</v>
      </c>
      <c r="C816" s="238" t="s">
        <v>539</v>
      </c>
      <c r="D816" s="217"/>
      <c r="E816" s="217"/>
      <c r="F816" s="217"/>
      <c r="G816" s="217"/>
      <c r="H816" s="217"/>
      <c r="I816" s="217"/>
      <c r="J816" s="218">
        <v>3011001007682</v>
      </c>
      <c r="K816" s="219"/>
      <c r="L816" s="219"/>
      <c r="M816" s="219"/>
      <c r="N816" s="219"/>
      <c r="O816" s="219"/>
      <c r="P816" s="805" t="s">
        <v>540</v>
      </c>
      <c r="Q816" s="220"/>
      <c r="R816" s="220"/>
      <c r="S816" s="220"/>
      <c r="T816" s="220"/>
      <c r="U816" s="220"/>
      <c r="V816" s="220"/>
      <c r="W816" s="220"/>
      <c r="X816" s="220"/>
      <c r="Y816" s="221">
        <v>0.4</v>
      </c>
      <c r="Z816" s="222"/>
      <c r="AA816" s="222"/>
      <c r="AB816" s="223"/>
      <c r="AC816" s="224" t="s">
        <v>541</v>
      </c>
      <c r="AD816" s="224"/>
      <c r="AE816" s="224"/>
      <c r="AF816" s="224"/>
      <c r="AG816" s="224"/>
      <c r="AH816" s="225">
        <v>3</v>
      </c>
      <c r="AI816" s="226"/>
      <c r="AJ816" s="226"/>
      <c r="AK816" s="226"/>
      <c r="AL816" s="227">
        <v>22</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7">
        <v>1</v>
      </c>
      <c r="B849" s="237">
        <v>1</v>
      </c>
      <c r="C849" s="238" t="s">
        <v>542</v>
      </c>
      <c r="D849" s="217"/>
      <c r="E849" s="217"/>
      <c r="F849" s="217"/>
      <c r="G849" s="217"/>
      <c r="H849" s="217"/>
      <c r="I849" s="217"/>
      <c r="J849" s="218">
        <v>7010001012532</v>
      </c>
      <c r="K849" s="219"/>
      <c r="L849" s="219"/>
      <c r="M849" s="219"/>
      <c r="N849" s="219"/>
      <c r="O849" s="219"/>
      <c r="P849" s="805" t="s">
        <v>540</v>
      </c>
      <c r="Q849" s="220"/>
      <c r="R849" s="220"/>
      <c r="S849" s="220"/>
      <c r="T849" s="220"/>
      <c r="U849" s="220"/>
      <c r="V849" s="220"/>
      <c r="W849" s="220"/>
      <c r="X849" s="220"/>
      <c r="Y849" s="221">
        <v>0.2</v>
      </c>
      <c r="Z849" s="222"/>
      <c r="AA849" s="222"/>
      <c r="AB849" s="223"/>
      <c r="AC849" s="224" t="s">
        <v>543</v>
      </c>
      <c r="AD849" s="224"/>
      <c r="AE849" s="224"/>
      <c r="AF849" s="224"/>
      <c r="AG849" s="224"/>
      <c r="AH849" s="225">
        <v>1</v>
      </c>
      <c r="AI849" s="226"/>
      <c r="AJ849" s="226"/>
      <c r="AK849" s="226"/>
      <c r="AL849" s="227">
        <v>100</v>
      </c>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D14:AQ14">
    <cfRule type="expression" dxfId="2687" priority="11193">
      <formula>IF(RIGHT(TEXT(AD14,"0.#"),1)=".",FALSE,TRUE)</formula>
    </cfRule>
    <cfRule type="expression" dxfId="2686" priority="11194">
      <formula>IF(RIGHT(TEXT(AD14,"0.#"),1)=".",TRUE,FALSE)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P14:V14">
    <cfRule type="expression" dxfId="703" priority="3">
      <formula>IF(RIGHT(TEXT(P14,"0.#"),1)=".",FALSE,TRUE)</formula>
    </cfRule>
    <cfRule type="expression" dxfId="702" priority="4">
      <formula>IF(RIGHT(TEXT(P14,"0.#"),1)=".",TRUE,FALSE)</formula>
    </cfRule>
  </conditionalFormatting>
  <conditionalFormatting sqref="W14:AC14">
    <cfRule type="expression" dxfId="701" priority="1">
      <formula>IF(RIGHT(TEXT(W14,"0.#"),1)=".",FALSE,TRUE)</formula>
    </cfRule>
    <cfRule type="expression" dxfId="700" priority="2">
      <formula>IF(RIGHT(TEXT(W14,"0.#"),1)=".",TRUE,FALSE)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8"/>
      <c r="Z2" s="706"/>
      <c r="AA2" s="707"/>
      <c r="AB2" s="882" t="s">
        <v>12</v>
      </c>
      <c r="AC2" s="883"/>
      <c r="AD2" s="884"/>
      <c r="AE2" s="621" t="s">
        <v>372</v>
      </c>
      <c r="AF2" s="621"/>
      <c r="AG2" s="621"/>
      <c r="AH2" s="621"/>
      <c r="AI2" s="621" t="s">
        <v>373</v>
      </c>
      <c r="AJ2" s="621"/>
      <c r="AK2" s="621"/>
      <c r="AL2" s="621"/>
      <c r="AM2" s="621" t="s">
        <v>374</v>
      </c>
      <c r="AN2" s="621"/>
      <c r="AO2" s="621"/>
      <c r="AP2" s="287"/>
      <c r="AQ2" s="146" t="s">
        <v>370</v>
      </c>
      <c r="AR2" s="149"/>
      <c r="AS2" s="149"/>
      <c r="AT2" s="150"/>
      <c r="AU2" s="809" t="s">
        <v>262</v>
      </c>
      <c r="AV2" s="809"/>
      <c r="AW2" s="809"/>
      <c r="AX2" s="810"/>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9"/>
      <c r="Z3" s="880"/>
      <c r="AA3" s="881"/>
      <c r="AB3" s="885"/>
      <c r="AC3" s="886"/>
      <c r="AD3" s="887"/>
      <c r="AE3" s="622"/>
      <c r="AF3" s="622"/>
      <c r="AG3" s="622"/>
      <c r="AH3" s="622"/>
      <c r="AI3" s="622"/>
      <c r="AJ3" s="622"/>
      <c r="AK3" s="622"/>
      <c r="AL3" s="622"/>
      <c r="AM3" s="622"/>
      <c r="AN3" s="622"/>
      <c r="AO3" s="622"/>
      <c r="AP3" s="290"/>
      <c r="AQ3" s="413"/>
      <c r="AR3" s="276"/>
      <c r="AS3" s="152" t="s">
        <v>371</v>
      </c>
      <c r="AT3" s="153"/>
      <c r="AU3" s="276"/>
      <c r="AV3" s="276"/>
      <c r="AW3" s="274" t="s">
        <v>313</v>
      </c>
      <c r="AX3" s="275"/>
    </row>
    <row r="4" spans="1:50" ht="22.5" customHeight="1" x14ac:dyDescent="0.15">
      <c r="A4" s="280"/>
      <c r="B4" s="278"/>
      <c r="C4" s="278"/>
      <c r="D4" s="278"/>
      <c r="E4" s="278"/>
      <c r="F4" s="279"/>
      <c r="G4" s="400"/>
      <c r="H4" s="888"/>
      <c r="I4" s="888"/>
      <c r="J4" s="888"/>
      <c r="K4" s="888"/>
      <c r="L4" s="888"/>
      <c r="M4" s="888"/>
      <c r="N4" s="888"/>
      <c r="O4" s="889"/>
      <c r="P4" s="111"/>
      <c r="Q4" s="896"/>
      <c r="R4" s="896"/>
      <c r="S4" s="896"/>
      <c r="T4" s="896"/>
      <c r="U4" s="896"/>
      <c r="V4" s="896"/>
      <c r="W4" s="896"/>
      <c r="X4" s="897"/>
      <c r="Y4" s="906" t="s">
        <v>14</v>
      </c>
      <c r="Z4" s="907"/>
      <c r="AA4" s="908"/>
      <c r="AB4" s="326"/>
      <c r="AC4" s="910"/>
      <c r="AD4" s="910"/>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90"/>
      <c r="H5" s="891"/>
      <c r="I5" s="891"/>
      <c r="J5" s="891"/>
      <c r="K5" s="891"/>
      <c r="L5" s="891"/>
      <c r="M5" s="891"/>
      <c r="N5" s="891"/>
      <c r="O5" s="892"/>
      <c r="P5" s="898"/>
      <c r="Q5" s="898"/>
      <c r="R5" s="898"/>
      <c r="S5" s="898"/>
      <c r="T5" s="898"/>
      <c r="U5" s="898"/>
      <c r="V5" s="898"/>
      <c r="W5" s="898"/>
      <c r="X5" s="899"/>
      <c r="Y5" s="263" t="s">
        <v>61</v>
      </c>
      <c r="Z5" s="903"/>
      <c r="AA5" s="904"/>
      <c r="AB5" s="371"/>
      <c r="AC5" s="909"/>
      <c r="AD5" s="909"/>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3"/>
      <c r="H6" s="894"/>
      <c r="I6" s="894"/>
      <c r="J6" s="894"/>
      <c r="K6" s="894"/>
      <c r="L6" s="894"/>
      <c r="M6" s="894"/>
      <c r="N6" s="894"/>
      <c r="O6" s="895"/>
      <c r="P6" s="900"/>
      <c r="Q6" s="900"/>
      <c r="R6" s="900"/>
      <c r="S6" s="900"/>
      <c r="T6" s="900"/>
      <c r="U6" s="900"/>
      <c r="V6" s="900"/>
      <c r="W6" s="900"/>
      <c r="X6" s="901"/>
      <c r="Y6" s="902" t="s">
        <v>15</v>
      </c>
      <c r="Z6" s="903"/>
      <c r="AA6" s="904"/>
      <c r="AB6" s="380" t="s">
        <v>315</v>
      </c>
      <c r="AC6" s="905"/>
      <c r="AD6" s="905"/>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8"/>
      <c r="Z7" s="706"/>
      <c r="AA7" s="707"/>
      <c r="AB7" s="882" t="s">
        <v>12</v>
      </c>
      <c r="AC7" s="883"/>
      <c r="AD7" s="884"/>
      <c r="AE7" s="621" t="s">
        <v>372</v>
      </c>
      <c r="AF7" s="621"/>
      <c r="AG7" s="621"/>
      <c r="AH7" s="621"/>
      <c r="AI7" s="621" t="s">
        <v>373</v>
      </c>
      <c r="AJ7" s="621"/>
      <c r="AK7" s="621"/>
      <c r="AL7" s="621"/>
      <c r="AM7" s="621" t="s">
        <v>374</v>
      </c>
      <c r="AN7" s="621"/>
      <c r="AO7" s="621"/>
      <c r="AP7" s="287"/>
      <c r="AQ7" s="146" t="s">
        <v>370</v>
      </c>
      <c r="AR7" s="149"/>
      <c r="AS7" s="149"/>
      <c r="AT7" s="150"/>
      <c r="AU7" s="809" t="s">
        <v>262</v>
      </c>
      <c r="AV7" s="809"/>
      <c r="AW7" s="809"/>
      <c r="AX7" s="810"/>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9"/>
      <c r="Z8" s="880"/>
      <c r="AA8" s="881"/>
      <c r="AB8" s="885"/>
      <c r="AC8" s="886"/>
      <c r="AD8" s="887"/>
      <c r="AE8" s="622"/>
      <c r="AF8" s="622"/>
      <c r="AG8" s="622"/>
      <c r="AH8" s="622"/>
      <c r="AI8" s="622"/>
      <c r="AJ8" s="622"/>
      <c r="AK8" s="622"/>
      <c r="AL8" s="622"/>
      <c r="AM8" s="622"/>
      <c r="AN8" s="622"/>
      <c r="AO8" s="622"/>
      <c r="AP8" s="290"/>
      <c r="AQ8" s="413"/>
      <c r="AR8" s="276"/>
      <c r="AS8" s="152" t="s">
        <v>371</v>
      </c>
      <c r="AT8" s="153"/>
      <c r="AU8" s="276"/>
      <c r="AV8" s="276"/>
      <c r="AW8" s="274" t="s">
        <v>313</v>
      </c>
      <c r="AX8" s="275"/>
    </row>
    <row r="9" spans="1:50" ht="22.5" customHeight="1" x14ac:dyDescent="0.15">
      <c r="A9" s="280"/>
      <c r="B9" s="278"/>
      <c r="C9" s="278"/>
      <c r="D9" s="278"/>
      <c r="E9" s="278"/>
      <c r="F9" s="279"/>
      <c r="G9" s="400"/>
      <c r="H9" s="888"/>
      <c r="I9" s="888"/>
      <c r="J9" s="888"/>
      <c r="K9" s="888"/>
      <c r="L9" s="888"/>
      <c r="M9" s="888"/>
      <c r="N9" s="888"/>
      <c r="O9" s="889"/>
      <c r="P9" s="111"/>
      <c r="Q9" s="896"/>
      <c r="R9" s="896"/>
      <c r="S9" s="896"/>
      <c r="T9" s="896"/>
      <c r="U9" s="896"/>
      <c r="V9" s="896"/>
      <c r="W9" s="896"/>
      <c r="X9" s="897"/>
      <c r="Y9" s="906" t="s">
        <v>14</v>
      </c>
      <c r="Z9" s="907"/>
      <c r="AA9" s="908"/>
      <c r="AB9" s="326"/>
      <c r="AC9" s="910"/>
      <c r="AD9" s="910"/>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90"/>
      <c r="H10" s="891"/>
      <c r="I10" s="891"/>
      <c r="J10" s="891"/>
      <c r="K10" s="891"/>
      <c r="L10" s="891"/>
      <c r="M10" s="891"/>
      <c r="N10" s="891"/>
      <c r="O10" s="892"/>
      <c r="P10" s="898"/>
      <c r="Q10" s="898"/>
      <c r="R10" s="898"/>
      <c r="S10" s="898"/>
      <c r="T10" s="898"/>
      <c r="U10" s="898"/>
      <c r="V10" s="898"/>
      <c r="W10" s="898"/>
      <c r="X10" s="899"/>
      <c r="Y10" s="263" t="s">
        <v>61</v>
      </c>
      <c r="Z10" s="903"/>
      <c r="AA10" s="904"/>
      <c r="AB10" s="371"/>
      <c r="AC10" s="909"/>
      <c r="AD10" s="909"/>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3"/>
      <c r="H11" s="894"/>
      <c r="I11" s="894"/>
      <c r="J11" s="894"/>
      <c r="K11" s="894"/>
      <c r="L11" s="894"/>
      <c r="M11" s="894"/>
      <c r="N11" s="894"/>
      <c r="O11" s="895"/>
      <c r="P11" s="900"/>
      <c r="Q11" s="900"/>
      <c r="R11" s="900"/>
      <c r="S11" s="900"/>
      <c r="T11" s="900"/>
      <c r="U11" s="900"/>
      <c r="V11" s="900"/>
      <c r="W11" s="900"/>
      <c r="X11" s="901"/>
      <c r="Y11" s="902" t="s">
        <v>15</v>
      </c>
      <c r="Z11" s="903"/>
      <c r="AA11" s="904"/>
      <c r="AB11" s="380" t="s">
        <v>315</v>
      </c>
      <c r="AC11" s="905"/>
      <c r="AD11" s="905"/>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8"/>
      <c r="Z12" s="706"/>
      <c r="AA12" s="707"/>
      <c r="AB12" s="882" t="s">
        <v>12</v>
      </c>
      <c r="AC12" s="883"/>
      <c r="AD12" s="884"/>
      <c r="AE12" s="621" t="s">
        <v>372</v>
      </c>
      <c r="AF12" s="621"/>
      <c r="AG12" s="621"/>
      <c r="AH12" s="621"/>
      <c r="AI12" s="621" t="s">
        <v>373</v>
      </c>
      <c r="AJ12" s="621"/>
      <c r="AK12" s="621"/>
      <c r="AL12" s="621"/>
      <c r="AM12" s="621" t="s">
        <v>374</v>
      </c>
      <c r="AN12" s="621"/>
      <c r="AO12" s="621"/>
      <c r="AP12" s="287"/>
      <c r="AQ12" s="146" t="s">
        <v>370</v>
      </c>
      <c r="AR12" s="149"/>
      <c r="AS12" s="149"/>
      <c r="AT12" s="150"/>
      <c r="AU12" s="809" t="s">
        <v>262</v>
      </c>
      <c r="AV12" s="809"/>
      <c r="AW12" s="809"/>
      <c r="AX12" s="810"/>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9"/>
      <c r="Z13" s="880"/>
      <c r="AA13" s="881"/>
      <c r="AB13" s="885"/>
      <c r="AC13" s="886"/>
      <c r="AD13" s="887"/>
      <c r="AE13" s="622"/>
      <c r="AF13" s="622"/>
      <c r="AG13" s="622"/>
      <c r="AH13" s="622"/>
      <c r="AI13" s="622"/>
      <c r="AJ13" s="622"/>
      <c r="AK13" s="622"/>
      <c r="AL13" s="622"/>
      <c r="AM13" s="622"/>
      <c r="AN13" s="622"/>
      <c r="AO13" s="622"/>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8"/>
      <c r="I14" s="888"/>
      <c r="J14" s="888"/>
      <c r="K14" s="888"/>
      <c r="L14" s="888"/>
      <c r="M14" s="888"/>
      <c r="N14" s="888"/>
      <c r="O14" s="889"/>
      <c r="P14" s="111"/>
      <c r="Q14" s="896"/>
      <c r="R14" s="896"/>
      <c r="S14" s="896"/>
      <c r="T14" s="896"/>
      <c r="U14" s="896"/>
      <c r="V14" s="896"/>
      <c r="W14" s="896"/>
      <c r="X14" s="897"/>
      <c r="Y14" s="906" t="s">
        <v>14</v>
      </c>
      <c r="Z14" s="907"/>
      <c r="AA14" s="908"/>
      <c r="AB14" s="326"/>
      <c r="AC14" s="910"/>
      <c r="AD14" s="910"/>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90"/>
      <c r="H15" s="891"/>
      <c r="I15" s="891"/>
      <c r="J15" s="891"/>
      <c r="K15" s="891"/>
      <c r="L15" s="891"/>
      <c r="M15" s="891"/>
      <c r="N15" s="891"/>
      <c r="O15" s="892"/>
      <c r="P15" s="898"/>
      <c r="Q15" s="898"/>
      <c r="R15" s="898"/>
      <c r="S15" s="898"/>
      <c r="T15" s="898"/>
      <c r="U15" s="898"/>
      <c r="V15" s="898"/>
      <c r="W15" s="898"/>
      <c r="X15" s="899"/>
      <c r="Y15" s="263" t="s">
        <v>61</v>
      </c>
      <c r="Z15" s="903"/>
      <c r="AA15" s="904"/>
      <c r="AB15" s="371"/>
      <c r="AC15" s="909"/>
      <c r="AD15" s="909"/>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3"/>
      <c r="H16" s="894"/>
      <c r="I16" s="894"/>
      <c r="J16" s="894"/>
      <c r="K16" s="894"/>
      <c r="L16" s="894"/>
      <c r="M16" s="894"/>
      <c r="N16" s="894"/>
      <c r="O16" s="895"/>
      <c r="P16" s="900"/>
      <c r="Q16" s="900"/>
      <c r="R16" s="900"/>
      <c r="S16" s="900"/>
      <c r="T16" s="900"/>
      <c r="U16" s="900"/>
      <c r="V16" s="900"/>
      <c r="W16" s="900"/>
      <c r="X16" s="901"/>
      <c r="Y16" s="902" t="s">
        <v>15</v>
      </c>
      <c r="Z16" s="903"/>
      <c r="AA16" s="904"/>
      <c r="AB16" s="380" t="s">
        <v>315</v>
      </c>
      <c r="AC16" s="905"/>
      <c r="AD16" s="905"/>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8"/>
      <c r="Z17" s="706"/>
      <c r="AA17" s="707"/>
      <c r="AB17" s="882" t="s">
        <v>12</v>
      </c>
      <c r="AC17" s="883"/>
      <c r="AD17" s="884"/>
      <c r="AE17" s="621" t="s">
        <v>372</v>
      </c>
      <c r="AF17" s="621"/>
      <c r="AG17" s="621"/>
      <c r="AH17" s="621"/>
      <c r="AI17" s="621" t="s">
        <v>373</v>
      </c>
      <c r="AJ17" s="621"/>
      <c r="AK17" s="621"/>
      <c r="AL17" s="621"/>
      <c r="AM17" s="621" t="s">
        <v>374</v>
      </c>
      <c r="AN17" s="621"/>
      <c r="AO17" s="621"/>
      <c r="AP17" s="287"/>
      <c r="AQ17" s="146" t="s">
        <v>370</v>
      </c>
      <c r="AR17" s="149"/>
      <c r="AS17" s="149"/>
      <c r="AT17" s="150"/>
      <c r="AU17" s="809" t="s">
        <v>262</v>
      </c>
      <c r="AV17" s="809"/>
      <c r="AW17" s="809"/>
      <c r="AX17" s="810"/>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9"/>
      <c r="Z18" s="880"/>
      <c r="AA18" s="881"/>
      <c r="AB18" s="885"/>
      <c r="AC18" s="886"/>
      <c r="AD18" s="887"/>
      <c r="AE18" s="622"/>
      <c r="AF18" s="622"/>
      <c r="AG18" s="622"/>
      <c r="AH18" s="622"/>
      <c r="AI18" s="622"/>
      <c r="AJ18" s="622"/>
      <c r="AK18" s="622"/>
      <c r="AL18" s="622"/>
      <c r="AM18" s="622"/>
      <c r="AN18" s="622"/>
      <c r="AO18" s="622"/>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8"/>
      <c r="I19" s="888"/>
      <c r="J19" s="888"/>
      <c r="K19" s="888"/>
      <c r="L19" s="888"/>
      <c r="M19" s="888"/>
      <c r="N19" s="888"/>
      <c r="O19" s="889"/>
      <c r="P19" s="111"/>
      <c r="Q19" s="896"/>
      <c r="R19" s="896"/>
      <c r="S19" s="896"/>
      <c r="T19" s="896"/>
      <c r="U19" s="896"/>
      <c r="V19" s="896"/>
      <c r="W19" s="896"/>
      <c r="X19" s="897"/>
      <c r="Y19" s="906" t="s">
        <v>14</v>
      </c>
      <c r="Z19" s="907"/>
      <c r="AA19" s="908"/>
      <c r="AB19" s="326"/>
      <c r="AC19" s="910"/>
      <c r="AD19" s="910"/>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90"/>
      <c r="H20" s="891"/>
      <c r="I20" s="891"/>
      <c r="J20" s="891"/>
      <c r="K20" s="891"/>
      <c r="L20" s="891"/>
      <c r="M20" s="891"/>
      <c r="N20" s="891"/>
      <c r="O20" s="892"/>
      <c r="P20" s="898"/>
      <c r="Q20" s="898"/>
      <c r="R20" s="898"/>
      <c r="S20" s="898"/>
      <c r="T20" s="898"/>
      <c r="U20" s="898"/>
      <c r="V20" s="898"/>
      <c r="W20" s="898"/>
      <c r="X20" s="899"/>
      <c r="Y20" s="263" t="s">
        <v>61</v>
      </c>
      <c r="Z20" s="903"/>
      <c r="AA20" s="904"/>
      <c r="AB20" s="371"/>
      <c r="AC20" s="909"/>
      <c r="AD20" s="909"/>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3"/>
      <c r="H21" s="894"/>
      <c r="I21" s="894"/>
      <c r="J21" s="894"/>
      <c r="K21" s="894"/>
      <c r="L21" s="894"/>
      <c r="M21" s="894"/>
      <c r="N21" s="894"/>
      <c r="O21" s="895"/>
      <c r="P21" s="900"/>
      <c r="Q21" s="900"/>
      <c r="R21" s="900"/>
      <c r="S21" s="900"/>
      <c r="T21" s="900"/>
      <c r="U21" s="900"/>
      <c r="V21" s="900"/>
      <c r="W21" s="900"/>
      <c r="X21" s="901"/>
      <c r="Y21" s="902" t="s">
        <v>15</v>
      </c>
      <c r="Z21" s="903"/>
      <c r="AA21" s="904"/>
      <c r="AB21" s="380" t="s">
        <v>315</v>
      </c>
      <c r="AC21" s="905"/>
      <c r="AD21" s="905"/>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8"/>
      <c r="Z22" s="706"/>
      <c r="AA22" s="707"/>
      <c r="AB22" s="882" t="s">
        <v>12</v>
      </c>
      <c r="AC22" s="883"/>
      <c r="AD22" s="884"/>
      <c r="AE22" s="621" t="s">
        <v>372</v>
      </c>
      <c r="AF22" s="621"/>
      <c r="AG22" s="621"/>
      <c r="AH22" s="621"/>
      <c r="AI22" s="621" t="s">
        <v>373</v>
      </c>
      <c r="AJ22" s="621"/>
      <c r="AK22" s="621"/>
      <c r="AL22" s="621"/>
      <c r="AM22" s="621" t="s">
        <v>374</v>
      </c>
      <c r="AN22" s="621"/>
      <c r="AO22" s="621"/>
      <c r="AP22" s="287"/>
      <c r="AQ22" s="146" t="s">
        <v>370</v>
      </c>
      <c r="AR22" s="149"/>
      <c r="AS22" s="149"/>
      <c r="AT22" s="150"/>
      <c r="AU22" s="809" t="s">
        <v>262</v>
      </c>
      <c r="AV22" s="809"/>
      <c r="AW22" s="809"/>
      <c r="AX22" s="810"/>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9"/>
      <c r="Z23" s="880"/>
      <c r="AA23" s="881"/>
      <c r="AB23" s="885"/>
      <c r="AC23" s="886"/>
      <c r="AD23" s="887"/>
      <c r="AE23" s="622"/>
      <c r="AF23" s="622"/>
      <c r="AG23" s="622"/>
      <c r="AH23" s="622"/>
      <c r="AI23" s="622"/>
      <c r="AJ23" s="622"/>
      <c r="AK23" s="622"/>
      <c r="AL23" s="622"/>
      <c r="AM23" s="622"/>
      <c r="AN23" s="622"/>
      <c r="AO23" s="622"/>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8"/>
      <c r="I24" s="888"/>
      <c r="J24" s="888"/>
      <c r="K24" s="888"/>
      <c r="L24" s="888"/>
      <c r="M24" s="888"/>
      <c r="N24" s="888"/>
      <c r="O24" s="889"/>
      <c r="P24" s="111"/>
      <c r="Q24" s="896"/>
      <c r="R24" s="896"/>
      <c r="S24" s="896"/>
      <c r="T24" s="896"/>
      <c r="U24" s="896"/>
      <c r="V24" s="896"/>
      <c r="W24" s="896"/>
      <c r="X24" s="897"/>
      <c r="Y24" s="906" t="s">
        <v>14</v>
      </c>
      <c r="Z24" s="907"/>
      <c r="AA24" s="908"/>
      <c r="AB24" s="326"/>
      <c r="AC24" s="910"/>
      <c r="AD24" s="910"/>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90"/>
      <c r="H25" s="891"/>
      <c r="I25" s="891"/>
      <c r="J25" s="891"/>
      <c r="K25" s="891"/>
      <c r="L25" s="891"/>
      <c r="M25" s="891"/>
      <c r="N25" s="891"/>
      <c r="O25" s="892"/>
      <c r="P25" s="898"/>
      <c r="Q25" s="898"/>
      <c r="R25" s="898"/>
      <c r="S25" s="898"/>
      <c r="T25" s="898"/>
      <c r="U25" s="898"/>
      <c r="V25" s="898"/>
      <c r="W25" s="898"/>
      <c r="X25" s="899"/>
      <c r="Y25" s="263" t="s">
        <v>61</v>
      </c>
      <c r="Z25" s="903"/>
      <c r="AA25" s="904"/>
      <c r="AB25" s="371"/>
      <c r="AC25" s="909"/>
      <c r="AD25" s="909"/>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3"/>
      <c r="H26" s="894"/>
      <c r="I26" s="894"/>
      <c r="J26" s="894"/>
      <c r="K26" s="894"/>
      <c r="L26" s="894"/>
      <c r="M26" s="894"/>
      <c r="N26" s="894"/>
      <c r="O26" s="895"/>
      <c r="P26" s="900"/>
      <c r="Q26" s="900"/>
      <c r="R26" s="900"/>
      <c r="S26" s="900"/>
      <c r="T26" s="900"/>
      <c r="U26" s="900"/>
      <c r="V26" s="900"/>
      <c r="W26" s="900"/>
      <c r="X26" s="901"/>
      <c r="Y26" s="902" t="s">
        <v>15</v>
      </c>
      <c r="Z26" s="903"/>
      <c r="AA26" s="904"/>
      <c r="AB26" s="380" t="s">
        <v>315</v>
      </c>
      <c r="AC26" s="905"/>
      <c r="AD26" s="905"/>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8"/>
      <c r="Z27" s="706"/>
      <c r="AA27" s="707"/>
      <c r="AB27" s="882" t="s">
        <v>12</v>
      </c>
      <c r="AC27" s="883"/>
      <c r="AD27" s="884"/>
      <c r="AE27" s="621" t="s">
        <v>372</v>
      </c>
      <c r="AF27" s="621"/>
      <c r="AG27" s="621"/>
      <c r="AH27" s="621"/>
      <c r="AI27" s="621" t="s">
        <v>373</v>
      </c>
      <c r="AJ27" s="621"/>
      <c r="AK27" s="621"/>
      <c r="AL27" s="621"/>
      <c r="AM27" s="621" t="s">
        <v>374</v>
      </c>
      <c r="AN27" s="621"/>
      <c r="AO27" s="621"/>
      <c r="AP27" s="287"/>
      <c r="AQ27" s="146" t="s">
        <v>370</v>
      </c>
      <c r="AR27" s="149"/>
      <c r="AS27" s="149"/>
      <c r="AT27" s="150"/>
      <c r="AU27" s="809" t="s">
        <v>262</v>
      </c>
      <c r="AV27" s="809"/>
      <c r="AW27" s="809"/>
      <c r="AX27" s="810"/>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9"/>
      <c r="Z28" s="880"/>
      <c r="AA28" s="881"/>
      <c r="AB28" s="885"/>
      <c r="AC28" s="886"/>
      <c r="AD28" s="887"/>
      <c r="AE28" s="622"/>
      <c r="AF28" s="622"/>
      <c r="AG28" s="622"/>
      <c r="AH28" s="622"/>
      <c r="AI28" s="622"/>
      <c r="AJ28" s="622"/>
      <c r="AK28" s="622"/>
      <c r="AL28" s="622"/>
      <c r="AM28" s="622"/>
      <c r="AN28" s="622"/>
      <c r="AO28" s="622"/>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8"/>
      <c r="I29" s="888"/>
      <c r="J29" s="888"/>
      <c r="K29" s="888"/>
      <c r="L29" s="888"/>
      <c r="M29" s="888"/>
      <c r="N29" s="888"/>
      <c r="O29" s="889"/>
      <c r="P29" s="111"/>
      <c r="Q29" s="896"/>
      <c r="R29" s="896"/>
      <c r="S29" s="896"/>
      <c r="T29" s="896"/>
      <c r="U29" s="896"/>
      <c r="V29" s="896"/>
      <c r="W29" s="896"/>
      <c r="X29" s="897"/>
      <c r="Y29" s="906" t="s">
        <v>14</v>
      </c>
      <c r="Z29" s="907"/>
      <c r="AA29" s="908"/>
      <c r="AB29" s="326"/>
      <c r="AC29" s="910"/>
      <c r="AD29" s="910"/>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90"/>
      <c r="H30" s="891"/>
      <c r="I30" s="891"/>
      <c r="J30" s="891"/>
      <c r="K30" s="891"/>
      <c r="L30" s="891"/>
      <c r="M30" s="891"/>
      <c r="N30" s="891"/>
      <c r="O30" s="892"/>
      <c r="P30" s="898"/>
      <c r="Q30" s="898"/>
      <c r="R30" s="898"/>
      <c r="S30" s="898"/>
      <c r="T30" s="898"/>
      <c r="U30" s="898"/>
      <c r="V30" s="898"/>
      <c r="W30" s="898"/>
      <c r="X30" s="899"/>
      <c r="Y30" s="263" t="s">
        <v>61</v>
      </c>
      <c r="Z30" s="903"/>
      <c r="AA30" s="904"/>
      <c r="AB30" s="371"/>
      <c r="AC30" s="909"/>
      <c r="AD30" s="909"/>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3"/>
      <c r="H31" s="894"/>
      <c r="I31" s="894"/>
      <c r="J31" s="894"/>
      <c r="K31" s="894"/>
      <c r="L31" s="894"/>
      <c r="M31" s="894"/>
      <c r="N31" s="894"/>
      <c r="O31" s="895"/>
      <c r="P31" s="900"/>
      <c r="Q31" s="900"/>
      <c r="R31" s="900"/>
      <c r="S31" s="900"/>
      <c r="T31" s="900"/>
      <c r="U31" s="900"/>
      <c r="V31" s="900"/>
      <c r="W31" s="900"/>
      <c r="X31" s="901"/>
      <c r="Y31" s="902" t="s">
        <v>15</v>
      </c>
      <c r="Z31" s="903"/>
      <c r="AA31" s="904"/>
      <c r="AB31" s="380" t="s">
        <v>315</v>
      </c>
      <c r="AC31" s="905"/>
      <c r="AD31" s="905"/>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8"/>
      <c r="Z32" s="706"/>
      <c r="AA32" s="707"/>
      <c r="AB32" s="882" t="s">
        <v>12</v>
      </c>
      <c r="AC32" s="883"/>
      <c r="AD32" s="884"/>
      <c r="AE32" s="621" t="s">
        <v>372</v>
      </c>
      <c r="AF32" s="621"/>
      <c r="AG32" s="621"/>
      <c r="AH32" s="621"/>
      <c r="AI32" s="621" t="s">
        <v>373</v>
      </c>
      <c r="AJ32" s="621"/>
      <c r="AK32" s="621"/>
      <c r="AL32" s="621"/>
      <c r="AM32" s="621" t="s">
        <v>374</v>
      </c>
      <c r="AN32" s="621"/>
      <c r="AO32" s="621"/>
      <c r="AP32" s="287"/>
      <c r="AQ32" s="146" t="s">
        <v>370</v>
      </c>
      <c r="AR32" s="149"/>
      <c r="AS32" s="149"/>
      <c r="AT32" s="150"/>
      <c r="AU32" s="809" t="s">
        <v>262</v>
      </c>
      <c r="AV32" s="809"/>
      <c r="AW32" s="809"/>
      <c r="AX32" s="810"/>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9"/>
      <c r="Z33" s="880"/>
      <c r="AA33" s="881"/>
      <c r="AB33" s="885"/>
      <c r="AC33" s="886"/>
      <c r="AD33" s="887"/>
      <c r="AE33" s="622"/>
      <c r="AF33" s="622"/>
      <c r="AG33" s="622"/>
      <c r="AH33" s="622"/>
      <c r="AI33" s="622"/>
      <c r="AJ33" s="622"/>
      <c r="AK33" s="622"/>
      <c r="AL33" s="622"/>
      <c r="AM33" s="622"/>
      <c r="AN33" s="622"/>
      <c r="AO33" s="622"/>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8"/>
      <c r="I34" s="888"/>
      <c r="J34" s="888"/>
      <c r="K34" s="888"/>
      <c r="L34" s="888"/>
      <c r="M34" s="888"/>
      <c r="N34" s="888"/>
      <c r="O34" s="889"/>
      <c r="P34" s="111"/>
      <c r="Q34" s="896"/>
      <c r="R34" s="896"/>
      <c r="S34" s="896"/>
      <c r="T34" s="896"/>
      <c r="U34" s="896"/>
      <c r="V34" s="896"/>
      <c r="W34" s="896"/>
      <c r="X34" s="897"/>
      <c r="Y34" s="906" t="s">
        <v>14</v>
      </c>
      <c r="Z34" s="907"/>
      <c r="AA34" s="908"/>
      <c r="AB34" s="326"/>
      <c r="AC34" s="910"/>
      <c r="AD34" s="910"/>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90"/>
      <c r="H35" s="891"/>
      <c r="I35" s="891"/>
      <c r="J35" s="891"/>
      <c r="K35" s="891"/>
      <c r="L35" s="891"/>
      <c r="M35" s="891"/>
      <c r="N35" s="891"/>
      <c r="O35" s="892"/>
      <c r="P35" s="898"/>
      <c r="Q35" s="898"/>
      <c r="R35" s="898"/>
      <c r="S35" s="898"/>
      <c r="T35" s="898"/>
      <c r="U35" s="898"/>
      <c r="V35" s="898"/>
      <c r="W35" s="898"/>
      <c r="X35" s="899"/>
      <c r="Y35" s="263" t="s">
        <v>61</v>
      </c>
      <c r="Z35" s="903"/>
      <c r="AA35" s="904"/>
      <c r="AB35" s="371"/>
      <c r="AC35" s="909"/>
      <c r="AD35" s="909"/>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3"/>
      <c r="H36" s="894"/>
      <c r="I36" s="894"/>
      <c r="J36" s="894"/>
      <c r="K36" s="894"/>
      <c r="L36" s="894"/>
      <c r="M36" s="894"/>
      <c r="N36" s="894"/>
      <c r="O36" s="895"/>
      <c r="P36" s="900"/>
      <c r="Q36" s="900"/>
      <c r="R36" s="900"/>
      <c r="S36" s="900"/>
      <c r="T36" s="900"/>
      <c r="U36" s="900"/>
      <c r="V36" s="900"/>
      <c r="W36" s="900"/>
      <c r="X36" s="901"/>
      <c r="Y36" s="902" t="s">
        <v>15</v>
      </c>
      <c r="Z36" s="903"/>
      <c r="AA36" s="904"/>
      <c r="AB36" s="380" t="s">
        <v>315</v>
      </c>
      <c r="AC36" s="905"/>
      <c r="AD36" s="905"/>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8"/>
      <c r="Z37" s="706"/>
      <c r="AA37" s="707"/>
      <c r="AB37" s="882" t="s">
        <v>12</v>
      </c>
      <c r="AC37" s="883"/>
      <c r="AD37" s="884"/>
      <c r="AE37" s="621" t="s">
        <v>372</v>
      </c>
      <c r="AF37" s="621"/>
      <c r="AG37" s="621"/>
      <c r="AH37" s="621"/>
      <c r="AI37" s="621" t="s">
        <v>373</v>
      </c>
      <c r="AJ37" s="621"/>
      <c r="AK37" s="621"/>
      <c r="AL37" s="621"/>
      <c r="AM37" s="621" t="s">
        <v>374</v>
      </c>
      <c r="AN37" s="621"/>
      <c r="AO37" s="621"/>
      <c r="AP37" s="287"/>
      <c r="AQ37" s="146" t="s">
        <v>370</v>
      </c>
      <c r="AR37" s="149"/>
      <c r="AS37" s="149"/>
      <c r="AT37" s="150"/>
      <c r="AU37" s="809" t="s">
        <v>262</v>
      </c>
      <c r="AV37" s="809"/>
      <c r="AW37" s="809"/>
      <c r="AX37" s="810"/>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9"/>
      <c r="Z38" s="880"/>
      <c r="AA38" s="881"/>
      <c r="AB38" s="885"/>
      <c r="AC38" s="886"/>
      <c r="AD38" s="887"/>
      <c r="AE38" s="622"/>
      <c r="AF38" s="622"/>
      <c r="AG38" s="622"/>
      <c r="AH38" s="622"/>
      <c r="AI38" s="622"/>
      <c r="AJ38" s="622"/>
      <c r="AK38" s="622"/>
      <c r="AL38" s="622"/>
      <c r="AM38" s="622"/>
      <c r="AN38" s="622"/>
      <c r="AO38" s="622"/>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8"/>
      <c r="I39" s="888"/>
      <c r="J39" s="888"/>
      <c r="K39" s="888"/>
      <c r="L39" s="888"/>
      <c r="M39" s="888"/>
      <c r="N39" s="888"/>
      <c r="O39" s="889"/>
      <c r="P39" s="111"/>
      <c r="Q39" s="896"/>
      <c r="R39" s="896"/>
      <c r="S39" s="896"/>
      <c r="T39" s="896"/>
      <c r="U39" s="896"/>
      <c r="V39" s="896"/>
      <c r="W39" s="896"/>
      <c r="X39" s="897"/>
      <c r="Y39" s="906" t="s">
        <v>14</v>
      </c>
      <c r="Z39" s="907"/>
      <c r="AA39" s="908"/>
      <c r="AB39" s="326"/>
      <c r="AC39" s="910"/>
      <c r="AD39" s="910"/>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90"/>
      <c r="H40" s="891"/>
      <c r="I40" s="891"/>
      <c r="J40" s="891"/>
      <c r="K40" s="891"/>
      <c r="L40" s="891"/>
      <c r="M40" s="891"/>
      <c r="N40" s="891"/>
      <c r="O40" s="892"/>
      <c r="P40" s="898"/>
      <c r="Q40" s="898"/>
      <c r="R40" s="898"/>
      <c r="S40" s="898"/>
      <c r="T40" s="898"/>
      <c r="U40" s="898"/>
      <c r="V40" s="898"/>
      <c r="W40" s="898"/>
      <c r="X40" s="899"/>
      <c r="Y40" s="263" t="s">
        <v>61</v>
      </c>
      <c r="Z40" s="903"/>
      <c r="AA40" s="904"/>
      <c r="AB40" s="371"/>
      <c r="AC40" s="909"/>
      <c r="AD40" s="909"/>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3"/>
      <c r="H41" s="894"/>
      <c r="I41" s="894"/>
      <c r="J41" s="894"/>
      <c r="K41" s="894"/>
      <c r="L41" s="894"/>
      <c r="M41" s="894"/>
      <c r="N41" s="894"/>
      <c r="O41" s="895"/>
      <c r="P41" s="900"/>
      <c r="Q41" s="900"/>
      <c r="R41" s="900"/>
      <c r="S41" s="900"/>
      <c r="T41" s="900"/>
      <c r="U41" s="900"/>
      <c r="V41" s="900"/>
      <c r="W41" s="900"/>
      <c r="X41" s="901"/>
      <c r="Y41" s="902" t="s">
        <v>15</v>
      </c>
      <c r="Z41" s="903"/>
      <c r="AA41" s="904"/>
      <c r="AB41" s="380" t="s">
        <v>315</v>
      </c>
      <c r="AC41" s="905"/>
      <c r="AD41" s="905"/>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8"/>
      <c r="Z42" s="706"/>
      <c r="AA42" s="707"/>
      <c r="AB42" s="882" t="s">
        <v>12</v>
      </c>
      <c r="AC42" s="883"/>
      <c r="AD42" s="884"/>
      <c r="AE42" s="621" t="s">
        <v>372</v>
      </c>
      <c r="AF42" s="621"/>
      <c r="AG42" s="621"/>
      <c r="AH42" s="621"/>
      <c r="AI42" s="621" t="s">
        <v>373</v>
      </c>
      <c r="AJ42" s="621"/>
      <c r="AK42" s="621"/>
      <c r="AL42" s="621"/>
      <c r="AM42" s="621" t="s">
        <v>374</v>
      </c>
      <c r="AN42" s="621"/>
      <c r="AO42" s="621"/>
      <c r="AP42" s="287"/>
      <c r="AQ42" s="146" t="s">
        <v>370</v>
      </c>
      <c r="AR42" s="149"/>
      <c r="AS42" s="149"/>
      <c r="AT42" s="150"/>
      <c r="AU42" s="809" t="s">
        <v>262</v>
      </c>
      <c r="AV42" s="809"/>
      <c r="AW42" s="809"/>
      <c r="AX42" s="810"/>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9"/>
      <c r="Z43" s="880"/>
      <c r="AA43" s="881"/>
      <c r="AB43" s="885"/>
      <c r="AC43" s="886"/>
      <c r="AD43" s="887"/>
      <c r="AE43" s="622"/>
      <c r="AF43" s="622"/>
      <c r="AG43" s="622"/>
      <c r="AH43" s="622"/>
      <c r="AI43" s="622"/>
      <c r="AJ43" s="622"/>
      <c r="AK43" s="622"/>
      <c r="AL43" s="622"/>
      <c r="AM43" s="622"/>
      <c r="AN43" s="622"/>
      <c r="AO43" s="622"/>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8"/>
      <c r="I44" s="888"/>
      <c r="J44" s="888"/>
      <c r="K44" s="888"/>
      <c r="L44" s="888"/>
      <c r="M44" s="888"/>
      <c r="N44" s="888"/>
      <c r="O44" s="889"/>
      <c r="P44" s="111"/>
      <c r="Q44" s="896"/>
      <c r="R44" s="896"/>
      <c r="S44" s="896"/>
      <c r="T44" s="896"/>
      <c r="U44" s="896"/>
      <c r="V44" s="896"/>
      <c r="W44" s="896"/>
      <c r="X44" s="897"/>
      <c r="Y44" s="906" t="s">
        <v>14</v>
      </c>
      <c r="Z44" s="907"/>
      <c r="AA44" s="908"/>
      <c r="AB44" s="326"/>
      <c r="AC44" s="910"/>
      <c r="AD44" s="910"/>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90"/>
      <c r="H45" s="891"/>
      <c r="I45" s="891"/>
      <c r="J45" s="891"/>
      <c r="K45" s="891"/>
      <c r="L45" s="891"/>
      <c r="M45" s="891"/>
      <c r="N45" s="891"/>
      <c r="O45" s="892"/>
      <c r="P45" s="898"/>
      <c r="Q45" s="898"/>
      <c r="R45" s="898"/>
      <c r="S45" s="898"/>
      <c r="T45" s="898"/>
      <c r="U45" s="898"/>
      <c r="V45" s="898"/>
      <c r="W45" s="898"/>
      <c r="X45" s="899"/>
      <c r="Y45" s="263" t="s">
        <v>61</v>
      </c>
      <c r="Z45" s="903"/>
      <c r="AA45" s="904"/>
      <c r="AB45" s="371"/>
      <c r="AC45" s="909"/>
      <c r="AD45" s="90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3"/>
      <c r="H46" s="894"/>
      <c r="I46" s="894"/>
      <c r="J46" s="894"/>
      <c r="K46" s="894"/>
      <c r="L46" s="894"/>
      <c r="M46" s="894"/>
      <c r="N46" s="894"/>
      <c r="O46" s="895"/>
      <c r="P46" s="900"/>
      <c r="Q46" s="900"/>
      <c r="R46" s="900"/>
      <c r="S46" s="900"/>
      <c r="T46" s="900"/>
      <c r="U46" s="900"/>
      <c r="V46" s="900"/>
      <c r="W46" s="900"/>
      <c r="X46" s="901"/>
      <c r="Y46" s="902" t="s">
        <v>15</v>
      </c>
      <c r="Z46" s="903"/>
      <c r="AA46" s="904"/>
      <c r="AB46" s="380" t="s">
        <v>315</v>
      </c>
      <c r="AC46" s="905"/>
      <c r="AD46" s="905"/>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8"/>
      <c r="Z47" s="706"/>
      <c r="AA47" s="707"/>
      <c r="AB47" s="882" t="s">
        <v>12</v>
      </c>
      <c r="AC47" s="883"/>
      <c r="AD47" s="884"/>
      <c r="AE47" s="621" t="s">
        <v>372</v>
      </c>
      <c r="AF47" s="621"/>
      <c r="AG47" s="621"/>
      <c r="AH47" s="621"/>
      <c r="AI47" s="621" t="s">
        <v>373</v>
      </c>
      <c r="AJ47" s="621"/>
      <c r="AK47" s="621"/>
      <c r="AL47" s="621"/>
      <c r="AM47" s="621" t="s">
        <v>374</v>
      </c>
      <c r="AN47" s="621"/>
      <c r="AO47" s="621"/>
      <c r="AP47" s="287"/>
      <c r="AQ47" s="146" t="s">
        <v>370</v>
      </c>
      <c r="AR47" s="149"/>
      <c r="AS47" s="149"/>
      <c r="AT47" s="150"/>
      <c r="AU47" s="809" t="s">
        <v>262</v>
      </c>
      <c r="AV47" s="809"/>
      <c r="AW47" s="809"/>
      <c r="AX47" s="810"/>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9"/>
      <c r="Z48" s="880"/>
      <c r="AA48" s="881"/>
      <c r="AB48" s="885"/>
      <c r="AC48" s="886"/>
      <c r="AD48" s="887"/>
      <c r="AE48" s="622"/>
      <c r="AF48" s="622"/>
      <c r="AG48" s="622"/>
      <c r="AH48" s="622"/>
      <c r="AI48" s="622"/>
      <c r="AJ48" s="622"/>
      <c r="AK48" s="622"/>
      <c r="AL48" s="622"/>
      <c r="AM48" s="622"/>
      <c r="AN48" s="622"/>
      <c r="AO48" s="622"/>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8"/>
      <c r="I49" s="888"/>
      <c r="J49" s="888"/>
      <c r="K49" s="888"/>
      <c r="L49" s="888"/>
      <c r="M49" s="888"/>
      <c r="N49" s="888"/>
      <c r="O49" s="889"/>
      <c r="P49" s="111"/>
      <c r="Q49" s="896"/>
      <c r="R49" s="896"/>
      <c r="S49" s="896"/>
      <c r="T49" s="896"/>
      <c r="U49" s="896"/>
      <c r="V49" s="896"/>
      <c r="W49" s="896"/>
      <c r="X49" s="897"/>
      <c r="Y49" s="906" t="s">
        <v>14</v>
      </c>
      <c r="Z49" s="907"/>
      <c r="AA49" s="908"/>
      <c r="AB49" s="326"/>
      <c r="AC49" s="910"/>
      <c r="AD49" s="910"/>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90"/>
      <c r="H50" s="891"/>
      <c r="I50" s="891"/>
      <c r="J50" s="891"/>
      <c r="K50" s="891"/>
      <c r="L50" s="891"/>
      <c r="M50" s="891"/>
      <c r="N50" s="891"/>
      <c r="O50" s="892"/>
      <c r="P50" s="898"/>
      <c r="Q50" s="898"/>
      <c r="R50" s="898"/>
      <c r="S50" s="898"/>
      <c r="T50" s="898"/>
      <c r="U50" s="898"/>
      <c r="V50" s="898"/>
      <c r="W50" s="898"/>
      <c r="X50" s="899"/>
      <c r="Y50" s="263" t="s">
        <v>61</v>
      </c>
      <c r="Z50" s="903"/>
      <c r="AA50" s="904"/>
      <c r="AB50" s="371"/>
      <c r="AC50" s="909"/>
      <c r="AD50" s="909"/>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3"/>
      <c r="H51" s="894"/>
      <c r="I51" s="894"/>
      <c r="J51" s="894"/>
      <c r="K51" s="894"/>
      <c r="L51" s="894"/>
      <c r="M51" s="894"/>
      <c r="N51" s="894"/>
      <c r="O51" s="895"/>
      <c r="P51" s="900"/>
      <c r="Q51" s="900"/>
      <c r="R51" s="900"/>
      <c r="S51" s="900"/>
      <c r="T51" s="900"/>
      <c r="U51" s="900"/>
      <c r="V51" s="900"/>
      <c r="W51" s="900"/>
      <c r="X51" s="901"/>
      <c r="Y51" s="902" t="s">
        <v>15</v>
      </c>
      <c r="Z51" s="903"/>
      <c r="AA51" s="904"/>
      <c r="AB51" s="746" t="s">
        <v>315</v>
      </c>
      <c r="AC51" s="845"/>
      <c r="AD51" s="845"/>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0" t="s">
        <v>501</v>
      </c>
      <c r="H2" s="481"/>
      <c r="I2" s="481"/>
      <c r="J2" s="481"/>
      <c r="K2" s="481"/>
      <c r="L2" s="481"/>
      <c r="M2" s="481"/>
      <c r="N2" s="481"/>
      <c r="O2" s="481"/>
      <c r="P2" s="481"/>
      <c r="Q2" s="481"/>
      <c r="R2" s="481"/>
      <c r="S2" s="481"/>
      <c r="T2" s="481"/>
      <c r="U2" s="481"/>
      <c r="V2" s="481"/>
      <c r="W2" s="481"/>
      <c r="X2" s="481"/>
      <c r="Y2" s="481"/>
      <c r="Z2" s="481"/>
      <c r="AA2" s="481"/>
      <c r="AB2" s="482"/>
      <c r="AC2" s="480"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57" t="s">
        <v>19</v>
      </c>
      <c r="H3" s="526"/>
      <c r="I3" s="526"/>
      <c r="J3" s="526"/>
      <c r="K3" s="526"/>
      <c r="L3" s="525" t="s">
        <v>20</v>
      </c>
      <c r="M3" s="526"/>
      <c r="N3" s="526"/>
      <c r="O3" s="526"/>
      <c r="P3" s="526"/>
      <c r="Q3" s="526"/>
      <c r="R3" s="526"/>
      <c r="S3" s="526"/>
      <c r="T3" s="526"/>
      <c r="U3" s="526"/>
      <c r="V3" s="526"/>
      <c r="W3" s="526"/>
      <c r="X3" s="527"/>
      <c r="Y3" s="475" t="s">
        <v>21</v>
      </c>
      <c r="Z3" s="476"/>
      <c r="AA3" s="476"/>
      <c r="AB3" s="680"/>
      <c r="AC3" s="457" t="s">
        <v>19</v>
      </c>
      <c r="AD3" s="526"/>
      <c r="AE3" s="526"/>
      <c r="AF3" s="526"/>
      <c r="AG3" s="526"/>
      <c r="AH3" s="525" t="s">
        <v>20</v>
      </c>
      <c r="AI3" s="526"/>
      <c r="AJ3" s="526"/>
      <c r="AK3" s="526"/>
      <c r="AL3" s="526"/>
      <c r="AM3" s="526"/>
      <c r="AN3" s="526"/>
      <c r="AO3" s="526"/>
      <c r="AP3" s="526"/>
      <c r="AQ3" s="526"/>
      <c r="AR3" s="526"/>
      <c r="AS3" s="526"/>
      <c r="AT3" s="527"/>
      <c r="AU3" s="475" t="s">
        <v>21</v>
      </c>
      <c r="AV3" s="476"/>
      <c r="AW3" s="476"/>
      <c r="AX3" s="477"/>
    </row>
    <row r="4" spans="1:50" ht="24.75" customHeight="1" x14ac:dyDescent="0.15">
      <c r="A4" s="923"/>
      <c r="B4" s="924"/>
      <c r="C4" s="924"/>
      <c r="D4" s="924"/>
      <c r="E4" s="924"/>
      <c r="F4" s="925"/>
      <c r="G4" s="528"/>
      <c r="H4" s="529"/>
      <c r="I4" s="529"/>
      <c r="J4" s="529"/>
      <c r="K4" s="530"/>
      <c r="L4" s="522"/>
      <c r="M4" s="523"/>
      <c r="N4" s="523"/>
      <c r="O4" s="523"/>
      <c r="P4" s="523"/>
      <c r="Q4" s="523"/>
      <c r="R4" s="523"/>
      <c r="S4" s="523"/>
      <c r="T4" s="523"/>
      <c r="U4" s="523"/>
      <c r="V4" s="523"/>
      <c r="W4" s="523"/>
      <c r="X4" s="524"/>
      <c r="Y4" s="483"/>
      <c r="Z4" s="484"/>
      <c r="AA4" s="484"/>
      <c r="AB4" s="687"/>
      <c r="AC4" s="528"/>
      <c r="AD4" s="529"/>
      <c r="AE4" s="529"/>
      <c r="AF4" s="529"/>
      <c r="AG4" s="530"/>
      <c r="AH4" s="522"/>
      <c r="AI4" s="523"/>
      <c r="AJ4" s="523"/>
      <c r="AK4" s="523"/>
      <c r="AL4" s="523"/>
      <c r="AM4" s="523"/>
      <c r="AN4" s="523"/>
      <c r="AO4" s="523"/>
      <c r="AP4" s="523"/>
      <c r="AQ4" s="523"/>
      <c r="AR4" s="523"/>
      <c r="AS4" s="523"/>
      <c r="AT4" s="524"/>
      <c r="AU4" s="483"/>
      <c r="AV4" s="484"/>
      <c r="AW4" s="484"/>
      <c r="AX4" s="485"/>
    </row>
    <row r="5" spans="1:50" ht="24.75" customHeight="1" x14ac:dyDescent="0.15">
      <c r="A5" s="923"/>
      <c r="B5" s="924"/>
      <c r="C5" s="924"/>
      <c r="D5" s="924"/>
      <c r="E5" s="924"/>
      <c r="F5" s="925"/>
      <c r="G5" s="428"/>
      <c r="H5" s="429"/>
      <c r="I5" s="429"/>
      <c r="J5" s="429"/>
      <c r="K5" s="430"/>
      <c r="L5" s="422"/>
      <c r="M5" s="423"/>
      <c r="N5" s="423"/>
      <c r="O5" s="423"/>
      <c r="P5" s="423"/>
      <c r="Q5" s="423"/>
      <c r="R5" s="423"/>
      <c r="S5" s="423"/>
      <c r="T5" s="423"/>
      <c r="U5" s="423"/>
      <c r="V5" s="423"/>
      <c r="W5" s="423"/>
      <c r="X5" s="424"/>
      <c r="Y5" s="425"/>
      <c r="Z5" s="426"/>
      <c r="AA5" s="426"/>
      <c r="AB5" s="436"/>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3"/>
      <c r="B6" s="924"/>
      <c r="C6" s="924"/>
      <c r="D6" s="924"/>
      <c r="E6" s="924"/>
      <c r="F6" s="925"/>
      <c r="G6" s="428"/>
      <c r="H6" s="429"/>
      <c r="I6" s="429"/>
      <c r="J6" s="429"/>
      <c r="K6" s="430"/>
      <c r="L6" s="422"/>
      <c r="M6" s="423"/>
      <c r="N6" s="423"/>
      <c r="O6" s="423"/>
      <c r="P6" s="423"/>
      <c r="Q6" s="423"/>
      <c r="R6" s="423"/>
      <c r="S6" s="423"/>
      <c r="T6" s="423"/>
      <c r="U6" s="423"/>
      <c r="V6" s="423"/>
      <c r="W6" s="423"/>
      <c r="X6" s="424"/>
      <c r="Y6" s="425"/>
      <c r="Z6" s="426"/>
      <c r="AA6" s="426"/>
      <c r="AB6" s="436"/>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3"/>
      <c r="B7" s="924"/>
      <c r="C7" s="924"/>
      <c r="D7" s="924"/>
      <c r="E7" s="924"/>
      <c r="F7" s="925"/>
      <c r="G7" s="428"/>
      <c r="H7" s="429"/>
      <c r="I7" s="429"/>
      <c r="J7" s="429"/>
      <c r="K7" s="430"/>
      <c r="L7" s="422"/>
      <c r="M7" s="423"/>
      <c r="N7" s="423"/>
      <c r="O7" s="423"/>
      <c r="P7" s="423"/>
      <c r="Q7" s="423"/>
      <c r="R7" s="423"/>
      <c r="S7" s="423"/>
      <c r="T7" s="423"/>
      <c r="U7" s="423"/>
      <c r="V7" s="423"/>
      <c r="W7" s="423"/>
      <c r="X7" s="424"/>
      <c r="Y7" s="425"/>
      <c r="Z7" s="426"/>
      <c r="AA7" s="426"/>
      <c r="AB7" s="436"/>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3"/>
      <c r="B8" s="924"/>
      <c r="C8" s="924"/>
      <c r="D8" s="924"/>
      <c r="E8" s="924"/>
      <c r="F8" s="925"/>
      <c r="G8" s="428"/>
      <c r="H8" s="429"/>
      <c r="I8" s="429"/>
      <c r="J8" s="429"/>
      <c r="K8" s="430"/>
      <c r="L8" s="422"/>
      <c r="M8" s="423"/>
      <c r="N8" s="423"/>
      <c r="O8" s="423"/>
      <c r="P8" s="423"/>
      <c r="Q8" s="423"/>
      <c r="R8" s="423"/>
      <c r="S8" s="423"/>
      <c r="T8" s="423"/>
      <c r="U8" s="423"/>
      <c r="V8" s="423"/>
      <c r="W8" s="423"/>
      <c r="X8" s="424"/>
      <c r="Y8" s="425"/>
      <c r="Z8" s="426"/>
      <c r="AA8" s="426"/>
      <c r="AB8" s="436"/>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3"/>
      <c r="B9" s="924"/>
      <c r="C9" s="924"/>
      <c r="D9" s="924"/>
      <c r="E9" s="924"/>
      <c r="F9" s="925"/>
      <c r="G9" s="428"/>
      <c r="H9" s="429"/>
      <c r="I9" s="429"/>
      <c r="J9" s="429"/>
      <c r="K9" s="430"/>
      <c r="L9" s="422"/>
      <c r="M9" s="423"/>
      <c r="N9" s="423"/>
      <c r="O9" s="423"/>
      <c r="P9" s="423"/>
      <c r="Q9" s="423"/>
      <c r="R9" s="423"/>
      <c r="S9" s="423"/>
      <c r="T9" s="423"/>
      <c r="U9" s="423"/>
      <c r="V9" s="423"/>
      <c r="W9" s="423"/>
      <c r="X9" s="424"/>
      <c r="Y9" s="425"/>
      <c r="Z9" s="426"/>
      <c r="AA9" s="426"/>
      <c r="AB9" s="436"/>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3"/>
      <c r="B10" s="924"/>
      <c r="C10" s="924"/>
      <c r="D10" s="924"/>
      <c r="E10" s="924"/>
      <c r="F10" s="925"/>
      <c r="G10" s="428"/>
      <c r="H10" s="429"/>
      <c r="I10" s="429"/>
      <c r="J10" s="429"/>
      <c r="K10" s="430"/>
      <c r="L10" s="422"/>
      <c r="M10" s="423"/>
      <c r="N10" s="423"/>
      <c r="O10" s="423"/>
      <c r="P10" s="423"/>
      <c r="Q10" s="423"/>
      <c r="R10" s="423"/>
      <c r="S10" s="423"/>
      <c r="T10" s="423"/>
      <c r="U10" s="423"/>
      <c r="V10" s="423"/>
      <c r="W10" s="423"/>
      <c r="X10" s="424"/>
      <c r="Y10" s="425"/>
      <c r="Z10" s="426"/>
      <c r="AA10" s="426"/>
      <c r="AB10" s="436"/>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3"/>
      <c r="B11" s="924"/>
      <c r="C11" s="924"/>
      <c r="D11" s="924"/>
      <c r="E11" s="924"/>
      <c r="F11" s="925"/>
      <c r="G11" s="428"/>
      <c r="H11" s="429"/>
      <c r="I11" s="429"/>
      <c r="J11" s="429"/>
      <c r="K11" s="430"/>
      <c r="L11" s="422"/>
      <c r="M11" s="423"/>
      <c r="N11" s="423"/>
      <c r="O11" s="423"/>
      <c r="P11" s="423"/>
      <c r="Q11" s="423"/>
      <c r="R11" s="423"/>
      <c r="S11" s="423"/>
      <c r="T11" s="423"/>
      <c r="U11" s="423"/>
      <c r="V11" s="423"/>
      <c r="W11" s="423"/>
      <c r="X11" s="424"/>
      <c r="Y11" s="425"/>
      <c r="Z11" s="426"/>
      <c r="AA11" s="426"/>
      <c r="AB11" s="436"/>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3"/>
      <c r="B12" s="924"/>
      <c r="C12" s="924"/>
      <c r="D12" s="924"/>
      <c r="E12" s="924"/>
      <c r="F12" s="925"/>
      <c r="G12" s="428"/>
      <c r="H12" s="429"/>
      <c r="I12" s="429"/>
      <c r="J12" s="429"/>
      <c r="K12" s="430"/>
      <c r="L12" s="422"/>
      <c r="M12" s="423"/>
      <c r="N12" s="423"/>
      <c r="O12" s="423"/>
      <c r="P12" s="423"/>
      <c r="Q12" s="423"/>
      <c r="R12" s="423"/>
      <c r="S12" s="423"/>
      <c r="T12" s="423"/>
      <c r="U12" s="423"/>
      <c r="V12" s="423"/>
      <c r="W12" s="423"/>
      <c r="X12" s="424"/>
      <c r="Y12" s="425"/>
      <c r="Z12" s="426"/>
      <c r="AA12" s="426"/>
      <c r="AB12" s="436"/>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3"/>
      <c r="B13" s="924"/>
      <c r="C13" s="924"/>
      <c r="D13" s="924"/>
      <c r="E13" s="924"/>
      <c r="F13" s="925"/>
      <c r="G13" s="428"/>
      <c r="H13" s="429"/>
      <c r="I13" s="429"/>
      <c r="J13" s="429"/>
      <c r="K13" s="430"/>
      <c r="L13" s="422"/>
      <c r="M13" s="423"/>
      <c r="N13" s="423"/>
      <c r="O13" s="423"/>
      <c r="P13" s="423"/>
      <c r="Q13" s="423"/>
      <c r="R13" s="423"/>
      <c r="S13" s="423"/>
      <c r="T13" s="423"/>
      <c r="U13" s="423"/>
      <c r="V13" s="423"/>
      <c r="W13" s="423"/>
      <c r="X13" s="424"/>
      <c r="Y13" s="425"/>
      <c r="Z13" s="426"/>
      <c r="AA13" s="426"/>
      <c r="AB13" s="436"/>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3"/>
      <c r="B14" s="924"/>
      <c r="C14" s="924"/>
      <c r="D14" s="924"/>
      <c r="E14" s="924"/>
      <c r="F14" s="925"/>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3"/>
      <c r="B15" s="924"/>
      <c r="C15" s="924"/>
      <c r="D15" s="924"/>
      <c r="E15" s="924"/>
      <c r="F15" s="925"/>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5"/>
    </row>
    <row r="16" spans="1:50" ht="25.5" customHeight="1" x14ac:dyDescent="0.15">
      <c r="A16" s="923"/>
      <c r="B16" s="924"/>
      <c r="C16" s="924"/>
      <c r="D16" s="924"/>
      <c r="E16" s="924"/>
      <c r="F16" s="925"/>
      <c r="G16" s="457" t="s">
        <v>19</v>
      </c>
      <c r="H16" s="526"/>
      <c r="I16" s="526"/>
      <c r="J16" s="526"/>
      <c r="K16" s="526"/>
      <c r="L16" s="525" t="s">
        <v>20</v>
      </c>
      <c r="M16" s="526"/>
      <c r="N16" s="526"/>
      <c r="O16" s="526"/>
      <c r="P16" s="526"/>
      <c r="Q16" s="526"/>
      <c r="R16" s="526"/>
      <c r="S16" s="526"/>
      <c r="T16" s="526"/>
      <c r="U16" s="526"/>
      <c r="V16" s="526"/>
      <c r="W16" s="526"/>
      <c r="X16" s="527"/>
      <c r="Y16" s="475" t="s">
        <v>21</v>
      </c>
      <c r="Z16" s="476"/>
      <c r="AA16" s="476"/>
      <c r="AB16" s="680"/>
      <c r="AC16" s="457" t="s">
        <v>19</v>
      </c>
      <c r="AD16" s="526"/>
      <c r="AE16" s="526"/>
      <c r="AF16" s="526"/>
      <c r="AG16" s="526"/>
      <c r="AH16" s="525" t="s">
        <v>20</v>
      </c>
      <c r="AI16" s="526"/>
      <c r="AJ16" s="526"/>
      <c r="AK16" s="526"/>
      <c r="AL16" s="526"/>
      <c r="AM16" s="526"/>
      <c r="AN16" s="526"/>
      <c r="AO16" s="526"/>
      <c r="AP16" s="526"/>
      <c r="AQ16" s="526"/>
      <c r="AR16" s="526"/>
      <c r="AS16" s="526"/>
      <c r="AT16" s="527"/>
      <c r="AU16" s="475" t="s">
        <v>21</v>
      </c>
      <c r="AV16" s="476"/>
      <c r="AW16" s="476"/>
      <c r="AX16" s="477"/>
    </row>
    <row r="17" spans="1:50" ht="24.75" customHeight="1" x14ac:dyDescent="0.15">
      <c r="A17" s="923"/>
      <c r="B17" s="924"/>
      <c r="C17" s="924"/>
      <c r="D17" s="924"/>
      <c r="E17" s="924"/>
      <c r="F17" s="925"/>
      <c r="G17" s="528"/>
      <c r="H17" s="529"/>
      <c r="I17" s="529"/>
      <c r="J17" s="529"/>
      <c r="K17" s="530"/>
      <c r="L17" s="522"/>
      <c r="M17" s="523"/>
      <c r="N17" s="523"/>
      <c r="O17" s="523"/>
      <c r="P17" s="523"/>
      <c r="Q17" s="523"/>
      <c r="R17" s="523"/>
      <c r="S17" s="523"/>
      <c r="T17" s="523"/>
      <c r="U17" s="523"/>
      <c r="V17" s="523"/>
      <c r="W17" s="523"/>
      <c r="X17" s="524"/>
      <c r="Y17" s="483"/>
      <c r="Z17" s="484"/>
      <c r="AA17" s="484"/>
      <c r="AB17" s="687"/>
      <c r="AC17" s="528"/>
      <c r="AD17" s="529"/>
      <c r="AE17" s="529"/>
      <c r="AF17" s="529"/>
      <c r="AG17" s="530"/>
      <c r="AH17" s="522"/>
      <c r="AI17" s="523"/>
      <c r="AJ17" s="523"/>
      <c r="AK17" s="523"/>
      <c r="AL17" s="523"/>
      <c r="AM17" s="523"/>
      <c r="AN17" s="523"/>
      <c r="AO17" s="523"/>
      <c r="AP17" s="523"/>
      <c r="AQ17" s="523"/>
      <c r="AR17" s="523"/>
      <c r="AS17" s="523"/>
      <c r="AT17" s="524"/>
      <c r="AU17" s="483"/>
      <c r="AV17" s="484"/>
      <c r="AW17" s="484"/>
      <c r="AX17" s="485"/>
    </row>
    <row r="18" spans="1:50" ht="24.75" customHeight="1" x14ac:dyDescent="0.15">
      <c r="A18" s="923"/>
      <c r="B18" s="924"/>
      <c r="C18" s="924"/>
      <c r="D18" s="924"/>
      <c r="E18" s="924"/>
      <c r="F18" s="925"/>
      <c r="G18" s="428"/>
      <c r="H18" s="429"/>
      <c r="I18" s="429"/>
      <c r="J18" s="429"/>
      <c r="K18" s="430"/>
      <c r="L18" s="422"/>
      <c r="M18" s="423"/>
      <c r="N18" s="423"/>
      <c r="O18" s="423"/>
      <c r="P18" s="423"/>
      <c r="Q18" s="423"/>
      <c r="R18" s="423"/>
      <c r="S18" s="423"/>
      <c r="T18" s="423"/>
      <c r="U18" s="423"/>
      <c r="V18" s="423"/>
      <c r="W18" s="423"/>
      <c r="X18" s="424"/>
      <c r="Y18" s="425"/>
      <c r="Z18" s="426"/>
      <c r="AA18" s="426"/>
      <c r="AB18" s="436"/>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3"/>
      <c r="B19" s="924"/>
      <c r="C19" s="924"/>
      <c r="D19" s="924"/>
      <c r="E19" s="924"/>
      <c r="F19" s="925"/>
      <c r="G19" s="428"/>
      <c r="H19" s="429"/>
      <c r="I19" s="429"/>
      <c r="J19" s="429"/>
      <c r="K19" s="430"/>
      <c r="L19" s="422"/>
      <c r="M19" s="423"/>
      <c r="N19" s="423"/>
      <c r="O19" s="423"/>
      <c r="P19" s="423"/>
      <c r="Q19" s="423"/>
      <c r="R19" s="423"/>
      <c r="S19" s="423"/>
      <c r="T19" s="423"/>
      <c r="U19" s="423"/>
      <c r="V19" s="423"/>
      <c r="W19" s="423"/>
      <c r="X19" s="424"/>
      <c r="Y19" s="425"/>
      <c r="Z19" s="426"/>
      <c r="AA19" s="426"/>
      <c r="AB19" s="436"/>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3"/>
      <c r="B20" s="924"/>
      <c r="C20" s="924"/>
      <c r="D20" s="924"/>
      <c r="E20" s="924"/>
      <c r="F20" s="925"/>
      <c r="G20" s="428"/>
      <c r="H20" s="429"/>
      <c r="I20" s="429"/>
      <c r="J20" s="429"/>
      <c r="K20" s="430"/>
      <c r="L20" s="422"/>
      <c r="M20" s="423"/>
      <c r="N20" s="423"/>
      <c r="O20" s="423"/>
      <c r="P20" s="423"/>
      <c r="Q20" s="423"/>
      <c r="R20" s="423"/>
      <c r="S20" s="423"/>
      <c r="T20" s="423"/>
      <c r="U20" s="423"/>
      <c r="V20" s="423"/>
      <c r="W20" s="423"/>
      <c r="X20" s="424"/>
      <c r="Y20" s="425"/>
      <c r="Z20" s="426"/>
      <c r="AA20" s="426"/>
      <c r="AB20" s="436"/>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3"/>
      <c r="B21" s="924"/>
      <c r="C21" s="924"/>
      <c r="D21" s="924"/>
      <c r="E21" s="924"/>
      <c r="F21" s="925"/>
      <c r="G21" s="428"/>
      <c r="H21" s="429"/>
      <c r="I21" s="429"/>
      <c r="J21" s="429"/>
      <c r="K21" s="430"/>
      <c r="L21" s="422"/>
      <c r="M21" s="423"/>
      <c r="N21" s="423"/>
      <c r="O21" s="423"/>
      <c r="P21" s="423"/>
      <c r="Q21" s="423"/>
      <c r="R21" s="423"/>
      <c r="S21" s="423"/>
      <c r="T21" s="423"/>
      <c r="U21" s="423"/>
      <c r="V21" s="423"/>
      <c r="W21" s="423"/>
      <c r="X21" s="424"/>
      <c r="Y21" s="425"/>
      <c r="Z21" s="426"/>
      <c r="AA21" s="426"/>
      <c r="AB21" s="436"/>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3"/>
      <c r="B22" s="924"/>
      <c r="C22" s="924"/>
      <c r="D22" s="924"/>
      <c r="E22" s="924"/>
      <c r="F22" s="925"/>
      <c r="G22" s="428"/>
      <c r="H22" s="429"/>
      <c r="I22" s="429"/>
      <c r="J22" s="429"/>
      <c r="K22" s="430"/>
      <c r="L22" s="422"/>
      <c r="M22" s="423"/>
      <c r="N22" s="423"/>
      <c r="O22" s="423"/>
      <c r="P22" s="423"/>
      <c r="Q22" s="423"/>
      <c r="R22" s="423"/>
      <c r="S22" s="423"/>
      <c r="T22" s="423"/>
      <c r="U22" s="423"/>
      <c r="V22" s="423"/>
      <c r="W22" s="423"/>
      <c r="X22" s="424"/>
      <c r="Y22" s="425"/>
      <c r="Z22" s="426"/>
      <c r="AA22" s="426"/>
      <c r="AB22" s="436"/>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3"/>
      <c r="B23" s="924"/>
      <c r="C23" s="924"/>
      <c r="D23" s="924"/>
      <c r="E23" s="924"/>
      <c r="F23" s="925"/>
      <c r="G23" s="428"/>
      <c r="H23" s="429"/>
      <c r="I23" s="429"/>
      <c r="J23" s="429"/>
      <c r="K23" s="430"/>
      <c r="L23" s="422"/>
      <c r="M23" s="423"/>
      <c r="N23" s="423"/>
      <c r="O23" s="423"/>
      <c r="P23" s="423"/>
      <c r="Q23" s="423"/>
      <c r="R23" s="423"/>
      <c r="S23" s="423"/>
      <c r="T23" s="423"/>
      <c r="U23" s="423"/>
      <c r="V23" s="423"/>
      <c r="W23" s="423"/>
      <c r="X23" s="424"/>
      <c r="Y23" s="425"/>
      <c r="Z23" s="426"/>
      <c r="AA23" s="426"/>
      <c r="AB23" s="436"/>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3"/>
      <c r="B24" s="924"/>
      <c r="C24" s="924"/>
      <c r="D24" s="924"/>
      <c r="E24" s="924"/>
      <c r="F24" s="925"/>
      <c r="G24" s="428"/>
      <c r="H24" s="429"/>
      <c r="I24" s="429"/>
      <c r="J24" s="429"/>
      <c r="K24" s="430"/>
      <c r="L24" s="422"/>
      <c r="M24" s="423"/>
      <c r="N24" s="423"/>
      <c r="O24" s="423"/>
      <c r="P24" s="423"/>
      <c r="Q24" s="423"/>
      <c r="R24" s="423"/>
      <c r="S24" s="423"/>
      <c r="T24" s="423"/>
      <c r="U24" s="423"/>
      <c r="V24" s="423"/>
      <c r="W24" s="423"/>
      <c r="X24" s="424"/>
      <c r="Y24" s="425"/>
      <c r="Z24" s="426"/>
      <c r="AA24" s="426"/>
      <c r="AB24" s="436"/>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3"/>
      <c r="B25" s="924"/>
      <c r="C25" s="924"/>
      <c r="D25" s="924"/>
      <c r="E25" s="924"/>
      <c r="F25" s="925"/>
      <c r="G25" s="428"/>
      <c r="H25" s="429"/>
      <c r="I25" s="429"/>
      <c r="J25" s="429"/>
      <c r="K25" s="430"/>
      <c r="L25" s="422"/>
      <c r="M25" s="423"/>
      <c r="N25" s="423"/>
      <c r="O25" s="423"/>
      <c r="P25" s="423"/>
      <c r="Q25" s="423"/>
      <c r="R25" s="423"/>
      <c r="S25" s="423"/>
      <c r="T25" s="423"/>
      <c r="U25" s="423"/>
      <c r="V25" s="423"/>
      <c r="W25" s="423"/>
      <c r="X25" s="424"/>
      <c r="Y25" s="425"/>
      <c r="Z25" s="426"/>
      <c r="AA25" s="426"/>
      <c r="AB25" s="436"/>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3"/>
      <c r="B26" s="924"/>
      <c r="C26" s="924"/>
      <c r="D26" s="924"/>
      <c r="E26" s="924"/>
      <c r="F26" s="925"/>
      <c r="G26" s="428"/>
      <c r="H26" s="429"/>
      <c r="I26" s="429"/>
      <c r="J26" s="429"/>
      <c r="K26" s="430"/>
      <c r="L26" s="422"/>
      <c r="M26" s="423"/>
      <c r="N26" s="423"/>
      <c r="O26" s="423"/>
      <c r="P26" s="423"/>
      <c r="Q26" s="423"/>
      <c r="R26" s="423"/>
      <c r="S26" s="423"/>
      <c r="T26" s="423"/>
      <c r="U26" s="423"/>
      <c r="V26" s="423"/>
      <c r="W26" s="423"/>
      <c r="X26" s="424"/>
      <c r="Y26" s="425"/>
      <c r="Z26" s="426"/>
      <c r="AA26" s="426"/>
      <c r="AB26" s="436"/>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3"/>
      <c r="B27" s="924"/>
      <c r="C27" s="924"/>
      <c r="D27" s="924"/>
      <c r="E27" s="924"/>
      <c r="F27" s="925"/>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3"/>
      <c r="B28" s="924"/>
      <c r="C28" s="924"/>
      <c r="D28" s="924"/>
      <c r="E28" s="924"/>
      <c r="F28" s="925"/>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5"/>
    </row>
    <row r="29" spans="1:50" ht="24.75" customHeight="1" x14ac:dyDescent="0.15">
      <c r="A29" s="923"/>
      <c r="B29" s="924"/>
      <c r="C29" s="924"/>
      <c r="D29" s="924"/>
      <c r="E29" s="924"/>
      <c r="F29" s="925"/>
      <c r="G29" s="457" t="s">
        <v>19</v>
      </c>
      <c r="H29" s="526"/>
      <c r="I29" s="526"/>
      <c r="J29" s="526"/>
      <c r="K29" s="526"/>
      <c r="L29" s="525" t="s">
        <v>20</v>
      </c>
      <c r="M29" s="526"/>
      <c r="N29" s="526"/>
      <c r="O29" s="526"/>
      <c r="P29" s="526"/>
      <c r="Q29" s="526"/>
      <c r="R29" s="526"/>
      <c r="S29" s="526"/>
      <c r="T29" s="526"/>
      <c r="U29" s="526"/>
      <c r="V29" s="526"/>
      <c r="W29" s="526"/>
      <c r="X29" s="527"/>
      <c r="Y29" s="475" t="s">
        <v>21</v>
      </c>
      <c r="Z29" s="476"/>
      <c r="AA29" s="476"/>
      <c r="AB29" s="680"/>
      <c r="AC29" s="457" t="s">
        <v>19</v>
      </c>
      <c r="AD29" s="526"/>
      <c r="AE29" s="526"/>
      <c r="AF29" s="526"/>
      <c r="AG29" s="526"/>
      <c r="AH29" s="525" t="s">
        <v>20</v>
      </c>
      <c r="AI29" s="526"/>
      <c r="AJ29" s="526"/>
      <c r="AK29" s="526"/>
      <c r="AL29" s="526"/>
      <c r="AM29" s="526"/>
      <c r="AN29" s="526"/>
      <c r="AO29" s="526"/>
      <c r="AP29" s="526"/>
      <c r="AQ29" s="526"/>
      <c r="AR29" s="526"/>
      <c r="AS29" s="526"/>
      <c r="AT29" s="527"/>
      <c r="AU29" s="475" t="s">
        <v>21</v>
      </c>
      <c r="AV29" s="476"/>
      <c r="AW29" s="476"/>
      <c r="AX29" s="477"/>
    </row>
    <row r="30" spans="1:50" ht="24.75" customHeight="1" x14ac:dyDescent="0.15">
      <c r="A30" s="923"/>
      <c r="B30" s="924"/>
      <c r="C30" s="924"/>
      <c r="D30" s="924"/>
      <c r="E30" s="924"/>
      <c r="F30" s="925"/>
      <c r="G30" s="528"/>
      <c r="H30" s="529"/>
      <c r="I30" s="529"/>
      <c r="J30" s="529"/>
      <c r="K30" s="530"/>
      <c r="L30" s="522"/>
      <c r="M30" s="523"/>
      <c r="N30" s="523"/>
      <c r="O30" s="523"/>
      <c r="P30" s="523"/>
      <c r="Q30" s="523"/>
      <c r="R30" s="523"/>
      <c r="S30" s="523"/>
      <c r="T30" s="523"/>
      <c r="U30" s="523"/>
      <c r="V30" s="523"/>
      <c r="W30" s="523"/>
      <c r="X30" s="524"/>
      <c r="Y30" s="483"/>
      <c r="Z30" s="484"/>
      <c r="AA30" s="484"/>
      <c r="AB30" s="687"/>
      <c r="AC30" s="528"/>
      <c r="AD30" s="529"/>
      <c r="AE30" s="529"/>
      <c r="AF30" s="529"/>
      <c r="AG30" s="530"/>
      <c r="AH30" s="522"/>
      <c r="AI30" s="523"/>
      <c r="AJ30" s="523"/>
      <c r="AK30" s="523"/>
      <c r="AL30" s="523"/>
      <c r="AM30" s="523"/>
      <c r="AN30" s="523"/>
      <c r="AO30" s="523"/>
      <c r="AP30" s="523"/>
      <c r="AQ30" s="523"/>
      <c r="AR30" s="523"/>
      <c r="AS30" s="523"/>
      <c r="AT30" s="524"/>
      <c r="AU30" s="483"/>
      <c r="AV30" s="484"/>
      <c r="AW30" s="484"/>
      <c r="AX30" s="485"/>
    </row>
    <row r="31" spans="1:50" ht="24.75" customHeight="1" x14ac:dyDescent="0.15">
      <c r="A31" s="923"/>
      <c r="B31" s="924"/>
      <c r="C31" s="924"/>
      <c r="D31" s="924"/>
      <c r="E31" s="924"/>
      <c r="F31" s="925"/>
      <c r="G31" s="428"/>
      <c r="H31" s="429"/>
      <c r="I31" s="429"/>
      <c r="J31" s="429"/>
      <c r="K31" s="430"/>
      <c r="L31" s="422"/>
      <c r="M31" s="423"/>
      <c r="N31" s="423"/>
      <c r="O31" s="423"/>
      <c r="P31" s="423"/>
      <c r="Q31" s="423"/>
      <c r="R31" s="423"/>
      <c r="S31" s="423"/>
      <c r="T31" s="423"/>
      <c r="U31" s="423"/>
      <c r="V31" s="423"/>
      <c r="W31" s="423"/>
      <c r="X31" s="424"/>
      <c r="Y31" s="425"/>
      <c r="Z31" s="426"/>
      <c r="AA31" s="426"/>
      <c r="AB31" s="436"/>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3"/>
      <c r="B32" s="924"/>
      <c r="C32" s="924"/>
      <c r="D32" s="924"/>
      <c r="E32" s="924"/>
      <c r="F32" s="925"/>
      <c r="G32" s="428"/>
      <c r="H32" s="429"/>
      <c r="I32" s="429"/>
      <c r="J32" s="429"/>
      <c r="K32" s="430"/>
      <c r="L32" s="422"/>
      <c r="M32" s="423"/>
      <c r="N32" s="423"/>
      <c r="O32" s="423"/>
      <c r="P32" s="423"/>
      <c r="Q32" s="423"/>
      <c r="R32" s="423"/>
      <c r="S32" s="423"/>
      <c r="T32" s="423"/>
      <c r="U32" s="423"/>
      <c r="V32" s="423"/>
      <c r="W32" s="423"/>
      <c r="X32" s="424"/>
      <c r="Y32" s="425"/>
      <c r="Z32" s="426"/>
      <c r="AA32" s="426"/>
      <c r="AB32" s="436"/>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3"/>
      <c r="B33" s="924"/>
      <c r="C33" s="924"/>
      <c r="D33" s="924"/>
      <c r="E33" s="924"/>
      <c r="F33" s="925"/>
      <c r="G33" s="428"/>
      <c r="H33" s="429"/>
      <c r="I33" s="429"/>
      <c r="J33" s="429"/>
      <c r="K33" s="430"/>
      <c r="L33" s="422"/>
      <c r="M33" s="423"/>
      <c r="N33" s="423"/>
      <c r="O33" s="423"/>
      <c r="P33" s="423"/>
      <c r="Q33" s="423"/>
      <c r="R33" s="423"/>
      <c r="S33" s="423"/>
      <c r="T33" s="423"/>
      <c r="U33" s="423"/>
      <c r="V33" s="423"/>
      <c r="W33" s="423"/>
      <c r="X33" s="424"/>
      <c r="Y33" s="425"/>
      <c r="Z33" s="426"/>
      <c r="AA33" s="426"/>
      <c r="AB33" s="436"/>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3"/>
      <c r="B34" s="924"/>
      <c r="C34" s="924"/>
      <c r="D34" s="924"/>
      <c r="E34" s="924"/>
      <c r="F34" s="925"/>
      <c r="G34" s="428"/>
      <c r="H34" s="429"/>
      <c r="I34" s="429"/>
      <c r="J34" s="429"/>
      <c r="K34" s="430"/>
      <c r="L34" s="422"/>
      <c r="M34" s="423"/>
      <c r="N34" s="423"/>
      <c r="O34" s="423"/>
      <c r="P34" s="423"/>
      <c r="Q34" s="423"/>
      <c r="R34" s="423"/>
      <c r="S34" s="423"/>
      <c r="T34" s="423"/>
      <c r="U34" s="423"/>
      <c r="V34" s="423"/>
      <c r="W34" s="423"/>
      <c r="X34" s="424"/>
      <c r="Y34" s="425"/>
      <c r="Z34" s="426"/>
      <c r="AA34" s="426"/>
      <c r="AB34" s="436"/>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3"/>
      <c r="B35" s="924"/>
      <c r="C35" s="924"/>
      <c r="D35" s="924"/>
      <c r="E35" s="924"/>
      <c r="F35" s="925"/>
      <c r="G35" s="428"/>
      <c r="H35" s="429"/>
      <c r="I35" s="429"/>
      <c r="J35" s="429"/>
      <c r="K35" s="430"/>
      <c r="L35" s="422"/>
      <c r="M35" s="423"/>
      <c r="N35" s="423"/>
      <c r="O35" s="423"/>
      <c r="P35" s="423"/>
      <c r="Q35" s="423"/>
      <c r="R35" s="423"/>
      <c r="S35" s="423"/>
      <c r="T35" s="423"/>
      <c r="U35" s="423"/>
      <c r="V35" s="423"/>
      <c r="W35" s="423"/>
      <c r="X35" s="424"/>
      <c r="Y35" s="425"/>
      <c r="Z35" s="426"/>
      <c r="AA35" s="426"/>
      <c r="AB35" s="436"/>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3"/>
      <c r="B36" s="924"/>
      <c r="C36" s="924"/>
      <c r="D36" s="924"/>
      <c r="E36" s="924"/>
      <c r="F36" s="925"/>
      <c r="G36" s="428"/>
      <c r="H36" s="429"/>
      <c r="I36" s="429"/>
      <c r="J36" s="429"/>
      <c r="K36" s="430"/>
      <c r="L36" s="422"/>
      <c r="M36" s="423"/>
      <c r="N36" s="423"/>
      <c r="O36" s="423"/>
      <c r="P36" s="423"/>
      <c r="Q36" s="423"/>
      <c r="R36" s="423"/>
      <c r="S36" s="423"/>
      <c r="T36" s="423"/>
      <c r="U36" s="423"/>
      <c r="V36" s="423"/>
      <c r="W36" s="423"/>
      <c r="X36" s="424"/>
      <c r="Y36" s="425"/>
      <c r="Z36" s="426"/>
      <c r="AA36" s="426"/>
      <c r="AB36" s="436"/>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3"/>
      <c r="B37" s="924"/>
      <c r="C37" s="924"/>
      <c r="D37" s="924"/>
      <c r="E37" s="924"/>
      <c r="F37" s="925"/>
      <c r="G37" s="428"/>
      <c r="H37" s="429"/>
      <c r="I37" s="429"/>
      <c r="J37" s="429"/>
      <c r="K37" s="430"/>
      <c r="L37" s="422"/>
      <c r="M37" s="423"/>
      <c r="N37" s="423"/>
      <c r="O37" s="423"/>
      <c r="P37" s="423"/>
      <c r="Q37" s="423"/>
      <c r="R37" s="423"/>
      <c r="S37" s="423"/>
      <c r="T37" s="423"/>
      <c r="U37" s="423"/>
      <c r="V37" s="423"/>
      <c r="W37" s="423"/>
      <c r="X37" s="424"/>
      <c r="Y37" s="425"/>
      <c r="Z37" s="426"/>
      <c r="AA37" s="426"/>
      <c r="AB37" s="436"/>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3"/>
      <c r="B38" s="924"/>
      <c r="C38" s="924"/>
      <c r="D38" s="924"/>
      <c r="E38" s="924"/>
      <c r="F38" s="925"/>
      <c r="G38" s="428"/>
      <c r="H38" s="429"/>
      <c r="I38" s="429"/>
      <c r="J38" s="429"/>
      <c r="K38" s="430"/>
      <c r="L38" s="422"/>
      <c r="M38" s="423"/>
      <c r="N38" s="423"/>
      <c r="O38" s="423"/>
      <c r="P38" s="423"/>
      <c r="Q38" s="423"/>
      <c r="R38" s="423"/>
      <c r="S38" s="423"/>
      <c r="T38" s="423"/>
      <c r="U38" s="423"/>
      <c r="V38" s="423"/>
      <c r="W38" s="423"/>
      <c r="X38" s="424"/>
      <c r="Y38" s="425"/>
      <c r="Z38" s="426"/>
      <c r="AA38" s="426"/>
      <c r="AB38" s="436"/>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3"/>
      <c r="B39" s="924"/>
      <c r="C39" s="924"/>
      <c r="D39" s="924"/>
      <c r="E39" s="924"/>
      <c r="F39" s="925"/>
      <c r="G39" s="428"/>
      <c r="H39" s="429"/>
      <c r="I39" s="429"/>
      <c r="J39" s="429"/>
      <c r="K39" s="430"/>
      <c r="L39" s="422"/>
      <c r="M39" s="423"/>
      <c r="N39" s="423"/>
      <c r="O39" s="423"/>
      <c r="P39" s="423"/>
      <c r="Q39" s="423"/>
      <c r="R39" s="423"/>
      <c r="S39" s="423"/>
      <c r="T39" s="423"/>
      <c r="U39" s="423"/>
      <c r="V39" s="423"/>
      <c r="W39" s="423"/>
      <c r="X39" s="424"/>
      <c r="Y39" s="425"/>
      <c r="Z39" s="426"/>
      <c r="AA39" s="426"/>
      <c r="AB39" s="436"/>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3"/>
      <c r="B40" s="924"/>
      <c r="C40" s="924"/>
      <c r="D40" s="924"/>
      <c r="E40" s="924"/>
      <c r="F40" s="925"/>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3"/>
      <c r="B41" s="924"/>
      <c r="C41" s="924"/>
      <c r="D41" s="924"/>
      <c r="E41" s="924"/>
      <c r="F41" s="925"/>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5"/>
    </row>
    <row r="42" spans="1:50" ht="24.75" customHeight="1" x14ac:dyDescent="0.15">
      <c r="A42" s="923"/>
      <c r="B42" s="924"/>
      <c r="C42" s="924"/>
      <c r="D42" s="924"/>
      <c r="E42" s="924"/>
      <c r="F42" s="925"/>
      <c r="G42" s="457" t="s">
        <v>19</v>
      </c>
      <c r="H42" s="526"/>
      <c r="I42" s="526"/>
      <c r="J42" s="526"/>
      <c r="K42" s="526"/>
      <c r="L42" s="525" t="s">
        <v>20</v>
      </c>
      <c r="M42" s="526"/>
      <c r="N42" s="526"/>
      <c r="O42" s="526"/>
      <c r="P42" s="526"/>
      <c r="Q42" s="526"/>
      <c r="R42" s="526"/>
      <c r="S42" s="526"/>
      <c r="T42" s="526"/>
      <c r="U42" s="526"/>
      <c r="V42" s="526"/>
      <c r="W42" s="526"/>
      <c r="X42" s="527"/>
      <c r="Y42" s="475" t="s">
        <v>21</v>
      </c>
      <c r="Z42" s="476"/>
      <c r="AA42" s="476"/>
      <c r="AB42" s="680"/>
      <c r="AC42" s="457" t="s">
        <v>19</v>
      </c>
      <c r="AD42" s="526"/>
      <c r="AE42" s="526"/>
      <c r="AF42" s="526"/>
      <c r="AG42" s="526"/>
      <c r="AH42" s="525" t="s">
        <v>20</v>
      </c>
      <c r="AI42" s="526"/>
      <c r="AJ42" s="526"/>
      <c r="AK42" s="526"/>
      <c r="AL42" s="526"/>
      <c r="AM42" s="526"/>
      <c r="AN42" s="526"/>
      <c r="AO42" s="526"/>
      <c r="AP42" s="526"/>
      <c r="AQ42" s="526"/>
      <c r="AR42" s="526"/>
      <c r="AS42" s="526"/>
      <c r="AT42" s="527"/>
      <c r="AU42" s="475" t="s">
        <v>21</v>
      </c>
      <c r="AV42" s="476"/>
      <c r="AW42" s="476"/>
      <c r="AX42" s="477"/>
    </row>
    <row r="43" spans="1:50" ht="24.75" customHeight="1" x14ac:dyDescent="0.15">
      <c r="A43" s="923"/>
      <c r="B43" s="924"/>
      <c r="C43" s="924"/>
      <c r="D43" s="924"/>
      <c r="E43" s="924"/>
      <c r="F43" s="925"/>
      <c r="G43" s="528"/>
      <c r="H43" s="529"/>
      <c r="I43" s="529"/>
      <c r="J43" s="529"/>
      <c r="K43" s="530"/>
      <c r="L43" s="522"/>
      <c r="M43" s="523"/>
      <c r="N43" s="523"/>
      <c r="O43" s="523"/>
      <c r="P43" s="523"/>
      <c r="Q43" s="523"/>
      <c r="R43" s="523"/>
      <c r="S43" s="523"/>
      <c r="T43" s="523"/>
      <c r="U43" s="523"/>
      <c r="V43" s="523"/>
      <c r="W43" s="523"/>
      <c r="X43" s="524"/>
      <c r="Y43" s="483"/>
      <c r="Z43" s="484"/>
      <c r="AA43" s="484"/>
      <c r="AB43" s="687"/>
      <c r="AC43" s="528"/>
      <c r="AD43" s="529"/>
      <c r="AE43" s="529"/>
      <c r="AF43" s="529"/>
      <c r="AG43" s="530"/>
      <c r="AH43" s="522"/>
      <c r="AI43" s="523"/>
      <c r="AJ43" s="523"/>
      <c r="AK43" s="523"/>
      <c r="AL43" s="523"/>
      <c r="AM43" s="523"/>
      <c r="AN43" s="523"/>
      <c r="AO43" s="523"/>
      <c r="AP43" s="523"/>
      <c r="AQ43" s="523"/>
      <c r="AR43" s="523"/>
      <c r="AS43" s="523"/>
      <c r="AT43" s="524"/>
      <c r="AU43" s="483"/>
      <c r="AV43" s="484"/>
      <c r="AW43" s="484"/>
      <c r="AX43" s="485"/>
    </row>
    <row r="44" spans="1:50" ht="24.75" customHeight="1" x14ac:dyDescent="0.15">
      <c r="A44" s="923"/>
      <c r="B44" s="924"/>
      <c r="C44" s="924"/>
      <c r="D44" s="924"/>
      <c r="E44" s="924"/>
      <c r="F44" s="925"/>
      <c r="G44" s="428"/>
      <c r="H44" s="429"/>
      <c r="I44" s="429"/>
      <c r="J44" s="429"/>
      <c r="K44" s="430"/>
      <c r="L44" s="422"/>
      <c r="M44" s="423"/>
      <c r="N44" s="423"/>
      <c r="O44" s="423"/>
      <c r="P44" s="423"/>
      <c r="Q44" s="423"/>
      <c r="R44" s="423"/>
      <c r="S44" s="423"/>
      <c r="T44" s="423"/>
      <c r="U44" s="423"/>
      <c r="V44" s="423"/>
      <c r="W44" s="423"/>
      <c r="X44" s="424"/>
      <c r="Y44" s="425"/>
      <c r="Z44" s="426"/>
      <c r="AA44" s="426"/>
      <c r="AB44" s="436"/>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3"/>
      <c r="B45" s="924"/>
      <c r="C45" s="924"/>
      <c r="D45" s="924"/>
      <c r="E45" s="924"/>
      <c r="F45" s="925"/>
      <c r="G45" s="428"/>
      <c r="H45" s="429"/>
      <c r="I45" s="429"/>
      <c r="J45" s="429"/>
      <c r="K45" s="430"/>
      <c r="L45" s="422"/>
      <c r="M45" s="423"/>
      <c r="N45" s="423"/>
      <c r="O45" s="423"/>
      <c r="P45" s="423"/>
      <c r="Q45" s="423"/>
      <c r="R45" s="423"/>
      <c r="S45" s="423"/>
      <c r="T45" s="423"/>
      <c r="U45" s="423"/>
      <c r="V45" s="423"/>
      <c r="W45" s="423"/>
      <c r="X45" s="424"/>
      <c r="Y45" s="425"/>
      <c r="Z45" s="426"/>
      <c r="AA45" s="426"/>
      <c r="AB45" s="436"/>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3"/>
      <c r="B46" s="924"/>
      <c r="C46" s="924"/>
      <c r="D46" s="924"/>
      <c r="E46" s="924"/>
      <c r="F46" s="925"/>
      <c r="G46" s="428"/>
      <c r="H46" s="429"/>
      <c r="I46" s="429"/>
      <c r="J46" s="429"/>
      <c r="K46" s="430"/>
      <c r="L46" s="422"/>
      <c r="M46" s="423"/>
      <c r="N46" s="423"/>
      <c r="O46" s="423"/>
      <c r="P46" s="423"/>
      <c r="Q46" s="423"/>
      <c r="R46" s="423"/>
      <c r="S46" s="423"/>
      <c r="T46" s="423"/>
      <c r="U46" s="423"/>
      <c r="V46" s="423"/>
      <c r="W46" s="423"/>
      <c r="X46" s="424"/>
      <c r="Y46" s="425"/>
      <c r="Z46" s="426"/>
      <c r="AA46" s="426"/>
      <c r="AB46" s="436"/>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3"/>
      <c r="B47" s="924"/>
      <c r="C47" s="924"/>
      <c r="D47" s="924"/>
      <c r="E47" s="924"/>
      <c r="F47" s="925"/>
      <c r="G47" s="428"/>
      <c r="H47" s="429"/>
      <c r="I47" s="429"/>
      <c r="J47" s="429"/>
      <c r="K47" s="430"/>
      <c r="L47" s="422"/>
      <c r="M47" s="423"/>
      <c r="N47" s="423"/>
      <c r="O47" s="423"/>
      <c r="P47" s="423"/>
      <c r="Q47" s="423"/>
      <c r="R47" s="423"/>
      <c r="S47" s="423"/>
      <c r="T47" s="423"/>
      <c r="U47" s="423"/>
      <c r="V47" s="423"/>
      <c r="W47" s="423"/>
      <c r="X47" s="424"/>
      <c r="Y47" s="425"/>
      <c r="Z47" s="426"/>
      <c r="AA47" s="426"/>
      <c r="AB47" s="436"/>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3"/>
      <c r="B48" s="924"/>
      <c r="C48" s="924"/>
      <c r="D48" s="924"/>
      <c r="E48" s="924"/>
      <c r="F48" s="925"/>
      <c r="G48" s="428"/>
      <c r="H48" s="429"/>
      <c r="I48" s="429"/>
      <c r="J48" s="429"/>
      <c r="K48" s="430"/>
      <c r="L48" s="422"/>
      <c r="M48" s="423"/>
      <c r="N48" s="423"/>
      <c r="O48" s="423"/>
      <c r="P48" s="423"/>
      <c r="Q48" s="423"/>
      <c r="R48" s="423"/>
      <c r="S48" s="423"/>
      <c r="T48" s="423"/>
      <c r="U48" s="423"/>
      <c r="V48" s="423"/>
      <c r="W48" s="423"/>
      <c r="X48" s="424"/>
      <c r="Y48" s="425"/>
      <c r="Z48" s="426"/>
      <c r="AA48" s="426"/>
      <c r="AB48" s="436"/>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3"/>
      <c r="B49" s="924"/>
      <c r="C49" s="924"/>
      <c r="D49" s="924"/>
      <c r="E49" s="924"/>
      <c r="F49" s="925"/>
      <c r="G49" s="428"/>
      <c r="H49" s="429"/>
      <c r="I49" s="429"/>
      <c r="J49" s="429"/>
      <c r="K49" s="430"/>
      <c r="L49" s="422"/>
      <c r="M49" s="423"/>
      <c r="N49" s="423"/>
      <c r="O49" s="423"/>
      <c r="P49" s="423"/>
      <c r="Q49" s="423"/>
      <c r="R49" s="423"/>
      <c r="S49" s="423"/>
      <c r="T49" s="423"/>
      <c r="U49" s="423"/>
      <c r="V49" s="423"/>
      <c r="W49" s="423"/>
      <c r="X49" s="424"/>
      <c r="Y49" s="425"/>
      <c r="Z49" s="426"/>
      <c r="AA49" s="426"/>
      <c r="AB49" s="436"/>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3"/>
      <c r="B50" s="924"/>
      <c r="C50" s="924"/>
      <c r="D50" s="924"/>
      <c r="E50" s="924"/>
      <c r="F50" s="925"/>
      <c r="G50" s="428"/>
      <c r="H50" s="429"/>
      <c r="I50" s="429"/>
      <c r="J50" s="429"/>
      <c r="K50" s="430"/>
      <c r="L50" s="422"/>
      <c r="M50" s="423"/>
      <c r="N50" s="423"/>
      <c r="O50" s="423"/>
      <c r="P50" s="423"/>
      <c r="Q50" s="423"/>
      <c r="R50" s="423"/>
      <c r="S50" s="423"/>
      <c r="T50" s="423"/>
      <c r="U50" s="423"/>
      <c r="V50" s="423"/>
      <c r="W50" s="423"/>
      <c r="X50" s="424"/>
      <c r="Y50" s="425"/>
      <c r="Z50" s="426"/>
      <c r="AA50" s="426"/>
      <c r="AB50" s="436"/>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3"/>
      <c r="B51" s="924"/>
      <c r="C51" s="924"/>
      <c r="D51" s="924"/>
      <c r="E51" s="924"/>
      <c r="F51" s="925"/>
      <c r="G51" s="428"/>
      <c r="H51" s="429"/>
      <c r="I51" s="429"/>
      <c r="J51" s="429"/>
      <c r="K51" s="430"/>
      <c r="L51" s="422"/>
      <c r="M51" s="423"/>
      <c r="N51" s="423"/>
      <c r="O51" s="423"/>
      <c r="P51" s="423"/>
      <c r="Q51" s="423"/>
      <c r="R51" s="423"/>
      <c r="S51" s="423"/>
      <c r="T51" s="423"/>
      <c r="U51" s="423"/>
      <c r="V51" s="423"/>
      <c r="W51" s="423"/>
      <c r="X51" s="424"/>
      <c r="Y51" s="425"/>
      <c r="Z51" s="426"/>
      <c r="AA51" s="426"/>
      <c r="AB51" s="436"/>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3"/>
      <c r="B52" s="924"/>
      <c r="C52" s="924"/>
      <c r="D52" s="924"/>
      <c r="E52" s="924"/>
      <c r="F52" s="925"/>
      <c r="G52" s="428"/>
      <c r="H52" s="429"/>
      <c r="I52" s="429"/>
      <c r="J52" s="429"/>
      <c r="K52" s="430"/>
      <c r="L52" s="422"/>
      <c r="M52" s="423"/>
      <c r="N52" s="423"/>
      <c r="O52" s="423"/>
      <c r="P52" s="423"/>
      <c r="Q52" s="423"/>
      <c r="R52" s="423"/>
      <c r="S52" s="423"/>
      <c r="T52" s="423"/>
      <c r="U52" s="423"/>
      <c r="V52" s="423"/>
      <c r="W52" s="423"/>
      <c r="X52" s="424"/>
      <c r="Y52" s="425"/>
      <c r="Z52" s="426"/>
      <c r="AA52" s="426"/>
      <c r="AB52" s="436"/>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5"/>
    </row>
    <row r="56" spans="1:50" ht="24.75" customHeight="1" x14ac:dyDescent="0.15">
      <c r="A56" s="923"/>
      <c r="B56" s="924"/>
      <c r="C56" s="924"/>
      <c r="D56" s="924"/>
      <c r="E56" s="924"/>
      <c r="F56" s="925"/>
      <c r="G56" s="457" t="s">
        <v>19</v>
      </c>
      <c r="H56" s="526"/>
      <c r="I56" s="526"/>
      <c r="J56" s="526"/>
      <c r="K56" s="526"/>
      <c r="L56" s="525" t="s">
        <v>20</v>
      </c>
      <c r="M56" s="526"/>
      <c r="N56" s="526"/>
      <c r="O56" s="526"/>
      <c r="P56" s="526"/>
      <c r="Q56" s="526"/>
      <c r="R56" s="526"/>
      <c r="S56" s="526"/>
      <c r="T56" s="526"/>
      <c r="U56" s="526"/>
      <c r="V56" s="526"/>
      <c r="W56" s="526"/>
      <c r="X56" s="527"/>
      <c r="Y56" s="475" t="s">
        <v>21</v>
      </c>
      <c r="Z56" s="476"/>
      <c r="AA56" s="476"/>
      <c r="AB56" s="680"/>
      <c r="AC56" s="457" t="s">
        <v>19</v>
      </c>
      <c r="AD56" s="526"/>
      <c r="AE56" s="526"/>
      <c r="AF56" s="526"/>
      <c r="AG56" s="526"/>
      <c r="AH56" s="525" t="s">
        <v>20</v>
      </c>
      <c r="AI56" s="526"/>
      <c r="AJ56" s="526"/>
      <c r="AK56" s="526"/>
      <c r="AL56" s="526"/>
      <c r="AM56" s="526"/>
      <c r="AN56" s="526"/>
      <c r="AO56" s="526"/>
      <c r="AP56" s="526"/>
      <c r="AQ56" s="526"/>
      <c r="AR56" s="526"/>
      <c r="AS56" s="526"/>
      <c r="AT56" s="527"/>
      <c r="AU56" s="475" t="s">
        <v>21</v>
      </c>
      <c r="AV56" s="476"/>
      <c r="AW56" s="476"/>
      <c r="AX56" s="477"/>
    </row>
    <row r="57" spans="1:50" ht="24.75" customHeight="1" x14ac:dyDescent="0.15">
      <c r="A57" s="923"/>
      <c r="B57" s="924"/>
      <c r="C57" s="924"/>
      <c r="D57" s="924"/>
      <c r="E57" s="924"/>
      <c r="F57" s="925"/>
      <c r="G57" s="528"/>
      <c r="H57" s="529"/>
      <c r="I57" s="529"/>
      <c r="J57" s="529"/>
      <c r="K57" s="530"/>
      <c r="L57" s="522"/>
      <c r="M57" s="523"/>
      <c r="N57" s="523"/>
      <c r="O57" s="523"/>
      <c r="P57" s="523"/>
      <c r="Q57" s="523"/>
      <c r="R57" s="523"/>
      <c r="S57" s="523"/>
      <c r="T57" s="523"/>
      <c r="U57" s="523"/>
      <c r="V57" s="523"/>
      <c r="W57" s="523"/>
      <c r="X57" s="524"/>
      <c r="Y57" s="483"/>
      <c r="Z57" s="484"/>
      <c r="AA57" s="484"/>
      <c r="AB57" s="687"/>
      <c r="AC57" s="528"/>
      <c r="AD57" s="529"/>
      <c r="AE57" s="529"/>
      <c r="AF57" s="529"/>
      <c r="AG57" s="530"/>
      <c r="AH57" s="522"/>
      <c r="AI57" s="523"/>
      <c r="AJ57" s="523"/>
      <c r="AK57" s="523"/>
      <c r="AL57" s="523"/>
      <c r="AM57" s="523"/>
      <c r="AN57" s="523"/>
      <c r="AO57" s="523"/>
      <c r="AP57" s="523"/>
      <c r="AQ57" s="523"/>
      <c r="AR57" s="523"/>
      <c r="AS57" s="523"/>
      <c r="AT57" s="524"/>
      <c r="AU57" s="483"/>
      <c r="AV57" s="484"/>
      <c r="AW57" s="484"/>
      <c r="AX57" s="485"/>
    </row>
    <row r="58" spans="1:50" ht="24.75" customHeight="1" x14ac:dyDescent="0.15">
      <c r="A58" s="923"/>
      <c r="B58" s="924"/>
      <c r="C58" s="924"/>
      <c r="D58" s="924"/>
      <c r="E58" s="924"/>
      <c r="F58" s="925"/>
      <c r="G58" s="428"/>
      <c r="H58" s="429"/>
      <c r="I58" s="429"/>
      <c r="J58" s="429"/>
      <c r="K58" s="430"/>
      <c r="L58" s="422"/>
      <c r="M58" s="423"/>
      <c r="N58" s="423"/>
      <c r="O58" s="423"/>
      <c r="P58" s="423"/>
      <c r="Q58" s="423"/>
      <c r="R58" s="423"/>
      <c r="S58" s="423"/>
      <c r="T58" s="423"/>
      <c r="U58" s="423"/>
      <c r="V58" s="423"/>
      <c r="W58" s="423"/>
      <c r="X58" s="424"/>
      <c r="Y58" s="425"/>
      <c r="Z58" s="426"/>
      <c r="AA58" s="426"/>
      <c r="AB58" s="436"/>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3"/>
      <c r="B59" s="924"/>
      <c r="C59" s="924"/>
      <c r="D59" s="924"/>
      <c r="E59" s="924"/>
      <c r="F59" s="925"/>
      <c r="G59" s="428"/>
      <c r="H59" s="429"/>
      <c r="I59" s="429"/>
      <c r="J59" s="429"/>
      <c r="K59" s="430"/>
      <c r="L59" s="422"/>
      <c r="M59" s="423"/>
      <c r="N59" s="423"/>
      <c r="O59" s="423"/>
      <c r="P59" s="423"/>
      <c r="Q59" s="423"/>
      <c r="R59" s="423"/>
      <c r="S59" s="423"/>
      <c r="T59" s="423"/>
      <c r="U59" s="423"/>
      <c r="V59" s="423"/>
      <c r="W59" s="423"/>
      <c r="X59" s="424"/>
      <c r="Y59" s="425"/>
      <c r="Z59" s="426"/>
      <c r="AA59" s="426"/>
      <c r="AB59" s="436"/>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3"/>
      <c r="B60" s="924"/>
      <c r="C60" s="924"/>
      <c r="D60" s="924"/>
      <c r="E60" s="924"/>
      <c r="F60" s="925"/>
      <c r="G60" s="428"/>
      <c r="H60" s="429"/>
      <c r="I60" s="429"/>
      <c r="J60" s="429"/>
      <c r="K60" s="430"/>
      <c r="L60" s="422"/>
      <c r="M60" s="423"/>
      <c r="N60" s="423"/>
      <c r="O60" s="423"/>
      <c r="P60" s="423"/>
      <c r="Q60" s="423"/>
      <c r="R60" s="423"/>
      <c r="S60" s="423"/>
      <c r="T60" s="423"/>
      <c r="U60" s="423"/>
      <c r="V60" s="423"/>
      <c r="W60" s="423"/>
      <c r="X60" s="424"/>
      <c r="Y60" s="425"/>
      <c r="Z60" s="426"/>
      <c r="AA60" s="426"/>
      <c r="AB60" s="436"/>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3"/>
      <c r="B61" s="924"/>
      <c r="C61" s="924"/>
      <c r="D61" s="924"/>
      <c r="E61" s="924"/>
      <c r="F61" s="925"/>
      <c r="G61" s="428"/>
      <c r="H61" s="429"/>
      <c r="I61" s="429"/>
      <c r="J61" s="429"/>
      <c r="K61" s="430"/>
      <c r="L61" s="422"/>
      <c r="M61" s="423"/>
      <c r="N61" s="423"/>
      <c r="O61" s="423"/>
      <c r="P61" s="423"/>
      <c r="Q61" s="423"/>
      <c r="R61" s="423"/>
      <c r="S61" s="423"/>
      <c r="T61" s="423"/>
      <c r="U61" s="423"/>
      <c r="V61" s="423"/>
      <c r="W61" s="423"/>
      <c r="X61" s="424"/>
      <c r="Y61" s="425"/>
      <c r="Z61" s="426"/>
      <c r="AA61" s="426"/>
      <c r="AB61" s="436"/>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3"/>
      <c r="B62" s="924"/>
      <c r="C62" s="924"/>
      <c r="D62" s="924"/>
      <c r="E62" s="924"/>
      <c r="F62" s="925"/>
      <c r="G62" s="428"/>
      <c r="H62" s="429"/>
      <c r="I62" s="429"/>
      <c r="J62" s="429"/>
      <c r="K62" s="430"/>
      <c r="L62" s="422"/>
      <c r="M62" s="423"/>
      <c r="N62" s="423"/>
      <c r="O62" s="423"/>
      <c r="P62" s="423"/>
      <c r="Q62" s="423"/>
      <c r="R62" s="423"/>
      <c r="S62" s="423"/>
      <c r="T62" s="423"/>
      <c r="U62" s="423"/>
      <c r="V62" s="423"/>
      <c r="W62" s="423"/>
      <c r="X62" s="424"/>
      <c r="Y62" s="425"/>
      <c r="Z62" s="426"/>
      <c r="AA62" s="426"/>
      <c r="AB62" s="436"/>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3"/>
      <c r="B63" s="924"/>
      <c r="C63" s="924"/>
      <c r="D63" s="924"/>
      <c r="E63" s="924"/>
      <c r="F63" s="925"/>
      <c r="G63" s="428"/>
      <c r="H63" s="429"/>
      <c r="I63" s="429"/>
      <c r="J63" s="429"/>
      <c r="K63" s="430"/>
      <c r="L63" s="422"/>
      <c r="M63" s="423"/>
      <c r="N63" s="423"/>
      <c r="O63" s="423"/>
      <c r="P63" s="423"/>
      <c r="Q63" s="423"/>
      <c r="R63" s="423"/>
      <c r="S63" s="423"/>
      <c r="T63" s="423"/>
      <c r="U63" s="423"/>
      <c r="V63" s="423"/>
      <c r="W63" s="423"/>
      <c r="X63" s="424"/>
      <c r="Y63" s="425"/>
      <c r="Z63" s="426"/>
      <c r="AA63" s="426"/>
      <c r="AB63" s="436"/>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3"/>
      <c r="B64" s="924"/>
      <c r="C64" s="924"/>
      <c r="D64" s="924"/>
      <c r="E64" s="924"/>
      <c r="F64" s="925"/>
      <c r="G64" s="428"/>
      <c r="H64" s="429"/>
      <c r="I64" s="429"/>
      <c r="J64" s="429"/>
      <c r="K64" s="430"/>
      <c r="L64" s="422"/>
      <c r="M64" s="423"/>
      <c r="N64" s="423"/>
      <c r="O64" s="423"/>
      <c r="P64" s="423"/>
      <c r="Q64" s="423"/>
      <c r="R64" s="423"/>
      <c r="S64" s="423"/>
      <c r="T64" s="423"/>
      <c r="U64" s="423"/>
      <c r="V64" s="423"/>
      <c r="W64" s="423"/>
      <c r="X64" s="424"/>
      <c r="Y64" s="425"/>
      <c r="Z64" s="426"/>
      <c r="AA64" s="426"/>
      <c r="AB64" s="436"/>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3"/>
      <c r="B65" s="924"/>
      <c r="C65" s="924"/>
      <c r="D65" s="924"/>
      <c r="E65" s="924"/>
      <c r="F65" s="925"/>
      <c r="G65" s="428"/>
      <c r="H65" s="429"/>
      <c r="I65" s="429"/>
      <c r="J65" s="429"/>
      <c r="K65" s="430"/>
      <c r="L65" s="422"/>
      <c r="M65" s="423"/>
      <c r="N65" s="423"/>
      <c r="O65" s="423"/>
      <c r="P65" s="423"/>
      <c r="Q65" s="423"/>
      <c r="R65" s="423"/>
      <c r="S65" s="423"/>
      <c r="T65" s="423"/>
      <c r="U65" s="423"/>
      <c r="V65" s="423"/>
      <c r="W65" s="423"/>
      <c r="X65" s="424"/>
      <c r="Y65" s="425"/>
      <c r="Z65" s="426"/>
      <c r="AA65" s="426"/>
      <c r="AB65" s="436"/>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3"/>
      <c r="B66" s="924"/>
      <c r="C66" s="924"/>
      <c r="D66" s="924"/>
      <c r="E66" s="924"/>
      <c r="F66" s="925"/>
      <c r="G66" s="428"/>
      <c r="H66" s="429"/>
      <c r="I66" s="429"/>
      <c r="J66" s="429"/>
      <c r="K66" s="430"/>
      <c r="L66" s="422"/>
      <c r="M66" s="423"/>
      <c r="N66" s="423"/>
      <c r="O66" s="423"/>
      <c r="P66" s="423"/>
      <c r="Q66" s="423"/>
      <c r="R66" s="423"/>
      <c r="S66" s="423"/>
      <c r="T66" s="423"/>
      <c r="U66" s="423"/>
      <c r="V66" s="423"/>
      <c r="W66" s="423"/>
      <c r="X66" s="424"/>
      <c r="Y66" s="425"/>
      <c r="Z66" s="426"/>
      <c r="AA66" s="426"/>
      <c r="AB66" s="436"/>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3"/>
      <c r="B67" s="924"/>
      <c r="C67" s="924"/>
      <c r="D67" s="924"/>
      <c r="E67" s="924"/>
      <c r="F67" s="925"/>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3"/>
      <c r="B68" s="924"/>
      <c r="C68" s="924"/>
      <c r="D68" s="924"/>
      <c r="E68" s="924"/>
      <c r="F68" s="925"/>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5"/>
    </row>
    <row r="69" spans="1:50" ht="25.5" customHeight="1" x14ac:dyDescent="0.15">
      <c r="A69" s="923"/>
      <c r="B69" s="924"/>
      <c r="C69" s="924"/>
      <c r="D69" s="924"/>
      <c r="E69" s="924"/>
      <c r="F69" s="925"/>
      <c r="G69" s="457" t="s">
        <v>19</v>
      </c>
      <c r="H69" s="526"/>
      <c r="I69" s="526"/>
      <c r="J69" s="526"/>
      <c r="K69" s="526"/>
      <c r="L69" s="525" t="s">
        <v>20</v>
      </c>
      <c r="M69" s="526"/>
      <c r="N69" s="526"/>
      <c r="O69" s="526"/>
      <c r="P69" s="526"/>
      <c r="Q69" s="526"/>
      <c r="R69" s="526"/>
      <c r="S69" s="526"/>
      <c r="T69" s="526"/>
      <c r="U69" s="526"/>
      <c r="V69" s="526"/>
      <c r="W69" s="526"/>
      <c r="X69" s="527"/>
      <c r="Y69" s="475" t="s">
        <v>21</v>
      </c>
      <c r="Z69" s="476"/>
      <c r="AA69" s="476"/>
      <c r="AB69" s="680"/>
      <c r="AC69" s="457" t="s">
        <v>19</v>
      </c>
      <c r="AD69" s="526"/>
      <c r="AE69" s="526"/>
      <c r="AF69" s="526"/>
      <c r="AG69" s="526"/>
      <c r="AH69" s="525" t="s">
        <v>20</v>
      </c>
      <c r="AI69" s="526"/>
      <c r="AJ69" s="526"/>
      <c r="AK69" s="526"/>
      <c r="AL69" s="526"/>
      <c r="AM69" s="526"/>
      <c r="AN69" s="526"/>
      <c r="AO69" s="526"/>
      <c r="AP69" s="526"/>
      <c r="AQ69" s="526"/>
      <c r="AR69" s="526"/>
      <c r="AS69" s="526"/>
      <c r="AT69" s="527"/>
      <c r="AU69" s="475" t="s">
        <v>21</v>
      </c>
      <c r="AV69" s="476"/>
      <c r="AW69" s="476"/>
      <c r="AX69" s="477"/>
    </row>
    <row r="70" spans="1:50" ht="24.75" customHeight="1" x14ac:dyDescent="0.15">
      <c r="A70" s="923"/>
      <c r="B70" s="924"/>
      <c r="C70" s="924"/>
      <c r="D70" s="924"/>
      <c r="E70" s="924"/>
      <c r="F70" s="925"/>
      <c r="G70" s="528"/>
      <c r="H70" s="529"/>
      <c r="I70" s="529"/>
      <c r="J70" s="529"/>
      <c r="K70" s="530"/>
      <c r="L70" s="522"/>
      <c r="M70" s="523"/>
      <c r="N70" s="523"/>
      <c r="O70" s="523"/>
      <c r="P70" s="523"/>
      <c r="Q70" s="523"/>
      <c r="R70" s="523"/>
      <c r="S70" s="523"/>
      <c r="T70" s="523"/>
      <c r="U70" s="523"/>
      <c r="V70" s="523"/>
      <c r="W70" s="523"/>
      <c r="X70" s="524"/>
      <c r="Y70" s="483"/>
      <c r="Z70" s="484"/>
      <c r="AA70" s="484"/>
      <c r="AB70" s="687"/>
      <c r="AC70" s="528"/>
      <c r="AD70" s="529"/>
      <c r="AE70" s="529"/>
      <c r="AF70" s="529"/>
      <c r="AG70" s="530"/>
      <c r="AH70" s="522"/>
      <c r="AI70" s="523"/>
      <c r="AJ70" s="523"/>
      <c r="AK70" s="523"/>
      <c r="AL70" s="523"/>
      <c r="AM70" s="523"/>
      <c r="AN70" s="523"/>
      <c r="AO70" s="523"/>
      <c r="AP70" s="523"/>
      <c r="AQ70" s="523"/>
      <c r="AR70" s="523"/>
      <c r="AS70" s="523"/>
      <c r="AT70" s="524"/>
      <c r="AU70" s="483"/>
      <c r="AV70" s="484"/>
      <c r="AW70" s="484"/>
      <c r="AX70" s="485"/>
    </row>
    <row r="71" spans="1:50" ht="24.75" customHeight="1" x14ac:dyDescent="0.15">
      <c r="A71" s="923"/>
      <c r="B71" s="924"/>
      <c r="C71" s="924"/>
      <c r="D71" s="924"/>
      <c r="E71" s="924"/>
      <c r="F71" s="925"/>
      <c r="G71" s="428"/>
      <c r="H71" s="429"/>
      <c r="I71" s="429"/>
      <c r="J71" s="429"/>
      <c r="K71" s="430"/>
      <c r="L71" s="422"/>
      <c r="M71" s="423"/>
      <c r="N71" s="423"/>
      <c r="O71" s="423"/>
      <c r="P71" s="423"/>
      <c r="Q71" s="423"/>
      <c r="R71" s="423"/>
      <c r="S71" s="423"/>
      <c r="T71" s="423"/>
      <c r="U71" s="423"/>
      <c r="V71" s="423"/>
      <c r="W71" s="423"/>
      <c r="X71" s="424"/>
      <c r="Y71" s="425"/>
      <c r="Z71" s="426"/>
      <c r="AA71" s="426"/>
      <c r="AB71" s="436"/>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3"/>
      <c r="B72" s="924"/>
      <c r="C72" s="924"/>
      <c r="D72" s="924"/>
      <c r="E72" s="924"/>
      <c r="F72" s="925"/>
      <c r="G72" s="428"/>
      <c r="H72" s="429"/>
      <c r="I72" s="429"/>
      <c r="J72" s="429"/>
      <c r="K72" s="430"/>
      <c r="L72" s="422"/>
      <c r="M72" s="423"/>
      <c r="N72" s="423"/>
      <c r="O72" s="423"/>
      <c r="P72" s="423"/>
      <c r="Q72" s="423"/>
      <c r="R72" s="423"/>
      <c r="S72" s="423"/>
      <c r="T72" s="423"/>
      <c r="U72" s="423"/>
      <c r="V72" s="423"/>
      <c r="W72" s="423"/>
      <c r="X72" s="424"/>
      <c r="Y72" s="425"/>
      <c r="Z72" s="426"/>
      <c r="AA72" s="426"/>
      <c r="AB72" s="436"/>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3"/>
      <c r="B73" s="924"/>
      <c r="C73" s="924"/>
      <c r="D73" s="924"/>
      <c r="E73" s="924"/>
      <c r="F73" s="925"/>
      <c r="G73" s="428"/>
      <c r="H73" s="429"/>
      <c r="I73" s="429"/>
      <c r="J73" s="429"/>
      <c r="K73" s="430"/>
      <c r="L73" s="422"/>
      <c r="M73" s="423"/>
      <c r="N73" s="423"/>
      <c r="O73" s="423"/>
      <c r="P73" s="423"/>
      <c r="Q73" s="423"/>
      <c r="R73" s="423"/>
      <c r="S73" s="423"/>
      <c r="T73" s="423"/>
      <c r="U73" s="423"/>
      <c r="V73" s="423"/>
      <c r="W73" s="423"/>
      <c r="X73" s="424"/>
      <c r="Y73" s="425"/>
      <c r="Z73" s="426"/>
      <c r="AA73" s="426"/>
      <c r="AB73" s="436"/>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3"/>
      <c r="B74" s="924"/>
      <c r="C74" s="924"/>
      <c r="D74" s="924"/>
      <c r="E74" s="924"/>
      <c r="F74" s="925"/>
      <c r="G74" s="428"/>
      <c r="H74" s="429"/>
      <c r="I74" s="429"/>
      <c r="J74" s="429"/>
      <c r="K74" s="430"/>
      <c r="L74" s="422"/>
      <c r="M74" s="423"/>
      <c r="N74" s="423"/>
      <c r="O74" s="423"/>
      <c r="P74" s="423"/>
      <c r="Q74" s="423"/>
      <c r="R74" s="423"/>
      <c r="S74" s="423"/>
      <c r="T74" s="423"/>
      <c r="U74" s="423"/>
      <c r="V74" s="423"/>
      <c r="W74" s="423"/>
      <c r="X74" s="424"/>
      <c r="Y74" s="425"/>
      <c r="Z74" s="426"/>
      <c r="AA74" s="426"/>
      <c r="AB74" s="436"/>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3"/>
      <c r="B75" s="924"/>
      <c r="C75" s="924"/>
      <c r="D75" s="924"/>
      <c r="E75" s="924"/>
      <c r="F75" s="925"/>
      <c r="G75" s="428"/>
      <c r="H75" s="429"/>
      <c r="I75" s="429"/>
      <c r="J75" s="429"/>
      <c r="K75" s="430"/>
      <c r="L75" s="422"/>
      <c r="M75" s="423"/>
      <c r="N75" s="423"/>
      <c r="O75" s="423"/>
      <c r="P75" s="423"/>
      <c r="Q75" s="423"/>
      <c r="R75" s="423"/>
      <c r="S75" s="423"/>
      <c r="T75" s="423"/>
      <c r="U75" s="423"/>
      <c r="V75" s="423"/>
      <c r="W75" s="423"/>
      <c r="X75" s="424"/>
      <c r="Y75" s="425"/>
      <c r="Z75" s="426"/>
      <c r="AA75" s="426"/>
      <c r="AB75" s="436"/>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3"/>
      <c r="B76" s="924"/>
      <c r="C76" s="924"/>
      <c r="D76" s="924"/>
      <c r="E76" s="924"/>
      <c r="F76" s="925"/>
      <c r="G76" s="428"/>
      <c r="H76" s="429"/>
      <c r="I76" s="429"/>
      <c r="J76" s="429"/>
      <c r="K76" s="430"/>
      <c r="L76" s="422"/>
      <c r="M76" s="423"/>
      <c r="N76" s="423"/>
      <c r="O76" s="423"/>
      <c r="P76" s="423"/>
      <c r="Q76" s="423"/>
      <c r="R76" s="423"/>
      <c r="S76" s="423"/>
      <c r="T76" s="423"/>
      <c r="U76" s="423"/>
      <c r="V76" s="423"/>
      <c r="W76" s="423"/>
      <c r="X76" s="424"/>
      <c r="Y76" s="425"/>
      <c r="Z76" s="426"/>
      <c r="AA76" s="426"/>
      <c r="AB76" s="436"/>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3"/>
      <c r="B77" s="924"/>
      <c r="C77" s="924"/>
      <c r="D77" s="924"/>
      <c r="E77" s="924"/>
      <c r="F77" s="925"/>
      <c r="G77" s="428"/>
      <c r="H77" s="429"/>
      <c r="I77" s="429"/>
      <c r="J77" s="429"/>
      <c r="K77" s="430"/>
      <c r="L77" s="422"/>
      <c r="M77" s="423"/>
      <c r="N77" s="423"/>
      <c r="O77" s="423"/>
      <c r="P77" s="423"/>
      <c r="Q77" s="423"/>
      <c r="R77" s="423"/>
      <c r="S77" s="423"/>
      <c r="T77" s="423"/>
      <c r="U77" s="423"/>
      <c r="V77" s="423"/>
      <c r="W77" s="423"/>
      <c r="X77" s="424"/>
      <c r="Y77" s="425"/>
      <c r="Z77" s="426"/>
      <c r="AA77" s="426"/>
      <c r="AB77" s="436"/>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3"/>
      <c r="B78" s="924"/>
      <c r="C78" s="924"/>
      <c r="D78" s="924"/>
      <c r="E78" s="924"/>
      <c r="F78" s="925"/>
      <c r="G78" s="428"/>
      <c r="H78" s="429"/>
      <c r="I78" s="429"/>
      <c r="J78" s="429"/>
      <c r="K78" s="430"/>
      <c r="L78" s="422"/>
      <c r="M78" s="423"/>
      <c r="N78" s="423"/>
      <c r="O78" s="423"/>
      <c r="P78" s="423"/>
      <c r="Q78" s="423"/>
      <c r="R78" s="423"/>
      <c r="S78" s="423"/>
      <c r="T78" s="423"/>
      <c r="U78" s="423"/>
      <c r="V78" s="423"/>
      <c r="W78" s="423"/>
      <c r="X78" s="424"/>
      <c r="Y78" s="425"/>
      <c r="Z78" s="426"/>
      <c r="AA78" s="426"/>
      <c r="AB78" s="436"/>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3"/>
      <c r="B79" s="924"/>
      <c r="C79" s="924"/>
      <c r="D79" s="924"/>
      <c r="E79" s="924"/>
      <c r="F79" s="925"/>
      <c r="G79" s="428"/>
      <c r="H79" s="429"/>
      <c r="I79" s="429"/>
      <c r="J79" s="429"/>
      <c r="K79" s="430"/>
      <c r="L79" s="422"/>
      <c r="M79" s="423"/>
      <c r="N79" s="423"/>
      <c r="O79" s="423"/>
      <c r="P79" s="423"/>
      <c r="Q79" s="423"/>
      <c r="R79" s="423"/>
      <c r="S79" s="423"/>
      <c r="T79" s="423"/>
      <c r="U79" s="423"/>
      <c r="V79" s="423"/>
      <c r="W79" s="423"/>
      <c r="X79" s="424"/>
      <c r="Y79" s="425"/>
      <c r="Z79" s="426"/>
      <c r="AA79" s="426"/>
      <c r="AB79" s="436"/>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3"/>
      <c r="B80" s="924"/>
      <c r="C80" s="924"/>
      <c r="D80" s="924"/>
      <c r="E80" s="924"/>
      <c r="F80" s="925"/>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3"/>
      <c r="B81" s="924"/>
      <c r="C81" s="924"/>
      <c r="D81" s="924"/>
      <c r="E81" s="924"/>
      <c r="F81" s="925"/>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5"/>
    </row>
    <row r="82" spans="1:50" ht="24.75" customHeight="1" x14ac:dyDescent="0.15">
      <c r="A82" s="923"/>
      <c r="B82" s="924"/>
      <c r="C82" s="924"/>
      <c r="D82" s="924"/>
      <c r="E82" s="924"/>
      <c r="F82" s="925"/>
      <c r="G82" s="457" t="s">
        <v>19</v>
      </c>
      <c r="H82" s="526"/>
      <c r="I82" s="526"/>
      <c r="J82" s="526"/>
      <c r="K82" s="526"/>
      <c r="L82" s="525" t="s">
        <v>20</v>
      </c>
      <c r="M82" s="526"/>
      <c r="N82" s="526"/>
      <c r="O82" s="526"/>
      <c r="P82" s="526"/>
      <c r="Q82" s="526"/>
      <c r="R82" s="526"/>
      <c r="S82" s="526"/>
      <c r="T82" s="526"/>
      <c r="U82" s="526"/>
      <c r="V82" s="526"/>
      <c r="W82" s="526"/>
      <c r="X82" s="527"/>
      <c r="Y82" s="475" t="s">
        <v>21</v>
      </c>
      <c r="Z82" s="476"/>
      <c r="AA82" s="476"/>
      <c r="AB82" s="680"/>
      <c r="AC82" s="457" t="s">
        <v>19</v>
      </c>
      <c r="AD82" s="526"/>
      <c r="AE82" s="526"/>
      <c r="AF82" s="526"/>
      <c r="AG82" s="526"/>
      <c r="AH82" s="525" t="s">
        <v>20</v>
      </c>
      <c r="AI82" s="526"/>
      <c r="AJ82" s="526"/>
      <c r="AK82" s="526"/>
      <c r="AL82" s="526"/>
      <c r="AM82" s="526"/>
      <c r="AN82" s="526"/>
      <c r="AO82" s="526"/>
      <c r="AP82" s="526"/>
      <c r="AQ82" s="526"/>
      <c r="AR82" s="526"/>
      <c r="AS82" s="526"/>
      <c r="AT82" s="527"/>
      <c r="AU82" s="475" t="s">
        <v>21</v>
      </c>
      <c r="AV82" s="476"/>
      <c r="AW82" s="476"/>
      <c r="AX82" s="477"/>
    </row>
    <row r="83" spans="1:50" ht="24.75" customHeight="1" x14ac:dyDescent="0.15">
      <c r="A83" s="923"/>
      <c r="B83" s="924"/>
      <c r="C83" s="924"/>
      <c r="D83" s="924"/>
      <c r="E83" s="924"/>
      <c r="F83" s="925"/>
      <c r="G83" s="528"/>
      <c r="H83" s="529"/>
      <c r="I83" s="529"/>
      <c r="J83" s="529"/>
      <c r="K83" s="530"/>
      <c r="L83" s="522"/>
      <c r="M83" s="523"/>
      <c r="N83" s="523"/>
      <c r="O83" s="523"/>
      <c r="P83" s="523"/>
      <c r="Q83" s="523"/>
      <c r="R83" s="523"/>
      <c r="S83" s="523"/>
      <c r="T83" s="523"/>
      <c r="U83" s="523"/>
      <c r="V83" s="523"/>
      <c r="W83" s="523"/>
      <c r="X83" s="524"/>
      <c r="Y83" s="483"/>
      <c r="Z83" s="484"/>
      <c r="AA83" s="484"/>
      <c r="AB83" s="687"/>
      <c r="AC83" s="528"/>
      <c r="AD83" s="529"/>
      <c r="AE83" s="529"/>
      <c r="AF83" s="529"/>
      <c r="AG83" s="530"/>
      <c r="AH83" s="522"/>
      <c r="AI83" s="523"/>
      <c r="AJ83" s="523"/>
      <c r="AK83" s="523"/>
      <c r="AL83" s="523"/>
      <c r="AM83" s="523"/>
      <c r="AN83" s="523"/>
      <c r="AO83" s="523"/>
      <c r="AP83" s="523"/>
      <c r="AQ83" s="523"/>
      <c r="AR83" s="523"/>
      <c r="AS83" s="523"/>
      <c r="AT83" s="524"/>
      <c r="AU83" s="483"/>
      <c r="AV83" s="484"/>
      <c r="AW83" s="484"/>
      <c r="AX83" s="485"/>
    </row>
    <row r="84" spans="1:50" ht="24.75" customHeight="1" x14ac:dyDescent="0.15">
      <c r="A84" s="923"/>
      <c r="B84" s="924"/>
      <c r="C84" s="924"/>
      <c r="D84" s="924"/>
      <c r="E84" s="924"/>
      <c r="F84" s="925"/>
      <c r="G84" s="428"/>
      <c r="H84" s="429"/>
      <c r="I84" s="429"/>
      <c r="J84" s="429"/>
      <c r="K84" s="430"/>
      <c r="L84" s="422"/>
      <c r="M84" s="423"/>
      <c r="N84" s="423"/>
      <c r="O84" s="423"/>
      <c r="P84" s="423"/>
      <c r="Q84" s="423"/>
      <c r="R84" s="423"/>
      <c r="S84" s="423"/>
      <c r="T84" s="423"/>
      <c r="U84" s="423"/>
      <c r="V84" s="423"/>
      <c r="W84" s="423"/>
      <c r="X84" s="424"/>
      <c r="Y84" s="425"/>
      <c r="Z84" s="426"/>
      <c r="AA84" s="426"/>
      <c r="AB84" s="436"/>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3"/>
      <c r="B85" s="924"/>
      <c r="C85" s="924"/>
      <c r="D85" s="924"/>
      <c r="E85" s="924"/>
      <c r="F85" s="925"/>
      <c r="G85" s="428"/>
      <c r="H85" s="429"/>
      <c r="I85" s="429"/>
      <c r="J85" s="429"/>
      <c r="K85" s="430"/>
      <c r="L85" s="422"/>
      <c r="M85" s="423"/>
      <c r="N85" s="423"/>
      <c r="O85" s="423"/>
      <c r="P85" s="423"/>
      <c r="Q85" s="423"/>
      <c r="R85" s="423"/>
      <c r="S85" s="423"/>
      <c r="T85" s="423"/>
      <c r="U85" s="423"/>
      <c r="V85" s="423"/>
      <c r="W85" s="423"/>
      <c r="X85" s="424"/>
      <c r="Y85" s="425"/>
      <c r="Z85" s="426"/>
      <c r="AA85" s="426"/>
      <c r="AB85" s="436"/>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3"/>
      <c r="B86" s="924"/>
      <c r="C86" s="924"/>
      <c r="D86" s="924"/>
      <c r="E86" s="924"/>
      <c r="F86" s="925"/>
      <c r="G86" s="428"/>
      <c r="H86" s="429"/>
      <c r="I86" s="429"/>
      <c r="J86" s="429"/>
      <c r="K86" s="430"/>
      <c r="L86" s="422"/>
      <c r="M86" s="423"/>
      <c r="N86" s="423"/>
      <c r="O86" s="423"/>
      <c r="P86" s="423"/>
      <c r="Q86" s="423"/>
      <c r="R86" s="423"/>
      <c r="S86" s="423"/>
      <c r="T86" s="423"/>
      <c r="U86" s="423"/>
      <c r="V86" s="423"/>
      <c r="W86" s="423"/>
      <c r="X86" s="424"/>
      <c r="Y86" s="425"/>
      <c r="Z86" s="426"/>
      <c r="AA86" s="426"/>
      <c r="AB86" s="436"/>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3"/>
      <c r="B87" s="924"/>
      <c r="C87" s="924"/>
      <c r="D87" s="924"/>
      <c r="E87" s="924"/>
      <c r="F87" s="925"/>
      <c r="G87" s="428"/>
      <c r="H87" s="429"/>
      <c r="I87" s="429"/>
      <c r="J87" s="429"/>
      <c r="K87" s="430"/>
      <c r="L87" s="422"/>
      <c r="M87" s="423"/>
      <c r="N87" s="423"/>
      <c r="O87" s="423"/>
      <c r="P87" s="423"/>
      <c r="Q87" s="423"/>
      <c r="R87" s="423"/>
      <c r="S87" s="423"/>
      <c r="T87" s="423"/>
      <c r="U87" s="423"/>
      <c r="V87" s="423"/>
      <c r="W87" s="423"/>
      <c r="X87" s="424"/>
      <c r="Y87" s="425"/>
      <c r="Z87" s="426"/>
      <c r="AA87" s="426"/>
      <c r="AB87" s="436"/>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3"/>
      <c r="B88" s="924"/>
      <c r="C88" s="924"/>
      <c r="D88" s="924"/>
      <c r="E88" s="924"/>
      <c r="F88" s="925"/>
      <c r="G88" s="428"/>
      <c r="H88" s="429"/>
      <c r="I88" s="429"/>
      <c r="J88" s="429"/>
      <c r="K88" s="430"/>
      <c r="L88" s="422"/>
      <c r="M88" s="423"/>
      <c r="N88" s="423"/>
      <c r="O88" s="423"/>
      <c r="P88" s="423"/>
      <c r="Q88" s="423"/>
      <c r="R88" s="423"/>
      <c r="S88" s="423"/>
      <c r="T88" s="423"/>
      <c r="U88" s="423"/>
      <c r="V88" s="423"/>
      <c r="W88" s="423"/>
      <c r="X88" s="424"/>
      <c r="Y88" s="425"/>
      <c r="Z88" s="426"/>
      <c r="AA88" s="426"/>
      <c r="AB88" s="436"/>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3"/>
      <c r="B89" s="924"/>
      <c r="C89" s="924"/>
      <c r="D89" s="924"/>
      <c r="E89" s="924"/>
      <c r="F89" s="925"/>
      <c r="G89" s="428"/>
      <c r="H89" s="429"/>
      <c r="I89" s="429"/>
      <c r="J89" s="429"/>
      <c r="K89" s="430"/>
      <c r="L89" s="422"/>
      <c r="M89" s="423"/>
      <c r="N89" s="423"/>
      <c r="O89" s="423"/>
      <c r="P89" s="423"/>
      <c r="Q89" s="423"/>
      <c r="R89" s="423"/>
      <c r="S89" s="423"/>
      <c r="T89" s="423"/>
      <c r="U89" s="423"/>
      <c r="V89" s="423"/>
      <c r="W89" s="423"/>
      <c r="X89" s="424"/>
      <c r="Y89" s="425"/>
      <c r="Z89" s="426"/>
      <c r="AA89" s="426"/>
      <c r="AB89" s="436"/>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3"/>
      <c r="B90" s="924"/>
      <c r="C90" s="924"/>
      <c r="D90" s="924"/>
      <c r="E90" s="924"/>
      <c r="F90" s="925"/>
      <c r="G90" s="428"/>
      <c r="H90" s="429"/>
      <c r="I90" s="429"/>
      <c r="J90" s="429"/>
      <c r="K90" s="430"/>
      <c r="L90" s="422"/>
      <c r="M90" s="423"/>
      <c r="N90" s="423"/>
      <c r="O90" s="423"/>
      <c r="P90" s="423"/>
      <c r="Q90" s="423"/>
      <c r="R90" s="423"/>
      <c r="S90" s="423"/>
      <c r="T90" s="423"/>
      <c r="U90" s="423"/>
      <c r="V90" s="423"/>
      <c r="W90" s="423"/>
      <c r="X90" s="424"/>
      <c r="Y90" s="425"/>
      <c r="Z90" s="426"/>
      <c r="AA90" s="426"/>
      <c r="AB90" s="436"/>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3"/>
      <c r="B91" s="924"/>
      <c r="C91" s="924"/>
      <c r="D91" s="924"/>
      <c r="E91" s="924"/>
      <c r="F91" s="925"/>
      <c r="G91" s="428"/>
      <c r="H91" s="429"/>
      <c r="I91" s="429"/>
      <c r="J91" s="429"/>
      <c r="K91" s="430"/>
      <c r="L91" s="422"/>
      <c r="M91" s="423"/>
      <c r="N91" s="423"/>
      <c r="O91" s="423"/>
      <c r="P91" s="423"/>
      <c r="Q91" s="423"/>
      <c r="R91" s="423"/>
      <c r="S91" s="423"/>
      <c r="T91" s="423"/>
      <c r="U91" s="423"/>
      <c r="V91" s="423"/>
      <c r="W91" s="423"/>
      <c r="X91" s="424"/>
      <c r="Y91" s="425"/>
      <c r="Z91" s="426"/>
      <c r="AA91" s="426"/>
      <c r="AB91" s="436"/>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3"/>
      <c r="B92" s="924"/>
      <c r="C92" s="924"/>
      <c r="D92" s="924"/>
      <c r="E92" s="924"/>
      <c r="F92" s="925"/>
      <c r="G92" s="428"/>
      <c r="H92" s="429"/>
      <c r="I92" s="429"/>
      <c r="J92" s="429"/>
      <c r="K92" s="430"/>
      <c r="L92" s="422"/>
      <c r="M92" s="423"/>
      <c r="N92" s="423"/>
      <c r="O92" s="423"/>
      <c r="P92" s="423"/>
      <c r="Q92" s="423"/>
      <c r="R92" s="423"/>
      <c r="S92" s="423"/>
      <c r="T92" s="423"/>
      <c r="U92" s="423"/>
      <c r="V92" s="423"/>
      <c r="W92" s="423"/>
      <c r="X92" s="424"/>
      <c r="Y92" s="425"/>
      <c r="Z92" s="426"/>
      <c r="AA92" s="426"/>
      <c r="AB92" s="436"/>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3"/>
      <c r="B93" s="924"/>
      <c r="C93" s="924"/>
      <c r="D93" s="924"/>
      <c r="E93" s="924"/>
      <c r="F93" s="925"/>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3"/>
      <c r="B94" s="924"/>
      <c r="C94" s="924"/>
      <c r="D94" s="924"/>
      <c r="E94" s="924"/>
      <c r="F94" s="925"/>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5"/>
    </row>
    <row r="95" spans="1:50" ht="24.75" customHeight="1" x14ac:dyDescent="0.15">
      <c r="A95" s="923"/>
      <c r="B95" s="924"/>
      <c r="C95" s="924"/>
      <c r="D95" s="924"/>
      <c r="E95" s="924"/>
      <c r="F95" s="925"/>
      <c r="G95" s="457" t="s">
        <v>19</v>
      </c>
      <c r="H95" s="526"/>
      <c r="I95" s="526"/>
      <c r="J95" s="526"/>
      <c r="K95" s="526"/>
      <c r="L95" s="525" t="s">
        <v>20</v>
      </c>
      <c r="M95" s="526"/>
      <c r="N95" s="526"/>
      <c r="O95" s="526"/>
      <c r="P95" s="526"/>
      <c r="Q95" s="526"/>
      <c r="R95" s="526"/>
      <c r="S95" s="526"/>
      <c r="T95" s="526"/>
      <c r="U95" s="526"/>
      <c r="V95" s="526"/>
      <c r="W95" s="526"/>
      <c r="X95" s="527"/>
      <c r="Y95" s="475" t="s">
        <v>21</v>
      </c>
      <c r="Z95" s="476"/>
      <c r="AA95" s="476"/>
      <c r="AB95" s="680"/>
      <c r="AC95" s="457" t="s">
        <v>19</v>
      </c>
      <c r="AD95" s="526"/>
      <c r="AE95" s="526"/>
      <c r="AF95" s="526"/>
      <c r="AG95" s="526"/>
      <c r="AH95" s="525" t="s">
        <v>20</v>
      </c>
      <c r="AI95" s="526"/>
      <c r="AJ95" s="526"/>
      <c r="AK95" s="526"/>
      <c r="AL95" s="526"/>
      <c r="AM95" s="526"/>
      <c r="AN95" s="526"/>
      <c r="AO95" s="526"/>
      <c r="AP95" s="526"/>
      <c r="AQ95" s="526"/>
      <c r="AR95" s="526"/>
      <c r="AS95" s="526"/>
      <c r="AT95" s="527"/>
      <c r="AU95" s="475" t="s">
        <v>21</v>
      </c>
      <c r="AV95" s="476"/>
      <c r="AW95" s="476"/>
      <c r="AX95" s="477"/>
    </row>
    <row r="96" spans="1:50" ht="24.75" customHeight="1" x14ac:dyDescent="0.15">
      <c r="A96" s="923"/>
      <c r="B96" s="924"/>
      <c r="C96" s="924"/>
      <c r="D96" s="924"/>
      <c r="E96" s="924"/>
      <c r="F96" s="925"/>
      <c r="G96" s="528"/>
      <c r="H96" s="529"/>
      <c r="I96" s="529"/>
      <c r="J96" s="529"/>
      <c r="K96" s="530"/>
      <c r="L96" s="522"/>
      <c r="M96" s="523"/>
      <c r="N96" s="523"/>
      <c r="O96" s="523"/>
      <c r="P96" s="523"/>
      <c r="Q96" s="523"/>
      <c r="R96" s="523"/>
      <c r="S96" s="523"/>
      <c r="T96" s="523"/>
      <c r="U96" s="523"/>
      <c r="V96" s="523"/>
      <c r="W96" s="523"/>
      <c r="X96" s="524"/>
      <c r="Y96" s="483"/>
      <c r="Z96" s="484"/>
      <c r="AA96" s="484"/>
      <c r="AB96" s="687"/>
      <c r="AC96" s="528"/>
      <c r="AD96" s="529"/>
      <c r="AE96" s="529"/>
      <c r="AF96" s="529"/>
      <c r="AG96" s="530"/>
      <c r="AH96" s="522"/>
      <c r="AI96" s="523"/>
      <c r="AJ96" s="523"/>
      <c r="AK96" s="523"/>
      <c r="AL96" s="523"/>
      <c r="AM96" s="523"/>
      <c r="AN96" s="523"/>
      <c r="AO96" s="523"/>
      <c r="AP96" s="523"/>
      <c r="AQ96" s="523"/>
      <c r="AR96" s="523"/>
      <c r="AS96" s="523"/>
      <c r="AT96" s="524"/>
      <c r="AU96" s="483"/>
      <c r="AV96" s="484"/>
      <c r="AW96" s="484"/>
      <c r="AX96" s="485"/>
    </row>
    <row r="97" spans="1:50" ht="24.75" customHeight="1" x14ac:dyDescent="0.15">
      <c r="A97" s="923"/>
      <c r="B97" s="924"/>
      <c r="C97" s="924"/>
      <c r="D97" s="924"/>
      <c r="E97" s="924"/>
      <c r="F97" s="925"/>
      <c r="G97" s="428"/>
      <c r="H97" s="429"/>
      <c r="I97" s="429"/>
      <c r="J97" s="429"/>
      <c r="K97" s="430"/>
      <c r="L97" s="422"/>
      <c r="M97" s="423"/>
      <c r="N97" s="423"/>
      <c r="O97" s="423"/>
      <c r="P97" s="423"/>
      <c r="Q97" s="423"/>
      <c r="R97" s="423"/>
      <c r="S97" s="423"/>
      <c r="T97" s="423"/>
      <c r="U97" s="423"/>
      <c r="V97" s="423"/>
      <c r="W97" s="423"/>
      <c r="X97" s="424"/>
      <c r="Y97" s="425"/>
      <c r="Z97" s="426"/>
      <c r="AA97" s="426"/>
      <c r="AB97" s="436"/>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3"/>
      <c r="B98" s="924"/>
      <c r="C98" s="924"/>
      <c r="D98" s="924"/>
      <c r="E98" s="924"/>
      <c r="F98" s="925"/>
      <c r="G98" s="428"/>
      <c r="H98" s="429"/>
      <c r="I98" s="429"/>
      <c r="J98" s="429"/>
      <c r="K98" s="430"/>
      <c r="L98" s="422"/>
      <c r="M98" s="423"/>
      <c r="N98" s="423"/>
      <c r="O98" s="423"/>
      <c r="P98" s="423"/>
      <c r="Q98" s="423"/>
      <c r="R98" s="423"/>
      <c r="S98" s="423"/>
      <c r="T98" s="423"/>
      <c r="U98" s="423"/>
      <c r="V98" s="423"/>
      <c r="W98" s="423"/>
      <c r="X98" s="424"/>
      <c r="Y98" s="425"/>
      <c r="Z98" s="426"/>
      <c r="AA98" s="426"/>
      <c r="AB98" s="436"/>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3"/>
      <c r="B99" s="924"/>
      <c r="C99" s="924"/>
      <c r="D99" s="924"/>
      <c r="E99" s="924"/>
      <c r="F99" s="925"/>
      <c r="G99" s="428"/>
      <c r="H99" s="429"/>
      <c r="I99" s="429"/>
      <c r="J99" s="429"/>
      <c r="K99" s="430"/>
      <c r="L99" s="422"/>
      <c r="M99" s="423"/>
      <c r="N99" s="423"/>
      <c r="O99" s="423"/>
      <c r="P99" s="423"/>
      <c r="Q99" s="423"/>
      <c r="R99" s="423"/>
      <c r="S99" s="423"/>
      <c r="T99" s="423"/>
      <c r="U99" s="423"/>
      <c r="V99" s="423"/>
      <c r="W99" s="423"/>
      <c r="X99" s="424"/>
      <c r="Y99" s="425"/>
      <c r="Z99" s="426"/>
      <c r="AA99" s="426"/>
      <c r="AB99" s="436"/>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3"/>
      <c r="B100" s="924"/>
      <c r="C100" s="924"/>
      <c r="D100" s="924"/>
      <c r="E100" s="924"/>
      <c r="F100" s="925"/>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6"/>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3"/>
      <c r="B101" s="924"/>
      <c r="C101" s="924"/>
      <c r="D101" s="924"/>
      <c r="E101" s="924"/>
      <c r="F101" s="925"/>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6"/>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3"/>
      <c r="B102" s="924"/>
      <c r="C102" s="924"/>
      <c r="D102" s="924"/>
      <c r="E102" s="924"/>
      <c r="F102" s="925"/>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6"/>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3"/>
      <c r="B103" s="924"/>
      <c r="C103" s="924"/>
      <c r="D103" s="924"/>
      <c r="E103" s="924"/>
      <c r="F103" s="925"/>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6"/>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3"/>
      <c r="B104" s="924"/>
      <c r="C104" s="924"/>
      <c r="D104" s="924"/>
      <c r="E104" s="924"/>
      <c r="F104" s="925"/>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6"/>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3"/>
      <c r="B105" s="924"/>
      <c r="C105" s="924"/>
      <c r="D105" s="924"/>
      <c r="E105" s="924"/>
      <c r="F105" s="925"/>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6"/>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5"/>
    </row>
    <row r="109" spans="1:50" ht="24.75" customHeight="1" x14ac:dyDescent="0.15">
      <c r="A109" s="923"/>
      <c r="B109" s="924"/>
      <c r="C109" s="924"/>
      <c r="D109" s="924"/>
      <c r="E109" s="924"/>
      <c r="F109" s="925"/>
      <c r="G109" s="457" t="s">
        <v>19</v>
      </c>
      <c r="H109" s="526"/>
      <c r="I109" s="526"/>
      <c r="J109" s="526"/>
      <c r="K109" s="526"/>
      <c r="L109" s="525" t="s">
        <v>20</v>
      </c>
      <c r="M109" s="526"/>
      <c r="N109" s="526"/>
      <c r="O109" s="526"/>
      <c r="P109" s="526"/>
      <c r="Q109" s="526"/>
      <c r="R109" s="526"/>
      <c r="S109" s="526"/>
      <c r="T109" s="526"/>
      <c r="U109" s="526"/>
      <c r="V109" s="526"/>
      <c r="W109" s="526"/>
      <c r="X109" s="527"/>
      <c r="Y109" s="475" t="s">
        <v>21</v>
      </c>
      <c r="Z109" s="476"/>
      <c r="AA109" s="476"/>
      <c r="AB109" s="680"/>
      <c r="AC109" s="457" t="s">
        <v>19</v>
      </c>
      <c r="AD109" s="526"/>
      <c r="AE109" s="526"/>
      <c r="AF109" s="526"/>
      <c r="AG109" s="526"/>
      <c r="AH109" s="525" t="s">
        <v>20</v>
      </c>
      <c r="AI109" s="526"/>
      <c r="AJ109" s="526"/>
      <c r="AK109" s="526"/>
      <c r="AL109" s="526"/>
      <c r="AM109" s="526"/>
      <c r="AN109" s="526"/>
      <c r="AO109" s="526"/>
      <c r="AP109" s="526"/>
      <c r="AQ109" s="526"/>
      <c r="AR109" s="526"/>
      <c r="AS109" s="526"/>
      <c r="AT109" s="527"/>
      <c r="AU109" s="475" t="s">
        <v>21</v>
      </c>
      <c r="AV109" s="476"/>
      <c r="AW109" s="476"/>
      <c r="AX109" s="477"/>
    </row>
    <row r="110" spans="1:50" ht="24.75" customHeight="1" x14ac:dyDescent="0.15">
      <c r="A110" s="923"/>
      <c r="B110" s="924"/>
      <c r="C110" s="924"/>
      <c r="D110" s="924"/>
      <c r="E110" s="924"/>
      <c r="F110" s="925"/>
      <c r="G110" s="528"/>
      <c r="H110" s="529"/>
      <c r="I110" s="529"/>
      <c r="J110" s="529"/>
      <c r="K110" s="530"/>
      <c r="L110" s="522"/>
      <c r="M110" s="523"/>
      <c r="N110" s="523"/>
      <c r="O110" s="523"/>
      <c r="P110" s="523"/>
      <c r="Q110" s="523"/>
      <c r="R110" s="523"/>
      <c r="S110" s="523"/>
      <c r="T110" s="523"/>
      <c r="U110" s="523"/>
      <c r="V110" s="523"/>
      <c r="W110" s="523"/>
      <c r="X110" s="524"/>
      <c r="Y110" s="483"/>
      <c r="Z110" s="484"/>
      <c r="AA110" s="484"/>
      <c r="AB110" s="687"/>
      <c r="AC110" s="528"/>
      <c r="AD110" s="529"/>
      <c r="AE110" s="529"/>
      <c r="AF110" s="529"/>
      <c r="AG110" s="530"/>
      <c r="AH110" s="522"/>
      <c r="AI110" s="523"/>
      <c r="AJ110" s="523"/>
      <c r="AK110" s="523"/>
      <c r="AL110" s="523"/>
      <c r="AM110" s="523"/>
      <c r="AN110" s="523"/>
      <c r="AO110" s="523"/>
      <c r="AP110" s="523"/>
      <c r="AQ110" s="523"/>
      <c r="AR110" s="523"/>
      <c r="AS110" s="523"/>
      <c r="AT110" s="524"/>
      <c r="AU110" s="483"/>
      <c r="AV110" s="484"/>
      <c r="AW110" s="484"/>
      <c r="AX110" s="485"/>
    </row>
    <row r="111" spans="1:50" ht="24.75" customHeight="1" x14ac:dyDescent="0.15">
      <c r="A111" s="923"/>
      <c r="B111" s="924"/>
      <c r="C111" s="924"/>
      <c r="D111" s="924"/>
      <c r="E111" s="924"/>
      <c r="F111" s="925"/>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6"/>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3"/>
      <c r="B112" s="924"/>
      <c r="C112" s="924"/>
      <c r="D112" s="924"/>
      <c r="E112" s="924"/>
      <c r="F112" s="925"/>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6"/>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3"/>
      <c r="B113" s="924"/>
      <c r="C113" s="924"/>
      <c r="D113" s="924"/>
      <c r="E113" s="924"/>
      <c r="F113" s="925"/>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6"/>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3"/>
      <c r="B114" s="924"/>
      <c r="C114" s="924"/>
      <c r="D114" s="924"/>
      <c r="E114" s="924"/>
      <c r="F114" s="925"/>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6"/>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3"/>
      <c r="B115" s="924"/>
      <c r="C115" s="924"/>
      <c r="D115" s="924"/>
      <c r="E115" s="924"/>
      <c r="F115" s="925"/>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6"/>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3"/>
      <c r="B116" s="924"/>
      <c r="C116" s="924"/>
      <c r="D116" s="924"/>
      <c r="E116" s="924"/>
      <c r="F116" s="925"/>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6"/>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3"/>
      <c r="B117" s="924"/>
      <c r="C117" s="924"/>
      <c r="D117" s="924"/>
      <c r="E117" s="924"/>
      <c r="F117" s="925"/>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6"/>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3"/>
      <c r="B118" s="924"/>
      <c r="C118" s="924"/>
      <c r="D118" s="924"/>
      <c r="E118" s="924"/>
      <c r="F118" s="925"/>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6"/>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3"/>
      <c r="B119" s="924"/>
      <c r="C119" s="924"/>
      <c r="D119" s="924"/>
      <c r="E119" s="924"/>
      <c r="F119" s="925"/>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6"/>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3"/>
      <c r="B120" s="924"/>
      <c r="C120" s="924"/>
      <c r="D120" s="924"/>
      <c r="E120" s="924"/>
      <c r="F120" s="925"/>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3"/>
      <c r="B121" s="924"/>
      <c r="C121" s="924"/>
      <c r="D121" s="924"/>
      <c r="E121" s="924"/>
      <c r="F121" s="925"/>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5"/>
    </row>
    <row r="122" spans="1:50" ht="25.5" customHeight="1" x14ac:dyDescent="0.15">
      <c r="A122" s="923"/>
      <c r="B122" s="924"/>
      <c r="C122" s="924"/>
      <c r="D122" s="924"/>
      <c r="E122" s="924"/>
      <c r="F122" s="925"/>
      <c r="G122" s="457" t="s">
        <v>19</v>
      </c>
      <c r="H122" s="526"/>
      <c r="I122" s="526"/>
      <c r="J122" s="526"/>
      <c r="K122" s="526"/>
      <c r="L122" s="525" t="s">
        <v>20</v>
      </c>
      <c r="M122" s="526"/>
      <c r="N122" s="526"/>
      <c r="O122" s="526"/>
      <c r="P122" s="526"/>
      <c r="Q122" s="526"/>
      <c r="R122" s="526"/>
      <c r="S122" s="526"/>
      <c r="T122" s="526"/>
      <c r="U122" s="526"/>
      <c r="V122" s="526"/>
      <c r="W122" s="526"/>
      <c r="X122" s="527"/>
      <c r="Y122" s="475" t="s">
        <v>21</v>
      </c>
      <c r="Z122" s="476"/>
      <c r="AA122" s="476"/>
      <c r="AB122" s="680"/>
      <c r="AC122" s="457" t="s">
        <v>19</v>
      </c>
      <c r="AD122" s="526"/>
      <c r="AE122" s="526"/>
      <c r="AF122" s="526"/>
      <c r="AG122" s="526"/>
      <c r="AH122" s="525" t="s">
        <v>20</v>
      </c>
      <c r="AI122" s="526"/>
      <c r="AJ122" s="526"/>
      <c r="AK122" s="526"/>
      <c r="AL122" s="526"/>
      <c r="AM122" s="526"/>
      <c r="AN122" s="526"/>
      <c r="AO122" s="526"/>
      <c r="AP122" s="526"/>
      <c r="AQ122" s="526"/>
      <c r="AR122" s="526"/>
      <c r="AS122" s="526"/>
      <c r="AT122" s="527"/>
      <c r="AU122" s="475" t="s">
        <v>21</v>
      </c>
      <c r="AV122" s="476"/>
      <c r="AW122" s="476"/>
      <c r="AX122" s="477"/>
    </row>
    <row r="123" spans="1:50" ht="24.75" customHeight="1" x14ac:dyDescent="0.15">
      <c r="A123" s="923"/>
      <c r="B123" s="924"/>
      <c r="C123" s="924"/>
      <c r="D123" s="924"/>
      <c r="E123" s="924"/>
      <c r="F123" s="925"/>
      <c r="G123" s="528"/>
      <c r="H123" s="529"/>
      <c r="I123" s="529"/>
      <c r="J123" s="529"/>
      <c r="K123" s="530"/>
      <c r="L123" s="522"/>
      <c r="M123" s="523"/>
      <c r="N123" s="523"/>
      <c r="O123" s="523"/>
      <c r="P123" s="523"/>
      <c r="Q123" s="523"/>
      <c r="R123" s="523"/>
      <c r="S123" s="523"/>
      <c r="T123" s="523"/>
      <c r="U123" s="523"/>
      <c r="V123" s="523"/>
      <c r="W123" s="523"/>
      <c r="X123" s="524"/>
      <c r="Y123" s="483"/>
      <c r="Z123" s="484"/>
      <c r="AA123" s="484"/>
      <c r="AB123" s="687"/>
      <c r="AC123" s="528"/>
      <c r="AD123" s="529"/>
      <c r="AE123" s="529"/>
      <c r="AF123" s="529"/>
      <c r="AG123" s="530"/>
      <c r="AH123" s="522"/>
      <c r="AI123" s="523"/>
      <c r="AJ123" s="523"/>
      <c r="AK123" s="523"/>
      <c r="AL123" s="523"/>
      <c r="AM123" s="523"/>
      <c r="AN123" s="523"/>
      <c r="AO123" s="523"/>
      <c r="AP123" s="523"/>
      <c r="AQ123" s="523"/>
      <c r="AR123" s="523"/>
      <c r="AS123" s="523"/>
      <c r="AT123" s="524"/>
      <c r="AU123" s="483"/>
      <c r="AV123" s="484"/>
      <c r="AW123" s="484"/>
      <c r="AX123" s="485"/>
    </row>
    <row r="124" spans="1:50" ht="24.75" customHeight="1" x14ac:dyDescent="0.15">
      <c r="A124" s="923"/>
      <c r="B124" s="924"/>
      <c r="C124" s="924"/>
      <c r="D124" s="924"/>
      <c r="E124" s="924"/>
      <c r="F124" s="925"/>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6"/>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3"/>
      <c r="B125" s="924"/>
      <c r="C125" s="924"/>
      <c r="D125" s="924"/>
      <c r="E125" s="924"/>
      <c r="F125" s="925"/>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6"/>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3"/>
      <c r="B126" s="924"/>
      <c r="C126" s="924"/>
      <c r="D126" s="924"/>
      <c r="E126" s="924"/>
      <c r="F126" s="925"/>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6"/>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3"/>
      <c r="B127" s="924"/>
      <c r="C127" s="924"/>
      <c r="D127" s="924"/>
      <c r="E127" s="924"/>
      <c r="F127" s="925"/>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6"/>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3"/>
      <c r="B128" s="924"/>
      <c r="C128" s="924"/>
      <c r="D128" s="924"/>
      <c r="E128" s="924"/>
      <c r="F128" s="925"/>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6"/>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3"/>
      <c r="B129" s="924"/>
      <c r="C129" s="924"/>
      <c r="D129" s="924"/>
      <c r="E129" s="924"/>
      <c r="F129" s="925"/>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6"/>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3"/>
      <c r="B130" s="924"/>
      <c r="C130" s="924"/>
      <c r="D130" s="924"/>
      <c r="E130" s="924"/>
      <c r="F130" s="925"/>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6"/>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3"/>
      <c r="B131" s="924"/>
      <c r="C131" s="924"/>
      <c r="D131" s="924"/>
      <c r="E131" s="924"/>
      <c r="F131" s="925"/>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6"/>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3"/>
      <c r="B132" s="924"/>
      <c r="C132" s="924"/>
      <c r="D132" s="924"/>
      <c r="E132" s="924"/>
      <c r="F132" s="925"/>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6"/>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3"/>
      <c r="B133" s="924"/>
      <c r="C133" s="924"/>
      <c r="D133" s="924"/>
      <c r="E133" s="924"/>
      <c r="F133" s="925"/>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3"/>
      <c r="B134" s="924"/>
      <c r="C134" s="924"/>
      <c r="D134" s="924"/>
      <c r="E134" s="924"/>
      <c r="F134" s="925"/>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5"/>
    </row>
    <row r="135" spans="1:50" ht="24.75" customHeight="1" x14ac:dyDescent="0.15">
      <c r="A135" s="923"/>
      <c r="B135" s="924"/>
      <c r="C135" s="924"/>
      <c r="D135" s="924"/>
      <c r="E135" s="924"/>
      <c r="F135" s="925"/>
      <c r="G135" s="457" t="s">
        <v>19</v>
      </c>
      <c r="H135" s="526"/>
      <c r="I135" s="526"/>
      <c r="J135" s="526"/>
      <c r="K135" s="526"/>
      <c r="L135" s="525" t="s">
        <v>20</v>
      </c>
      <c r="M135" s="526"/>
      <c r="N135" s="526"/>
      <c r="O135" s="526"/>
      <c r="P135" s="526"/>
      <c r="Q135" s="526"/>
      <c r="R135" s="526"/>
      <c r="S135" s="526"/>
      <c r="T135" s="526"/>
      <c r="U135" s="526"/>
      <c r="V135" s="526"/>
      <c r="W135" s="526"/>
      <c r="X135" s="527"/>
      <c r="Y135" s="475" t="s">
        <v>21</v>
      </c>
      <c r="Z135" s="476"/>
      <c r="AA135" s="476"/>
      <c r="AB135" s="680"/>
      <c r="AC135" s="457" t="s">
        <v>19</v>
      </c>
      <c r="AD135" s="526"/>
      <c r="AE135" s="526"/>
      <c r="AF135" s="526"/>
      <c r="AG135" s="526"/>
      <c r="AH135" s="525" t="s">
        <v>20</v>
      </c>
      <c r="AI135" s="526"/>
      <c r="AJ135" s="526"/>
      <c r="AK135" s="526"/>
      <c r="AL135" s="526"/>
      <c r="AM135" s="526"/>
      <c r="AN135" s="526"/>
      <c r="AO135" s="526"/>
      <c r="AP135" s="526"/>
      <c r="AQ135" s="526"/>
      <c r="AR135" s="526"/>
      <c r="AS135" s="526"/>
      <c r="AT135" s="527"/>
      <c r="AU135" s="475" t="s">
        <v>21</v>
      </c>
      <c r="AV135" s="476"/>
      <c r="AW135" s="476"/>
      <c r="AX135" s="477"/>
    </row>
    <row r="136" spans="1:50" ht="24.75" customHeight="1" x14ac:dyDescent="0.15">
      <c r="A136" s="923"/>
      <c r="B136" s="924"/>
      <c r="C136" s="924"/>
      <c r="D136" s="924"/>
      <c r="E136" s="924"/>
      <c r="F136" s="925"/>
      <c r="G136" s="528"/>
      <c r="H136" s="529"/>
      <c r="I136" s="529"/>
      <c r="J136" s="529"/>
      <c r="K136" s="530"/>
      <c r="L136" s="522"/>
      <c r="M136" s="523"/>
      <c r="N136" s="523"/>
      <c r="O136" s="523"/>
      <c r="P136" s="523"/>
      <c r="Q136" s="523"/>
      <c r="R136" s="523"/>
      <c r="S136" s="523"/>
      <c r="T136" s="523"/>
      <c r="U136" s="523"/>
      <c r="V136" s="523"/>
      <c r="W136" s="523"/>
      <c r="X136" s="524"/>
      <c r="Y136" s="483"/>
      <c r="Z136" s="484"/>
      <c r="AA136" s="484"/>
      <c r="AB136" s="687"/>
      <c r="AC136" s="528"/>
      <c r="AD136" s="529"/>
      <c r="AE136" s="529"/>
      <c r="AF136" s="529"/>
      <c r="AG136" s="530"/>
      <c r="AH136" s="522"/>
      <c r="AI136" s="523"/>
      <c r="AJ136" s="523"/>
      <c r="AK136" s="523"/>
      <c r="AL136" s="523"/>
      <c r="AM136" s="523"/>
      <c r="AN136" s="523"/>
      <c r="AO136" s="523"/>
      <c r="AP136" s="523"/>
      <c r="AQ136" s="523"/>
      <c r="AR136" s="523"/>
      <c r="AS136" s="523"/>
      <c r="AT136" s="524"/>
      <c r="AU136" s="483"/>
      <c r="AV136" s="484"/>
      <c r="AW136" s="484"/>
      <c r="AX136" s="485"/>
    </row>
    <row r="137" spans="1:50" ht="24.75" customHeight="1" x14ac:dyDescent="0.15">
      <c r="A137" s="923"/>
      <c r="B137" s="924"/>
      <c r="C137" s="924"/>
      <c r="D137" s="924"/>
      <c r="E137" s="924"/>
      <c r="F137" s="925"/>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6"/>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3"/>
      <c r="B138" s="924"/>
      <c r="C138" s="924"/>
      <c r="D138" s="924"/>
      <c r="E138" s="924"/>
      <c r="F138" s="925"/>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6"/>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3"/>
      <c r="B139" s="924"/>
      <c r="C139" s="924"/>
      <c r="D139" s="924"/>
      <c r="E139" s="924"/>
      <c r="F139" s="925"/>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6"/>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3"/>
      <c r="B140" s="924"/>
      <c r="C140" s="924"/>
      <c r="D140" s="924"/>
      <c r="E140" s="924"/>
      <c r="F140" s="925"/>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6"/>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3"/>
      <c r="B141" s="924"/>
      <c r="C141" s="924"/>
      <c r="D141" s="924"/>
      <c r="E141" s="924"/>
      <c r="F141" s="925"/>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6"/>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3"/>
      <c r="B142" s="924"/>
      <c r="C142" s="924"/>
      <c r="D142" s="924"/>
      <c r="E142" s="924"/>
      <c r="F142" s="925"/>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6"/>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3"/>
      <c r="B143" s="924"/>
      <c r="C143" s="924"/>
      <c r="D143" s="924"/>
      <c r="E143" s="924"/>
      <c r="F143" s="925"/>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6"/>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3"/>
      <c r="B144" s="924"/>
      <c r="C144" s="924"/>
      <c r="D144" s="924"/>
      <c r="E144" s="924"/>
      <c r="F144" s="925"/>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6"/>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3"/>
      <c r="B145" s="924"/>
      <c r="C145" s="924"/>
      <c r="D145" s="924"/>
      <c r="E145" s="924"/>
      <c r="F145" s="925"/>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6"/>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3"/>
      <c r="B146" s="924"/>
      <c r="C146" s="924"/>
      <c r="D146" s="924"/>
      <c r="E146" s="924"/>
      <c r="F146" s="925"/>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3"/>
      <c r="B147" s="924"/>
      <c r="C147" s="924"/>
      <c r="D147" s="924"/>
      <c r="E147" s="924"/>
      <c r="F147" s="925"/>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5"/>
    </row>
    <row r="148" spans="1:50" ht="24.75" customHeight="1" x14ac:dyDescent="0.15">
      <c r="A148" s="923"/>
      <c r="B148" s="924"/>
      <c r="C148" s="924"/>
      <c r="D148" s="924"/>
      <c r="E148" s="924"/>
      <c r="F148" s="925"/>
      <c r="G148" s="457" t="s">
        <v>19</v>
      </c>
      <c r="H148" s="526"/>
      <c r="I148" s="526"/>
      <c r="J148" s="526"/>
      <c r="K148" s="526"/>
      <c r="L148" s="525" t="s">
        <v>20</v>
      </c>
      <c r="M148" s="526"/>
      <c r="N148" s="526"/>
      <c r="O148" s="526"/>
      <c r="P148" s="526"/>
      <c r="Q148" s="526"/>
      <c r="R148" s="526"/>
      <c r="S148" s="526"/>
      <c r="T148" s="526"/>
      <c r="U148" s="526"/>
      <c r="V148" s="526"/>
      <c r="W148" s="526"/>
      <c r="X148" s="527"/>
      <c r="Y148" s="475" t="s">
        <v>21</v>
      </c>
      <c r="Z148" s="476"/>
      <c r="AA148" s="476"/>
      <c r="AB148" s="680"/>
      <c r="AC148" s="457" t="s">
        <v>19</v>
      </c>
      <c r="AD148" s="526"/>
      <c r="AE148" s="526"/>
      <c r="AF148" s="526"/>
      <c r="AG148" s="526"/>
      <c r="AH148" s="525" t="s">
        <v>20</v>
      </c>
      <c r="AI148" s="526"/>
      <c r="AJ148" s="526"/>
      <c r="AK148" s="526"/>
      <c r="AL148" s="526"/>
      <c r="AM148" s="526"/>
      <c r="AN148" s="526"/>
      <c r="AO148" s="526"/>
      <c r="AP148" s="526"/>
      <c r="AQ148" s="526"/>
      <c r="AR148" s="526"/>
      <c r="AS148" s="526"/>
      <c r="AT148" s="527"/>
      <c r="AU148" s="475" t="s">
        <v>21</v>
      </c>
      <c r="AV148" s="476"/>
      <c r="AW148" s="476"/>
      <c r="AX148" s="477"/>
    </row>
    <row r="149" spans="1:50" ht="24.75" customHeight="1" x14ac:dyDescent="0.15">
      <c r="A149" s="923"/>
      <c r="B149" s="924"/>
      <c r="C149" s="924"/>
      <c r="D149" s="924"/>
      <c r="E149" s="924"/>
      <c r="F149" s="925"/>
      <c r="G149" s="528"/>
      <c r="H149" s="529"/>
      <c r="I149" s="529"/>
      <c r="J149" s="529"/>
      <c r="K149" s="530"/>
      <c r="L149" s="522"/>
      <c r="M149" s="523"/>
      <c r="N149" s="523"/>
      <c r="O149" s="523"/>
      <c r="P149" s="523"/>
      <c r="Q149" s="523"/>
      <c r="R149" s="523"/>
      <c r="S149" s="523"/>
      <c r="T149" s="523"/>
      <c r="U149" s="523"/>
      <c r="V149" s="523"/>
      <c r="W149" s="523"/>
      <c r="X149" s="524"/>
      <c r="Y149" s="483"/>
      <c r="Z149" s="484"/>
      <c r="AA149" s="484"/>
      <c r="AB149" s="687"/>
      <c r="AC149" s="528"/>
      <c r="AD149" s="529"/>
      <c r="AE149" s="529"/>
      <c r="AF149" s="529"/>
      <c r="AG149" s="530"/>
      <c r="AH149" s="522"/>
      <c r="AI149" s="523"/>
      <c r="AJ149" s="523"/>
      <c r="AK149" s="523"/>
      <c r="AL149" s="523"/>
      <c r="AM149" s="523"/>
      <c r="AN149" s="523"/>
      <c r="AO149" s="523"/>
      <c r="AP149" s="523"/>
      <c r="AQ149" s="523"/>
      <c r="AR149" s="523"/>
      <c r="AS149" s="523"/>
      <c r="AT149" s="524"/>
      <c r="AU149" s="483"/>
      <c r="AV149" s="484"/>
      <c r="AW149" s="484"/>
      <c r="AX149" s="485"/>
    </row>
    <row r="150" spans="1:50" ht="24.75" customHeight="1" x14ac:dyDescent="0.15">
      <c r="A150" s="923"/>
      <c r="B150" s="924"/>
      <c r="C150" s="924"/>
      <c r="D150" s="924"/>
      <c r="E150" s="924"/>
      <c r="F150" s="925"/>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6"/>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3"/>
      <c r="B151" s="924"/>
      <c r="C151" s="924"/>
      <c r="D151" s="924"/>
      <c r="E151" s="924"/>
      <c r="F151" s="925"/>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6"/>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3"/>
      <c r="B152" s="924"/>
      <c r="C152" s="924"/>
      <c r="D152" s="924"/>
      <c r="E152" s="924"/>
      <c r="F152" s="925"/>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6"/>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3"/>
      <c r="B153" s="924"/>
      <c r="C153" s="924"/>
      <c r="D153" s="924"/>
      <c r="E153" s="924"/>
      <c r="F153" s="925"/>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6"/>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3"/>
      <c r="B154" s="924"/>
      <c r="C154" s="924"/>
      <c r="D154" s="924"/>
      <c r="E154" s="924"/>
      <c r="F154" s="925"/>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6"/>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3"/>
      <c r="B155" s="924"/>
      <c r="C155" s="924"/>
      <c r="D155" s="924"/>
      <c r="E155" s="924"/>
      <c r="F155" s="925"/>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6"/>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3"/>
      <c r="B156" s="924"/>
      <c r="C156" s="924"/>
      <c r="D156" s="924"/>
      <c r="E156" s="924"/>
      <c r="F156" s="925"/>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6"/>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3"/>
      <c r="B157" s="924"/>
      <c r="C157" s="924"/>
      <c r="D157" s="924"/>
      <c r="E157" s="924"/>
      <c r="F157" s="925"/>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6"/>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3"/>
      <c r="B158" s="924"/>
      <c r="C158" s="924"/>
      <c r="D158" s="924"/>
      <c r="E158" s="924"/>
      <c r="F158" s="925"/>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6"/>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5"/>
    </row>
    <row r="162" spans="1:50" ht="24.75" customHeight="1" x14ac:dyDescent="0.15">
      <c r="A162" s="923"/>
      <c r="B162" s="924"/>
      <c r="C162" s="924"/>
      <c r="D162" s="924"/>
      <c r="E162" s="924"/>
      <c r="F162" s="925"/>
      <c r="G162" s="457" t="s">
        <v>19</v>
      </c>
      <c r="H162" s="526"/>
      <c r="I162" s="526"/>
      <c r="J162" s="526"/>
      <c r="K162" s="526"/>
      <c r="L162" s="525" t="s">
        <v>20</v>
      </c>
      <c r="M162" s="526"/>
      <c r="N162" s="526"/>
      <c r="O162" s="526"/>
      <c r="P162" s="526"/>
      <c r="Q162" s="526"/>
      <c r="R162" s="526"/>
      <c r="S162" s="526"/>
      <c r="T162" s="526"/>
      <c r="U162" s="526"/>
      <c r="V162" s="526"/>
      <c r="W162" s="526"/>
      <c r="X162" s="527"/>
      <c r="Y162" s="475" t="s">
        <v>21</v>
      </c>
      <c r="Z162" s="476"/>
      <c r="AA162" s="476"/>
      <c r="AB162" s="680"/>
      <c r="AC162" s="457" t="s">
        <v>19</v>
      </c>
      <c r="AD162" s="526"/>
      <c r="AE162" s="526"/>
      <c r="AF162" s="526"/>
      <c r="AG162" s="526"/>
      <c r="AH162" s="525" t="s">
        <v>20</v>
      </c>
      <c r="AI162" s="526"/>
      <c r="AJ162" s="526"/>
      <c r="AK162" s="526"/>
      <c r="AL162" s="526"/>
      <c r="AM162" s="526"/>
      <c r="AN162" s="526"/>
      <c r="AO162" s="526"/>
      <c r="AP162" s="526"/>
      <c r="AQ162" s="526"/>
      <c r="AR162" s="526"/>
      <c r="AS162" s="526"/>
      <c r="AT162" s="527"/>
      <c r="AU162" s="475" t="s">
        <v>21</v>
      </c>
      <c r="AV162" s="476"/>
      <c r="AW162" s="476"/>
      <c r="AX162" s="477"/>
    </row>
    <row r="163" spans="1:50" ht="24.75" customHeight="1" x14ac:dyDescent="0.15">
      <c r="A163" s="923"/>
      <c r="B163" s="924"/>
      <c r="C163" s="924"/>
      <c r="D163" s="924"/>
      <c r="E163" s="924"/>
      <c r="F163" s="925"/>
      <c r="G163" s="528"/>
      <c r="H163" s="529"/>
      <c r="I163" s="529"/>
      <c r="J163" s="529"/>
      <c r="K163" s="530"/>
      <c r="L163" s="522"/>
      <c r="M163" s="523"/>
      <c r="N163" s="523"/>
      <c r="O163" s="523"/>
      <c r="P163" s="523"/>
      <c r="Q163" s="523"/>
      <c r="R163" s="523"/>
      <c r="S163" s="523"/>
      <c r="T163" s="523"/>
      <c r="U163" s="523"/>
      <c r="V163" s="523"/>
      <c r="W163" s="523"/>
      <c r="X163" s="524"/>
      <c r="Y163" s="483"/>
      <c r="Z163" s="484"/>
      <c r="AA163" s="484"/>
      <c r="AB163" s="687"/>
      <c r="AC163" s="528"/>
      <c r="AD163" s="529"/>
      <c r="AE163" s="529"/>
      <c r="AF163" s="529"/>
      <c r="AG163" s="530"/>
      <c r="AH163" s="522"/>
      <c r="AI163" s="523"/>
      <c r="AJ163" s="523"/>
      <c r="AK163" s="523"/>
      <c r="AL163" s="523"/>
      <c r="AM163" s="523"/>
      <c r="AN163" s="523"/>
      <c r="AO163" s="523"/>
      <c r="AP163" s="523"/>
      <c r="AQ163" s="523"/>
      <c r="AR163" s="523"/>
      <c r="AS163" s="523"/>
      <c r="AT163" s="524"/>
      <c r="AU163" s="483"/>
      <c r="AV163" s="484"/>
      <c r="AW163" s="484"/>
      <c r="AX163" s="485"/>
    </row>
    <row r="164" spans="1:50" ht="24.75" customHeight="1" x14ac:dyDescent="0.15">
      <c r="A164" s="923"/>
      <c r="B164" s="924"/>
      <c r="C164" s="924"/>
      <c r="D164" s="924"/>
      <c r="E164" s="924"/>
      <c r="F164" s="925"/>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6"/>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3"/>
      <c r="B165" s="924"/>
      <c r="C165" s="924"/>
      <c r="D165" s="924"/>
      <c r="E165" s="924"/>
      <c r="F165" s="925"/>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6"/>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3"/>
      <c r="B166" s="924"/>
      <c r="C166" s="924"/>
      <c r="D166" s="924"/>
      <c r="E166" s="924"/>
      <c r="F166" s="925"/>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6"/>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3"/>
      <c r="B167" s="924"/>
      <c r="C167" s="924"/>
      <c r="D167" s="924"/>
      <c r="E167" s="924"/>
      <c r="F167" s="925"/>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6"/>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3"/>
      <c r="B168" s="924"/>
      <c r="C168" s="924"/>
      <c r="D168" s="924"/>
      <c r="E168" s="924"/>
      <c r="F168" s="925"/>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6"/>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3"/>
      <c r="B169" s="924"/>
      <c r="C169" s="924"/>
      <c r="D169" s="924"/>
      <c r="E169" s="924"/>
      <c r="F169" s="925"/>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6"/>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3"/>
      <c r="B170" s="924"/>
      <c r="C170" s="924"/>
      <c r="D170" s="924"/>
      <c r="E170" s="924"/>
      <c r="F170" s="925"/>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6"/>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3"/>
      <c r="B171" s="924"/>
      <c r="C171" s="924"/>
      <c r="D171" s="924"/>
      <c r="E171" s="924"/>
      <c r="F171" s="925"/>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6"/>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3"/>
      <c r="B172" s="924"/>
      <c r="C172" s="924"/>
      <c r="D172" s="924"/>
      <c r="E172" s="924"/>
      <c r="F172" s="925"/>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6"/>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3"/>
      <c r="B173" s="924"/>
      <c r="C173" s="924"/>
      <c r="D173" s="924"/>
      <c r="E173" s="924"/>
      <c r="F173" s="925"/>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3"/>
      <c r="B174" s="924"/>
      <c r="C174" s="924"/>
      <c r="D174" s="924"/>
      <c r="E174" s="924"/>
      <c r="F174" s="925"/>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5"/>
    </row>
    <row r="175" spans="1:50" ht="25.5" customHeight="1" x14ac:dyDescent="0.15">
      <c r="A175" s="923"/>
      <c r="B175" s="924"/>
      <c r="C175" s="924"/>
      <c r="D175" s="924"/>
      <c r="E175" s="924"/>
      <c r="F175" s="925"/>
      <c r="G175" s="457" t="s">
        <v>19</v>
      </c>
      <c r="H175" s="526"/>
      <c r="I175" s="526"/>
      <c r="J175" s="526"/>
      <c r="K175" s="526"/>
      <c r="L175" s="525" t="s">
        <v>20</v>
      </c>
      <c r="M175" s="526"/>
      <c r="N175" s="526"/>
      <c r="O175" s="526"/>
      <c r="P175" s="526"/>
      <c r="Q175" s="526"/>
      <c r="R175" s="526"/>
      <c r="S175" s="526"/>
      <c r="T175" s="526"/>
      <c r="U175" s="526"/>
      <c r="V175" s="526"/>
      <c r="W175" s="526"/>
      <c r="X175" s="527"/>
      <c r="Y175" s="475" t="s">
        <v>21</v>
      </c>
      <c r="Z175" s="476"/>
      <c r="AA175" s="476"/>
      <c r="AB175" s="680"/>
      <c r="AC175" s="457" t="s">
        <v>19</v>
      </c>
      <c r="AD175" s="526"/>
      <c r="AE175" s="526"/>
      <c r="AF175" s="526"/>
      <c r="AG175" s="526"/>
      <c r="AH175" s="525" t="s">
        <v>20</v>
      </c>
      <c r="AI175" s="526"/>
      <c r="AJ175" s="526"/>
      <c r="AK175" s="526"/>
      <c r="AL175" s="526"/>
      <c r="AM175" s="526"/>
      <c r="AN175" s="526"/>
      <c r="AO175" s="526"/>
      <c r="AP175" s="526"/>
      <c r="AQ175" s="526"/>
      <c r="AR175" s="526"/>
      <c r="AS175" s="526"/>
      <c r="AT175" s="527"/>
      <c r="AU175" s="475" t="s">
        <v>21</v>
      </c>
      <c r="AV175" s="476"/>
      <c r="AW175" s="476"/>
      <c r="AX175" s="477"/>
    </row>
    <row r="176" spans="1:50" ht="24.75" customHeight="1" x14ac:dyDescent="0.15">
      <c r="A176" s="923"/>
      <c r="B176" s="924"/>
      <c r="C176" s="924"/>
      <c r="D176" s="924"/>
      <c r="E176" s="924"/>
      <c r="F176" s="925"/>
      <c r="G176" s="528"/>
      <c r="H176" s="529"/>
      <c r="I176" s="529"/>
      <c r="J176" s="529"/>
      <c r="K176" s="530"/>
      <c r="L176" s="522"/>
      <c r="M176" s="523"/>
      <c r="N176" s="523"/>
      <c r="O176" s="523"/>
      <c r="P176" s="523"/>
      <c r="Q176" s="523"/>
      <c r="R176" s="523"/>
      <c r="S176" s="523"/>
      <c r="T176" s="523"/>
      <c r="U176" s="523"/>
      <c r="V176" s="523"/>
      <c r="W176" s="523"/>
      <c r="X176" s="524"/>
      <c r="Y176" s="483"/>
      <c r="Z176" s="484"/>
      <c r="AA176" s="484"/>
      <c r="AB176" s="687"/>
      <c r="AC176" s="528"/>
      <c r="AD176" s="529"/>
      <c r="AE176" s="529"/>
      <c r="AF176" s="529"/>
      <c r="AG176" s="530"/>
      <c r="AH176" s="522"/>
      <c r="AI176" s="523"/>
      <c r="AJ176" s="523"/>
      <c r="AK176" s="523"/>
      <c r="AL176" s="523"/>
      <c r="AM176" s="523"/>
      <c r="AN176" s="523"/>
      <c r="AO176" s="523"/>
      <c r="AP176" s="523"/>
      <c r="AQ176" s="523"/>
      <c r="AR176" s="523"/>
      <c r="AS176" s="523"/>
      <c r="AT176" s="524"/>
      <c r="AU176" s="483"/>
      <c r="AV176" s="484"/>
      <c r="AW176" s="484"/>
      <c r="AX176" s="485"/>
    </row>
    <row r="177" spans="1:50" ht="24.75" customHeight="1" x14ac:dyDescent="0.15">
      <c r="A177" s="923"/>
      <c r="B177" s="924"/>
      <c r="C177" s="924"/>
      <c r="D177" s="924"/>
      <c r="E177" s="924"/>
      <c r="F177" s="925"/>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6"/>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3"/>
      <c r="B178" s="924"/>
      <c r="C178" s="924"/>
      <c r="D178" s="924"/>
      <c r="E178" s="924"/>
      <c r="F178" s="925"/>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6"/>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3"/>
      <c r="B179" s="924"/>
      <c r="C179" s="924"/>
      <c r="D179" s="924"/>
      <c r="E179" s="924"/>
      <c r="F179" s="925"/>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6"/>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3"/>
      <c r="B180" s="924"/>
      <c r="C180" s="924"/>
      <c r="D180" s="924"/>
      <c r="E180" s="924"/>
      <c r="F180" s="925"/>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6"/>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3"/>
      <c r="B181" s="924"/>
      <c r="C181" s="924"/>
      <c r="D181" s="924"/>
      <c r="E181" s="924"/>
      <c r="F181" s="925"/>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6"/>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3"/>
      <c r="B182" s="924"/>
      <c r="C182" s="924"/>
      <c r="D182" s="924"/>
      <c r="E182" s="924"/>
      <c r="F182" s="925"/>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6"/>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3"/>
      <c r="B183" s="924"/>
      <c r="C183" s="924"/>
      <c r="D183" s="924"/>
      <c r="E183" s="924"/>
      <c r="F183" s="925"/>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6"/>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3"/>
      <c r="B184" s="924"/>
      <c r="C184" s="924"/>
      <c r="D184" s="924"/>
      <c r="E184" s="924"/>
      <c r="F184" s="925"/>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6"/>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3"/>
      <c r="B185" s="924"/>
      <c r="C185" s="924"/>
      <c r="D185" s="924"/>
      <c r="E185" s="924"/>
      <c r="F185" s="925"/>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6"/>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3"/>
      <c r="B186" s="924"/>
      <c r="C186" s="924"/>
      <c r="D186" s="924"/>
      <c r="E186" s="924"/>
      <c r="F186" s="925"/>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3"/>
      <c r="B187" s="924"/>
      <c r="C187" s="924"/>
      <c r="D187" s="924"/>
      <c r="E187" s="924"/>
      <c r="F187" s="925"/>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5"/>
    </row>
    <row r="188" spans="1:50" ht="24.75" customHeight="1" x14ac:dyDescent="0.15">
      <c r="A188" s="923"/>
      <c r="B188" s="924"/>
      <c r="C188" s="924"/>
      <c r="D188" s="924"/>
      <c r="E188" s="924"/>
      <c r="F188" s="925"/>
      <c r="G188" s="457" t="s">
        <v>19</v>
      </c>
      <c r="H188" s="526"/>
      <c r="I188" s="526"/>
      <c r="J188" s="526"/>
      <c r="K188" s="526"/>
      <c r="L188" s="525" t="s">
        <v>20</v>
      </c>
      <c r="M188" s="526"/>
      <c r="N188" s="526"/>
      <c r="O188" s="526"/>
      <c r="P188" s="526"/>
      <c r="Q188" s="526"/>
      <c r="R188" s="526"/>
      <c r="S188" s="526"/>
      <c r="T188" s="526"/>
      <c r="U188" s="526"/>
      <c r="V188" s="526"/>
      <c r="W188" s="526"/>
      <c r="X188" s="527"/>
      <c r="Y188" s="475" t="s">
        <v>21</v>
      </c>
      <c r="Z188" s="476"/>
      <c r="AA188" s="476"/>
      <c r="AB188" s="680"/>
      <c r="AC188" s="457" t="s">
        <v>19</v>
      </c>
      <c r="AD188" s="526"/>
      <c r="AE188" s="526"/>
      <c r="AF188" s="526"/>
      <c r="AG188" s="526"/>
      <c r="AH188" s="525" t="s">
        <v>20</v>
      </c>
      <c r="AI188" s="526"/>
      <c r="AJ188" s="526"/>
      <c r="AK188" s="526"/>
      <c r="AL188" s="526"/>
      <c r="AM188" s="526"/>
      <c r="AN188" s="526"/>
      <c r="AO188" s="526"/>
      <c r="AP188" s="526"/>
      <c r="AQ188" s="526"/>
      <c r="AR188" s="526"/>
      <c r="AS188" s="526"/>
      <c r="AT188" s="527"/>
      <c r="AU188" s="475" t="s">
        <v>21</v>
      </c>
      <c r="AV188" s="476"/>
      <c r="AW188" s="476"/>
      <c r="AX188" s="477"/>
    </row>
    <row r="189" spans="1:50" ht="24.75" customHeight="1" x14ac:dyDescent="0.15">
      <c r="A189" s="923"/>
      <c r="B189" s="924"/>
      <c r="C189" s="924"/>
      <c r="D189" s="924"/>
      <c r="E189" s="924"/>
      <c r="F189" s="925"/>
      <c r="G189" s="528"/>
      <c r="H189" s="529"/>
      <c r="I189" s="529"/>
      <c r="J189" s="529"/>
      <c r="K189" s="530"/>
      <c r="L189" s="522"/>
      <c r="M189" s="523"/>
      <c r="N189" s="523"/>
      <c r="O189" s="523"/>
      <c r="P189" s="523"/>
      <c r="Q189" s="523"/>
      <c r="R189" s="523"/>
      <c r="S189" s="523"/>
      <c r="T189" s="523"/>
      <c r="U189" s="523"/>
      <c r="V189" s="523"/>
      <c r="W189" s="523"/>
      <c r="X189" s="524"/>
      <c r="Y189" s="483"/>
      <c r="Z189" s="484"/>
      <c r="AA189" s="484"/>
      <c r="AB189" s="687"/>
      <c r="AC189" s="528"/>
      <c r="AD189" s="529"/>
      <c r="AE189" s="529"/>
      <c r="AF189" s="529"/>
      <c r="AG189" s="530"/>
      <c r="AH189" s="522"/>
      <c r="AI189" s="523"/>
      <c r="AJ189" s="523"/>
      <c r="AK189" s="523"/>
      <c r="AL189" s="523"/>
      <c r="AM189" s="523"/>
      <c r="AN189" s="523"/>
      <c r="AO189" s="523"/>
      <c r="AP189" s="523"/>
      <c r="AQ189" s="523"/>
      <c r="AR189" s="523"/>
      <c r="AS189" s="523"/>
      <c r="AT189" s="524"/>
      <c r="AU189" s="483"/>
      <c r="AV189" s="484"/>
      <c r="AW189" s="484"/>
      <c r="AX189" s="485"/>
    </row>
    <row r="190" spans="1:50" ht="24.75" customHeight="1" x14ac:dyDescent="0.15">
      <c r="A190" s="923"/>
      <c r="B190" s="924"/>
      <c r="C190" s="924"/>
      <c r="D190" s="924"/>
      <c r="E190" s="924"/>
      <c r="F190" s="925"/>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6"/>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3"/>
      <c r="B191" s="924"/>
      <c r="C191" s="924"/>
      <c r="D191" s="924"/>
      <c r="E191" s="924"/>
      <c r="F191" s="925"/>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6"/>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3"/>
      <c r="B192" s="924"/>
      <c r="C192" s="924"/>
      <c r="D192" s="924"/>
      <c r="E192" s="924"/>
      <c r="F192" s="925"/>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6"/>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3"/>
      <c r="B193" s="924"/>
      <c r="C193" s="924"/>
      <c r="D193" s="924"/>
      <c r="E193" s="924"/>
      <c r="F193" s="925"/>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6"/>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3"/>
      <c r="B194" s="924"/>
      <c r="C194" s="924"/>
      <c r="D194" s="924"/>
      <c r="E194" s="924"/>
      <c r="F194" s="925"/>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6"/>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3"/>
      <c r="B195" s="924"/>
      <c r="C195" s="924"/>
      <c r="D195" s="924"/>
      <c r="E195" s="924"/>
      <c r="F195" s="925"/>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6"/>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3"/>
      <c r="B196" s="924"/>
      <c r="C196" s="924"/>
      <c r="D196" s="924"/>
      <c r="E196" s="924"/>
      <c r="F196" s="925"/>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6"/>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3"/>
      <c r="B197" s="924"/>
      <c r="C197" s="924"/>
      <c r="D197" s="924"/>
      <c r="E197" s="924"/>
      <c r="F197" s="925"/>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6"/>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3"/>
      <c r="B198" s="924"/>
      <c r="C198" s="924"/>
      <c r="D198" s="924"/>
      <c r="E198" s="924"/>
      <c r="F198" s="925"/>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6"/>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3"/>
      <c r="B199" s="924"/>
      <c r="C199" s="924"/>
      <c r="D199" s="924"/>
      <c r="E199" s="924"/>
      <c r="F199" s="925"/>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3"/>
      <c r="B200" s="924"/>
      <c r="C200" s="924"/>
      <c r="D200" s="924"/>
      <c r="E200" s="924"/>
      <c r="F200" s="925"/>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5"/>
    </row>
    <row r="201" spans="1:50" ht="24.75" customHeight="1" x14ac:dyDescent="0.15">
      <c r="A201" s="923"/>
      <c r="B201" s="924"/>
      <c r="C201" s="924"/>
      <c r="D201" s="924"/>
      <c r="E201" s="924"/>
      <c r="F201" s="925"/>
      <c r="G201" s="457" t="s">
        <v>19</v>
      </c>
      <c r="H201" s="526"/>
      <c r="I201" s="526"/>
      <c r="J201" s="526"/>
      <c r="K201" s="526"/>
      <c r="L201" s="525" t="s">
        <v>20</v>
      </c>
      <c r="M201" s="526"/>
      <c r="N201" s="526"/>
      <c r="O201" s="526"/>
      <c r="P201" s="526"/>
      <c r="Q201" s="526"/>
      <c r="R201" s="526"/>
      <c r="S201" s="526"/>
      <c r="T201" s="526"/>
      <c r="U201" s="526"/>
      <c r="V201" s="526"/>
      <c r="W201" s="526"/>
      <c r="X201" s="527"/>
      <c r="Y201" s="475" t="s">
        <v>21</v>
      </c>
      <c r="Z201" s="476"/>
      <c r="AA201" s="476"/>
      <c r="AB201" s="680"/>
      <c r="AC201" s="457" t="s">
        <v>19</v>
      </c>
      <c r="AD201" s="526"/>
      <c r="AE201" s="526"/>
      <c r="AF201" s="526"/>
      <c r="AG201" s="526"/>
      <c r="AH201" s="525" t="s">
        <v>20</v>
      </c>
      <c r="AI201" s="526"/>
      <c r="AJ201" s="526"/>
      <c r="AK201" s="526"/>
      <c r="AL201" s="526"/>
      <c r="AM201" s="526"/>
      <c r="AN201" s="526"/>
      <c r="AO201" s="526"/>
      <c r="AP201" s="526"/>
      <c r="AQ201" s="526"/>
      <c r="AR201" s="526"/>
      <c r="AS201" s="526"/>
      <c r="AT201" s="527"/>
      <c r="AU201" s="475" t="s">
        <v>21</v>
      </c>
      <c r="AV201" s="476"/>
      <c r="AW201" s="476"/>
      <c r="AX201" s="477"/>
    </row>
    <row r="202" spans="1:50" ht="24.75" customHeight="1" x14ac:dyDescent="0.15">
      <c r="A202" s="923"/>
      <c r="B202" s="924"/>
      <c r="C202" s="924"/>
      <c r="D202" s="924"/>
      <c r="E202" s="924"/>
      <c r="F202" s="925"/>
      <c r="G202" s="528"/>
      <c r="H202" s="529"/>
      <c r="I202" s="529"/>
      <c r="J202" s="529"/>
      <c r="K202" s="530"/>
      <c r="L202" s="522"/>
      <c r="M202" s="523"/>
      <c r="N202" s="523"/>
      <c r="O202" s="523"/>
      <c r="P202" s="523"/>
      <c r="Q202" s="523"/>
      <c r="R202" s="523"/>
      <c r="S202" s="523"/>
      <c r="T202" s="523"/>
      <c r="U202" s="523"/>
      <c r="V202" s="523"/>
      <c r="W202" s="523"/>
      <c r="X202" s="524"/>
      <c r="Y202" s="483"/>
      <c r="Z202" s="484"/>
      <c r="AA202" s="484"/>
      <c r="AB202" s="687"/>
      <c r="AC202" s="528"/>
      <c r="AD202" s="529"/>
      <c r="AE202" s="529"/>
      <c r="AF202" s="529"/>
      <c r="AG202" s="530"/>
      <c r="AH202" s="522"/>
      <c r="AI202" s="523"/>
      <c r="AJ202" s="523"/>
      <c r="AK202" s="523"/>
      <c r="AL202" s="523"/>
      <c r="AM202" s="523"/>
      <c r="AN202" s="523"/>
      <c r="AO202" s="523"/>
      <c r="AP202" s="523"/>
      <c r="AQ202" s="523"/>
      <c r="AR202" s="523"/>
      <c r="AS202" s="523"/>
      <c r="AT202" s="524"/>
      <c r="AU202" s="483"/>
      <c r="AV202" s="484"/>
      <c r="AW202" s="484"/>
      <c r="AX202" s="485"/>
    </row>
    <row r="203" spans="1:50" ht="24.75" customHeight="1" x14ac:dyDescent="0.15">
      <c r="A203" s="923"/>
      <c r="B203" s="924"/>
      <c r="C203" s="924"/>
      <c r="D203" s="924"/>
      <c r="E203" s="924"/>
      <c r="F203" s="925"/>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6"/>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3"/>
      <c r="B204" s="924"/>
      <c r="C204" s="924"/>
      <c r="D204" s="924"/>
      <c r="E204" s="924"/>
      <c r="F204" s="925"/>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6"/>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3"/>
      <c r="B205" s="924"/>
      <c r="C205" s="924"/>
      <c r="D205" s="924"/>
      <c r="E205" s="924"/>
      <c r="F205" s="925"/>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6"/>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3"/>
      <c r="B206" s="924"/>
      <c r="C206" s="924"/>
      <c r="D206" s="924"/>
      <c r="E206" s="924"/>
      <c r="F206" s="925"/>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6"/>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3"/>
      <c r="B207" s="924"/>
      <c r="C207" s="924"/>
      <c r="D207" s="924"/>
      <c r="E207" s="924"/>
      <c r="F207" s="925"/>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6"/>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3"/>
      <c r="B208" s="924"/>
      <c r="C208" s="924"/>
      <c r="D208" s="924"/>
      <c r="E208" s="924"/>
      <c r="F208" s="925"/>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6"/>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3"/>
      <c r="B209" s="924"/>
      <c r="C209" s="924"/>
      <c r="D209" s="924"/>
      <c r="E209" s="924"/>
      <c r="F209" s="925"/>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6"/>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3"/>
      <c r="B210" s="924"/>
      <c r="C210" s="924"/>
      <c r="D210" s="924"/>
      <c r="E210" s="924"/>
      <c r="F210" s="925"/>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6"/>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3"/>
      <c r="B211" s="924"/>
      <c r="C211" s="924"/>
      <c r="D211" s="924"/>
      <c r="E211" s="924"/>
      <c r="F211" s="925"/>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6"/>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5"/>
    </row>
    <row r="215" spans="1:50" ht="24.75" customHeight="1" x14ac:dyDescent="0.15">
      <c r="A215" s="923"/>
      <c r="B215" s="924"/>
      <c r="C215" s="924"/>
      <c r="D215" s="924"/>
      <c r="E215" s="924"/>
      <c r="F215" s="925"/>
      <c r="G215" s="457" t="s">
        <v>19</v>
      </c>
      <c r="H215" s="526"/>
      <c r="I215" s="526"/>
      <c r="J215" s="526"/>
      <c r="K215" s="526"/>
      <c r="L215" s="525" t="s">
        <v>20</v>
      </c>
      <c r="M215" s="526"/>
      <c r="N215" s="526"/>
      <c r="O215" s="526"/>
      <c r="P215" s="526"/>
      <c r="Q215" s="526"/>
      <c r="R215" s="526"/>
      <c r="S215" s="526"/>
      <c r="T215" s="526"/>
      <c r="U215" s="526"/>
      <c r="V215" s="526"/>
      <c r="W215" s="526"/>
      <c r="X215" s="527"/>
      <c r="Y215" s="475" t="s">
        <v>21</v>
      </c>
      <c r="Z215" s="476"/>
      <c r="AA215" s="476"/>
      <c r="AB215" s="680"/>
      <c r="AC215" s="457" t="s">
        <v>19</v>
      </c>
      <c r="AD215" s="526"/>
      <c r="AE215" s="526"/>
      <c r="AF215" s="526"/>
      <c r="AG215" s="526"/>
      <c r="AH215" s="525" t="s">
        <v>20</v>
      </c>
      <c r="AI215" s="526"/>
      <c r="AJ215" s="526"/>
      <c r="AK215" s="526"/>
      <c r="AL215" s="526"/>
      <c r="AM215" s="526"/>
      <c r="AN215" s="526"/>
      <c r="AO215" s="526"/>
      <c r="AP215" s="526"/>
      <c r="AQ215" s="526"/>
      <c r="AR215" s="526"/>
      <c r="AS215" s="526"/>
      <c r="AT215" s="527"/>
      <c r="AU215" s="475" t="s">
        <v>21</v>
      </c>
      <c r="AV215" s="476"/>
      <c r="AW215" s="476"/>
      <c r="AX215" s="477"/>
    </row>
    <row r="216" spans="1:50" ht="24.75" customHeight="1" x14ac:dyDescent="0.15">
      <c r="A216" s="923"/>
      <c r="B216" s="924"/>
      <c r="C216" s="924"/>
      <c r="D216" s="924"/>
      <c r="E216" s="924"/>
      <c r="F216" s="925"/>
      <c r="G216" s="528"/>
      <c r="H216" s="529"/>
      <c r="I216" s="529"/>
      <c r="J216" s="529"/>
      <c r="K216" s="530"/>
      <c r="L216" s="522"/>
      <c r="M216" s="523"/>
      <c r="N216" s="523"/>
      <c r="O216" s="523"/>
      <c r="P216" s="523"/>
      <c r="Q216" s="523"/>
      <c r="R216" s="523"/>
      <c r="S216" s="523"/>
      <c r="T216" s="523"/>
      <c r="U216" s="523"/>
      <c r="V216" s="523"/>
      <c r="W216" s="523"/>
      <c r="X216" s="524"/>
      <c r="Y216" s="483"/>
      <c r="Z216" s="484"/>
      <c r="AA216" s="484"/>
      <c r="AB216" s="687"/>
      <c r="AC216" s="528"/>
      <c r="AD216" s="529"/>
      <c r="AE216" s="529"/>
      <c r="AF216" s="529"/>
      <c r="AG216" s="530"/>
      <c r="AH216" s="522"/>
      <c r="AI216" s="523"/>
      <c r="AJ216" s="523"/>
      <c r="AK216" s="523"/>
      <c r="AL216" s="523"/>
      <c r="AM216" s="523"/>
      <c r="AN216" s="523"/>
      <c r="AO216" s="523"/>
      <c r="AP216" s="523"/>
      <c r="AQ216" s="523"/>
      <c r="AR216" s="523"/>
      <c r="AS216" s="523"/>
      <c r="AT216" s="524"/>
      <c r="AU216" s="483"/>
      <c r="AV216" s="484"/>
      <c r="AW216" s="484"/>
      <c r="AX216" s="485"/>
    </row>
    <row r="217" spans="1:50" ht="24.75" customHeight="1" x14ac:dyDescent="0.15">
      <c r="A217" s="923"/>
      <c r="B217" s="924"/>
      <c r="C217" s="924"/>
      <c r="D217" s="924"/>
      <c r="E217" s="924"/>
      <c r="F217" s="925"/>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6"/>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3"/>
      <c r="B218" s="924"/>
      <c r="C218" s="924"/>
      <c r="D218" s="924"/>
      <c r="E218" s="924"/>
      <c r="F218" s="925"/>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6"/>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3"/>
      <c r="B219" s="924"/>
      <c r="C219" s="924"/>
      <c r="D219" s="924"/>
      <c r="E219" s="924"/>
      <c r="F219" s="925"/>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6"/>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3"/>
      <c r="B220" s="924"/>
      <c r="C220" s="924"/>
      <c r="D220" s="924"/>
      <c r="E220" s="924"/>
      <c r="F220" s="925"/>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6"/>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3"/>
      <c r="B221" s="924"/>
      <c r="C221" s="924"/>
      <c r="D221" s="924"/>
      <c r="E221" s="924"/>
      <c r="F221" s="925"/>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6"/>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3"/>
      <c r="B222" s="924"/>
      <c r="C222" s="924"/>
      <c r="D222" s="924"/>
      <c r="E222" s="924"/>
      <c r="F222" s="925"/>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6"/>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3"/>
      <c r="B223" s="924"/>
      <c r="C223" s="924"/>
      <c r="D223" s="924"/>
      <c r="E223" s="924"/>
      <c r="F223" s="925"/>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6"/>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3"/>
      <c r="B224" s="924"/>
      <c r="C224" s="924"/>
      <c r="D224" s="924"/>
      <c r="E224" s="924"/>
      <c r="F224" s="925"/>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6"/>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3"/>
      <c r="B225" s="924"/>
      <c r="C225" s="924"/>
      <c r="D225" s="924"/>
      <c r="E225" s="924"/>
      <c r="F225" s="925"/>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6"/>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3"/>
      <c r="B226" s="924"/>
      <c r="C226" s="924"/>
      <c r="D226" s="924"/>
      <c r="E226" s="924"/>
      <c r="F226" s="925"/>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3"/>
      <c r="B227" s="924"/>
      <c r="C227" s="924"/>
      <c r="D227" s="924"/>
      <c r="E227" s="924"/>
      <c r="F227" s="925"/>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5"/>
    </row>
    <row r="228" spans="1:50" ht="25.5" customHeight="1" x14ac:dyDescent="0.15">
      <c r="A228" s="923"/>
      <c r="B228" s="924"/>
      <c r="C228" s="924"/>
      <c r="D228" s="924"/>
      <c r="E228" s="924"/>
      <c r="F228" s="925"/>
      <c r="G228" s="457" t="s">
        <v>19</v>
      </c>
      <c r="H228" s="526"/>
      <c r="I228" s="526"/>
      <c r="J228" s="526"/>
      <c r="K228" s="526"/>
      <c r="L228" s="525" t="s">
        <v>20</v>
      </c>
      <c r="M228" s="526"/>
      <c r="N228" s="526"/>
      <c r="O228" s="526"/>
      <c r="P228" s="526"/>
      <c r="Q228" s="526"/>
      <c r="R228" s="526"/>
      <c r="S228" s="526"/>
      <c r="T228" s="526"/>
      <c r="U228" s="526"/>
      <c r="V228" s="526"/>
      <c r="W228" s="526"/>
      <c r="X228" s="527"/>
      <c r="Y228" s="475" t="s">
        <v>21</v>
      </c>
      <c r="Z228" s="476"/>
      <c r="AA228" s="476"/>
      <c r="AB228" s="680"/>
      <c r="AC228" s="457" t="s">
        <v>19</v>
      </c>
      <c r="AD228" s="526"/>
      <c r="AE228" s="526"/>
      <c r="AF228" s="526"/>
      <c r="AG228" s="526"/>
      <c r="AH228" s="525" t="s">
        <v>20</v>
      </c>
      <c r="AI228" s="526"/>
      <c r="AJ228" s="526"/>
      <c r="AK228" s="526"/>
      <c r="AL228" s="526"/>
      <c r="AM228" s="526"/>
      <c r="AN228" s="526"/>
      <c r="AO228" s="526"/>
      <c r="AP228" s="526"/>
      <c r="AQ228" s="526"/>
      <c r="AR228" s="526"/>
      <c r="AS228" s="526"/>
      <c r="AT228" s="527"/>
      <c r="AU228" s="475" t="s">
        <v>21</v>
      </c>
      <c r="AV228" s="476"/>
      <c r="AW228" s="476"/>
      <c r="AX228" s="477"/>
    </row>
    <row r="229" spans="1:50" ht="24.75" customHeight="1" x14ac:dyDescent="0.15">
      <c r="A229" s="923"/>
      <c r="B229" s="924"/>
      <c r="C229" s="924"/>
      <c r="D229" s="924"/>
      <c r="E229" s="924"/>
      <c r="F229" s="925"/>
      <c r="G229" s="528"/>
      <c r="H229" s="529"/>
      <c r="I229" s="529"/>
      <c r="J229" s="529"/>
      <c r="K229" s="530"/>
      <c r="L229" s="522"/>
      <c r="M229" s="523"/>
      <c r="N229" s="523"/>
      <c r="O229" s="523"/>
      <c r="P229" s="523"/>
      <c r="Q229" s="523"/>
      <c r="R229" s="523"/>
      <c r="S229" s="523"/>
      <c r="T229" s="523"/>
      <c r="U229" s="523"/>
      <c r="V229" s="523"/>
      <c r="W229" s="523"/>
      <c r="X229" s="524"/>
      <c r="Y229" s="483"/>
      <c r="Z229" s="484"/>
      <c r="AA229" s="484"/>
      <c r="AB229" s="687"/>
      <c r="AC229" s="528"/>
      <c r="AD229" s="529"/>
      <c r="AE229" s="529"/>
      <c r="AF229" s="529"/>
      <c r="AG229" s="530"/>
      <c r="AH229" s="522"/>
      <c r="AI229" s="523"/>
      <c r="AJ229" s="523"/>
      <c r="AK229" s="523"/>
      <c r="AL229" s="523"/>
      <c r="AM229" s="523"/>
      <c r="AN229" s="523"/>
      <c r="AO229" s="523"/>
      <c r="AP229" s="523"/>
      <c r="AQ229" s="523"/>
      <c r="AR229" s="523"/>
      <c r="AS229" s="523"/>
      <c r="AT229" s="524"/>
      <c r="AU229" s="483"/>
      <c r="AV229" s="484"/>
      <c r="AW229" s="484"/>
      <c r="AX229" s="485"/>
    </row>
    <row r="230" spans="1:50" ht="24.75" customHeight="1" x14ac:dyDescent="0.15">
      <c r="A230" s="923"/>
      <c r="B230" s="924"/>
      <c r="C230" s="924"/>
      <c r="D230" s="924"/>
      <c r="E230" s="924"/>
      <c r="F230" s="925"/>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6"/>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3"/>
      <c r="B231" s="924"/>
      <c r="C231" s="924"/>
      <c r="D231" s="924"/>
      <c r="E231" s="924"/>
      <c r="F231" s="925"/>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6"/>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3"/>
      <c r="B232" s="924"/>
      <c r="C232" s="924"/>
      <c r="D232" s="924"/>
      <c r="E232" s="924"/>
      <c r="F232" s="925"/>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6"/>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3"/>
      <c r="B233" s="924"/>
      <c r="C233" s="924"/>
      <c r="D233" s="924"/>
      <c r="E233" s="924"/>
      <c r="F233" s="925"/>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6"/>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3"/>
      <c r="B234" s="924"/>
      <c r="C234" s="924"/>
      <c r="D234" s="924"/>
      <c r="E234" s="924"/>
      <c r="F234" s="925"/>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6"/>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3"/>
      <c r="B235" s="924"/>
      <c r="C235" s="924"/>
      <c r="D235" s="924"/>
      <c r="E235" s="924"/>
      <c r="F235" s="925"/>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6"/>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3"/>
      <c r="B236" s="924"/>
      <c r="C236" s="924"/>
      <c r="D236" s="924"/>
      <c r="E236" s="924"/>
      <c r="F236" s="925"/>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6"/>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3"/>
      <c r="B237" s="924"/>
      <c r="C237" s="924"/>
      <c r="D237" s="924"/>
      <c r="E237" s="924"/>
      <c r="F237" s="925"/>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6"/>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3"/>
      <c r="B238" s="924"/>
      <c r="C238" s="924"/>
      <c r="D238" s="924"/>
      <c r="E238" s="924"/>
      <c r="F238" s="925"/>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6"/>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3"/>
      <c r="B239" s="924"/>
      <c r="C239" s="924"/>
      <c r="D239" s="924"/>
      <c r="E239" s="924"/>
      <c r="F239" s="925"/>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3"/>
      <c r="B240" s="924"/>
      <c r="C240" s="924"/>
      <c r="D240" s="924"/>
      <c r="E240" s="924"/>
      <c r="F240" s="925"/>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5"/>
    </row>
    <row r="241" spans="1:50" ht="24.75" customHeight="1" x14ac:dyDescent="0.15">
      <c r="A241" s="923"/>
      <c r="B241" s="924"/>
      <c r="C241" s="924"/>
      <c r="D241" s="924"/>
      <c r="E241" s="924"/>
      <c r="F241" s="925"/>
      <c r="G241" s="457" t="s">
        <v>19</v>
      </c>
      <c r="H241" s="526"/>
      <c r="I241" s="526"/>
      <c r="J241" s="526"/>
      <c r="K241" s="526"/>
      <c r="L241" s="525" t="s">
        <v>20</v>
      </c>
      <c r="M241" s="526"/>
      <c r="N241" s="526"/>
      <c r="O241" s="526"/>
      <c r="P241" s="526"/>
      <c r="Q241" s="526"/>
      <c r="R241" s="526"/>
      <c r="S241" s="526"/>
      <c r="T241" s="526"/>
      <c r="U241" s="526"/>
      <c r="V241" s="526"/>
      <c r="W241" s="526"/>
      <c r="X241" s="527"/>
      <c r="Y241" s="475" t="s">
        <v>21</v>
      </c>
      <c r="Z241" s="476"/>
      <c r="AA241" s="476"/>
      <c r="AB241" s="680"/>
      <c r="AC241" s="457" t="s">
        <v>19</v>
      </c>
      <c r="AD241" s="526"/>
      <c r="AE241" s="526"/>
      <c r="AF241" s="526"/>
      <c r="AG241" s="526"/>
      <c r="AH241" s="525" t="s">
        <v>20</v>
      </c>
      <c r="AI241" s="526"/>
      <c r="AJ241" s="526"/>
      <c r="AK241" s="526"/>
      <c r="AL241" s="526"/>
      <c r="AM241" s="526"/>
      <c r="AN241" s="526"/>
      <c r="AO241" s="526"/>
      <c r="AP241" s="526"/>
      <c r="AQ241" s="526"/>
      <c r="AR241" s="526"/>
      <c r="AS241" s="526"/>
      <c r="AT241" s="527"/>
      <c r="AU241" s="475" t="s">
        <v>21</v>
      </c>
      <c r="AV241" s="476"/>
      <c r="AW241" s="476"/>
      <c r="AX241" s="477"/>
    </row>
    <row r="242" spans="1:50" ht="24.75" customHeight="1" x14ac:dyDescent="0.15">
      <c r="A242" s="923"/>
      <c r="B242" s="924"/>
      <c r="C242" s="924"/>
      <c r="D242" s="924"/>
      <c r="E242" s="924"/>
      <c r="F242" s="925"/>
      <c r="G242" s="528"/>
      <c r="H242" s="529"/>
      <c r="I242" s="529"/>
      <c r="J242" s="529"/>
      <c r="K242" s="530"/>
      <c r="L242" s="522"/>
      <c r="M242" s="523"/>
      <c r="N242" s="523"/>
      <c r="O242" s="523"/>
      <c r="P242" s="523"/>
      <c r="Q242" s="523"/>
      <c r="R242" s="523"/>
      <c r="S242" s="523"/>
      <c r="T242" s="523"/>
      <c r="U242" s="523"/>
      <c r="V242" s="523"/>
      <c r="W242" s="523"/>
      <c r="X242" s="524"/>
      <c r="Y242" s="483"/>
      <c r="Z242" s="484"/>
      <c r="AA242" s="484"/>
      <c r="AB242" s="687"/>
      <c r="AC242" s="528"/>
      <c r="AD242" s="529"/>
      <c r="AE242" s="529"/>
      <c r="AF242" s="529"/>
      <c r="AG242" s="530"/>
      <c r="AH242" s="522"/>
      <c r="AI242" s="523"/>
      <c r="AJ242" s="523"/>
      <c r="AK242" s="523"/>
      <c r="AL242" s="523"/>
      <c r="AM242" s="523"/>
      <c r="AN242" s="523"/>
      <c r="AO242" s="523"/>
      <c r="AP242" s="523"/>
      <c r="AQ242" s="523"/>
      <c r="AR242" s="523"/>
      <c r="AS242" s="523"/>
      <c r="AT242" s="524"/>
      <c r="AU242" s="483"/>
      <c r="AV242" s="484"/>
      <c r="AW242" s="484"/>
      <c r="AX242" s="485"/>
    </row>
    <row r="243" spans="1:50" ht="24.75" customHeight="1" x14ac:dyDescent="0.15">
      <c r="A243" s="923"/>
      <c r="B243" s="924"/>
      <c r="C243" s="924"/>
      <c r="D243" s="924"/>
      <c r="E243" s="924"/>
      <c r="F243" s="925"/>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6"/>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3"/>
      <c r="B244" s="924"/>
      <c r="C244" s="924"/>
      <c r="D244" s="924"/>
      <c r="E244" s="924"/>
      <c r="F244" s="925"/>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6"/>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3"/>
      <c r="B245" s="924"/>
      <c r="C245" s="924"/>
      <c r="D245" s="924"/>
      <c r="E245" s="924"/>
      <c r="F245" s="925"/>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6"/>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3"/>
      <c r="B246" s="924"/>
      <c r="C246" s="924"/>
      <c r="D246" s="924"/>
      <c r="E246" s="924"/>
      <c r="F246" s="925"/>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6"/>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3"/>
      <c r="B247" s="924"/>
      <c r="C247" s="924"/>
      <c r="D247" s="924"/>
      <c r="E247" s="924"/>
      <c r="F247" s="925"/>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6"/>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3"/>
      <c r="B248" s="924"/>
      <c r="C248" s="924"/>
      <c r="D248" s="924"/>
      <c r="E248" s="924"/>
      <c r="F248" s="925"/>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6"/>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3"/>
      <c r="B249" s="924"/>
      <c r="C249" s="924"/>
      <c r="D249" s="924"/>
      <c r="E249" s="924"/>
      <c r="F249" s="925"/>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6"/>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3"/>
      <c r="B250" s="924"/>
      <c r="C250" s="924"/>
      <c r="D250" s="924"/>
      <c r="E250" s="924"/>
      <c r="F250" s="925"/>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6"/>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3"/>
      <c r="B251" s="924"/>
      <c r="C251" s="924"/>
      <c r="D251" s="924"/>
      <c r="E251" s="924"/>
      <c r="F251" s="925"/>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6"/>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3"/>
      <c r="B252" s="924"/>
      <c r="C252" s="924"/>
      <c r="D252" s="924"/>
      <c r="E252" s="924"/>
      <c r="F252" s="925"/>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3"/>
      <c r="B253" s="924"/>
      <c r="C253" s="924"/>
      <c r="D253" s="924"/>
      <c r="E253" s="924"/>
      <c r="F253" s="925"/>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5"/>
    </row>
    <row r="254" spans="1:50" ht="24.75" customHeight="1" x14ac:dyDescent="0.15">
      <c r="A254" s="923"/>
      <c r="B254" s="924"/>
      <c r="C254" s="924"/>
      <c r="D254" s="924"/>
      <c r="E254" s="924"/>
      <c r="F254" s="925"/>
      <c r="G254" s="457" t="s">
        <v>19</v>
      </c>
      <c r="H254" s="526"/>
      <c r="I254" s="526"/>
      <c r="J254" s="526"/>
      <c r="K254" s="526"/>
      <c r="L254" s="525" t="s">
        <v>20</v>
      </c>
      <c r="M254" s="526"/>
      <c r="N254" s="526"/>
      <c r="O254" s="526"/>
      <c r="P254" s="526"/>
      <c r="Q254" s="526"/>
      <c r="R254" s="526"/>
      <c r="S254" s="526"/>
      <c r="T254" s="526"/>
      <c r="U254" s="526"/>
      <c r="V254" s="526"/>
      <c r="W254" s="526"/>
      <c r="X254" s="527"/>
      <c r="Y254" s="475" t="s">
        <v>21</v>
      </c>
      <c r="Z254" s="476"/>
      <c r="AA254" s="476"/>
      <c r="AB254" s="680"/>
      <c r="AC254" s="457" t="s">
        <v>19</v>
      </c>
      <c r="AD254" s="526"/>
      <c r="AE254" s="526"/>
      <c r="AF254" s="526"/>
      <c r="AG254" s="526"/>
      <c r="AH254" s="525" t="s">
        <v>20</v>
      </c>
      <c r="AI254" s="526"/>
      <c r="AJ254" s="526"/>
      <c r="AK254" s="526"/>
      <c r="AL254" s="526"/>
      <c r="AM254" s="526"/>
      <c r="AN254" s="526"/>
      <c r="AO254" s="526"/>
      <c r="AP254" s="526"/>
      <c r="AQ254" s="526"/>
      <c r="AR254" s="526"/>
      <c r="AS254" s="526"/>
      <c r="AT254" s="527"/>
      <c r="AU254" s="475" t="s">
        <v>21</v>
      </c>
      <c r="AV254" s="476"/>
      <c r="AW254" s="476"/>
      <c r="AX254" s="477"/>
    </row>
    <row r="255" spans="1:50" ht="24.75" customHeight="1" x14ac:dyDescent="0.15">
      <c r="A255" s="923"/>
      <c r="B255" s="924"/>
      <c r="C255" s="924"/>
      <c r="D255" s="924"/>
      <c r="E255" s="924"/>
      <c r="F255" s="925"/>
      <c r="G255" s="528"/>
      <c r="H255" s="529"/>
      <c r="I255" s="529"/>
      <c r="J255" s="529"/>
      <c r="K255" s="530"/>
      <c r="L255" s="522"/>
      <c r="M255" s="523"/>
      <c r="N255" s="523"/>
      <c r="O255" s="523"/>
      <c r="P255" s="523"/>
      <c r="Q255" s="523"/>
      <c r="R255" s="523"/>
      <c r="S255" s="523"/>
      <c r="T255" s="523"/>
      <c r="U255" s="523"/>
      <c r="V255" s="523"/>
      <c r="W255" s="523"/>
      <c r="X255" s="524"/>
      <c r="Y255" s="483"/>
      <c r="Z255" s="484"/>
      <c r="AA255" s="484"/>
      <c r="AB255" s="687"/>
      <c r="AC255" s="528"/>
      <c r="AD255" s="529"/>
      <c r="AE255" s="529"/>
      <c r="AF255" s="529"/>
      <c r="AG255" s="530"/>
      <c r="AH255" s="522"/>
      <c r="AI255" s="523"/>
      <c r="AJ255" s="523"/>
      <c r="AK255" s="523"/>
      <c r="AL255" s="523"/>
      <c r="AM255" s="523"/>
      <c r="AN255" s="523"/>
      <c r="AO255" s="523"/>
      <c r="AP255" s="523"/>
      <c r="AQ255" s="523"/>
      <c r="AR255" s="523"/>
      <c r="AS255" s="523"/>
      <c r="AT255" s="524"/>
      <c r="AU255" s="483"/>
      <c r="AV255" s="484"/>
      <c r="AW255" s="484"/>
      <c r="AX255" s="485"/>
    </row>
    <row r="256" spans="1:50" ht="24.75" customHeight="1" x14ac:dyDescent="0.15">
      <c r="A256" s="923"/>
      <c r="B256" s="924"/>
      <c r="C256" s="924"/>
      <c r="D256" s="924"/>
      <c r="E256" s="924"/>
      <c r="F256" s="925"/>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6"/>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3"/>
      <c r="B257" s="924"/>
      <c r="C257" s="924"/>
      <c r="D257" s="924"/>
      <c r="E257" s="924"/>
      <c r="F257" s="925"/>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6"/>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3"/>
      <c r="B258" s="924"/>
      <c r="C258" s="924"/>
      <c r="D258" s="924"/>
      <c r="E258" s="924"/>
      <c r="F258" s="925"/>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6"/>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3"/>
      <c r="B259" s="924"/>
      <c r="C259" s="924"/>
      <c r="D259" s="924"/>
      <c r="E259" s="924"/>
      <c r="F259" s="925"/>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6"/>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3"/>
      <c r="B260" s="924"/>
      <c r="C260" s="924"/>
      <c r="D260" s="924"/>
      <c r="E260" s="924"/>
      <c r="F260" s="925"/>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6"/>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3"/>
      <c r="B261" s="924"/>
      <c r="C261" s="924"/>
      <c r="D261" s="924"/>
      <c r="E261" s="924"/>
      <c r="F261" s="925"/>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6"/>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3"/>
      <c r="B262" s="924"/>
      <c r="C262" s="924"/>
      <c r="D262" s="924"/>
      <c r="E262" s="924"/>
      <c r="F262" s="925"/>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6"/>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3"/>
      <c r="B263" s="924"/>
      <c r="C263" s="924"/>
      <c r="D263" s="924"/>
      <c r="E263" s="924"/>
      <c r="F263" s="925"/>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6"/>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3"/>
      <c r="B264" s="924"/>
      <c r="C264" s="924"/>
      <c r="D264" s="924"/>
      <c r="E264" s="924"/>
      <c r="F264" s="925"/>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6"/>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4">
        <v>1</v>
      </c>
      <c r="B4" s="93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4">
        <v>2</v>
      </c>
      <c r="B5" s="93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4">
        <v>3</v>
      </c>
      <c r="B6" s="93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4">
        <v>4</v>
      </c>
      <c r="B7" s="93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4">
        <v>5</v>
      </c>
      <c r="B8" s="93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4">
        <v>6</v>
      </c>
      <c r="B9" s="93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4">
        <v>7</v>
      </c>
      <c r="B10" s="93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4">
        <v>8</v>
      </c>
      <c r="B11" s="93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4">
        <v>9</v>
      </c>
      <c r="B12" s="93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4">
        <v>10</v>
      </c>
      <c r="B13" s="93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4">
        <v>11</v>
      </c>
      <c r="B14" s="93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4">
        <v>12</v>
      </c>
      <c r="B15" s="93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4">
        <v>13</v>
      </c>
      <c r="B16" s="93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4">
        <v>14</v>
      </c>
      <c r="B17" s="93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4">
        <v>15</v>
      </c>
      <c r="B18" s="93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4">
        <v>16</v>
      </c>
      <c r="B19" s="93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4">
        <v>17</v>
      </c>
      <c r="B20" s="93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4">
        <v>18</v>
      </c>
      <c r="B21" s="93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4">
        <v>19</v>
      </c>
      <c r="B22" s="93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4">
        <v>20</v>
      </c>
      <c r="B23" s="93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4">
        <v>21</v>
      </c>
      <c r="B24" s="93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4">
        <v>22</v>
      </c>
      <c r="B25" s="93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4">
        <v>23</v>
      </c>
      <c r="B26" s="93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4">
        <v>24</v>
      </c>
      <c r="B27" s="93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4">
        <v>25</v>
      </c>
      <c r="B28" s="93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4">
        <v>26</v>
      </c>
      <c r="B29" s="93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4">
        <v>27</v>
      </c>
      <c r="B30" s="93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4">
        <v>28</v>
      </c>
      <c r="B31" s="93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4">
        <v>29</v>
      </c>
      <c r="B32" s="93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4">
        <v>30</v>
      </c>
      <c r="B33" s="93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4">
        <v>1</v>
      </c>
      <c r="B37" s="93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4">
        <v>2</v>
      </c>
      <c r="B38" s="93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4">
        <v>3</v>
      </c>
      <c r="B39" s="93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4">
        <v>4</v>
      </c>
      <c r="B40" s="93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4">
        <v>5</v>
      </c>
      <c r="B41" s="93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4">
        <v>6</v>
      </c>
      <c r="B42" s="93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4">
        <v>7</v>
      </c>
      <c r="B43" s="93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4">
        <v>8</v>
      </c>
      <c r="B44" s="93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4">
        <v>9</v>
      </c>
      <c r="B45" s="93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4">
        <v>10</v>
      </c>
      <c r="B46" s="93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4">
        <v>11</v>
      </c>
      <c r="B47" s="93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4">
        <v>12</v>
      </c>
      <c r="B48" s="93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4">
        <v>13</v>
      </c>
      <c r="B49" s="93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4">
        <v>14</v>
      </c>
      <c r="B50" s="93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4">
        <v>15</v>
      </c>
      <c r="B51" s="93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4">
        <v>16</v>
      </c>
      <c r="B52" s="93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4">
        <v>17</v>
      </c>
      <c r="B53" s="93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4">
        <v>18</v>
      </c>
      <c r="B54" s="93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4">
        <v>19</v>
      </c>
      <c r="B55" s="93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4">
        <v>20</v>
      </c>
      <c r="B56" s="93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4">
        <v>21</v>
      </c>
      <c r="B57" s="93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4">
        <v>22</v>
      </c>
      <c r="B58" s="93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4">
        <v>23</v>
      </c>
      <c r="B59" s="93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4">
        <v>24</v>
      </c>
      <c r="B60" s="93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4">
        <v>25</v>
      </c>
      <c r="B61" s="93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4">
        <v>26</v>
      </c>
      <c r="B62" s="93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4">
        <v>27</v>
      </c>
      <c r="B63" s="93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4">
        <v>28</v>
      </c>
      <c r="B64" s="93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4">
        <v>29</v>
      </c>
      <c r="B65" s="93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4">
        <v>30</v>
      </c>
      <c r="B66" s="93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4">
        <v>1</v>
      </c>
      <c r="B70" s="93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4">
        <v>2</v>
      </c>
      <c r="B71" s="93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4">
        <v>3</v>
      </c>
      <c r="B72" s="93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4">
        <v>4</v>
      </c>
      <c r="B73" s="93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4">
        <v>5</v>
      </c>
      <c r="B74" s="93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4">
        <v>6</v>
      </c>
      <c r="B75" s="93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4">
        <v>7</v>
      </c>
      <c r="B76" s="93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4">
        <v>8</v>
      </c>
      <c r="B77" s="93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4">
        <v>9</v>
      </c>
      <c r="B78" s="93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4">
        <v>10</v>
      </c>
      <c r="B79" s="93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4">
        <v>11</v>
      </c>
      <c r="B80" s="93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4">
        <v>12</v>
      </c>
      <c r="B81" s="93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4">
        <v>13</v>
      </c>
      <c r="B82" s="93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4">
        <v>14</v>
      </c>
      <c r="B83" s="93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4">
        <v>15</v>
      </c>
      <c r="B84" s="93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4">
        <v>16</v>
      </c>
      <c r="B85" s="93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4">
        <v>17</v>
      </c>
      <c r="B86" s="93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4">
        <v>18</v>
      </c>
      <c r="B87" s="93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4">
        <v>19</v>
      </c>
      <c r="B88" s="93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4">
        <v>20</v>
      </c>
      <c r="B89" s="93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4">
        <v>21</v>
      </c>
      <c r="B90" s="93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4">
        <v>22</v>
      </c>
      <c r="B91" s="93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4">
        <v>23</v>
      </c>
      <c r="B92" s="93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4">
        <v>24</v>
      </c>
      <c r="B93" s="93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4">
        <v>25</v>
      </c>
      <c r="B94" s="93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4">
        <v>26</v>
      </c>
      <c r="B95" s="93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4">
        <v>27</v>
      </c>
      <c r="B96" s="93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4">
        <v>28</v>
      </c>
      <c r="B97" s="93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4">
        <v>29</v>
      </c>
      <c r="B98" s="93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4">
        <v>30</v>
      </c>
      <c r="B99" s="93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4">
        <v>1</v>
      </c>
      <c r="B103" s="93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4">
        <v>2</v>
      </c>
      <c r="B104" s="93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4">
        <v>3</v>
      </c>
      <c r="B105" s="93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4">
        <v>4</v>
      </c>
      <c r="B106" s="93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4">
        <v>5</v>
      </c>
      <c r="B107" s="93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4">
        <v>6</v>
      </c>
      <c r="B108" s="93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4">
        <v>7</v>
      </c>
      <c r="B109" s="93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4">
        <v>8</v>
      </c>
      <c r="B110" s="93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4">
        <v>9</v>
      </c>
      <c r="B111" s="93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4">
        <v>10</v>
      </c>
      <c r="B112" s="93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4">
        <v>11</v>
      </c>
      <c r="B113" s="93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4">
        <v>12</v>
      </c>
      <c r="B114" s="93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4">
        <v>13</v>
      </c>
      <c r="B115" s="93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4">
        <v>14</v>
      </c>
      <c r="B116" s="93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4">
        <v>15</v>
      </c>
      <c r="B117" s="93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4">
        <v>16</v>
      </c>
      <c r="B118" s="93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4">
        <v>17</v>
      </c>
      <c r="B119" s="93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4">
        <v>18</v>
      </c>
      <c r="B120" s="93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4">
        <v>19</v>
      </c>
      <c r="B121" s="93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4">
        <v>20</v>
      </c>
      <c r="B122" s="93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4">
        <v>21</v>
      </c>
      <c r="B123" s="93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4">
        <v>22</v>
      </c>
      <c r="B124" s="93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4">
        <v>23</v>
      </c>
      <c r="B125" s="93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4">
        <v>24</v>
      </c>
      <c r="B126" s="93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4">
        <v>25</v>
      </c>
      <c r="B127" s="93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4">
        <v>26</v>
      </c>
      <c r="B128" s="93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4">
        <v>27</v>
      </c>
      <c r="B129" s="93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4">
        <v>28</v>
      </c>
      <c r="B130" s="93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4">
        <v>29</v>
      </c>
      <c r="B131" s="93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4">
        <v>30</v>
      </c>
      <c r="B132" s="93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4">
        <v>1</v>
      </c>
      <c r="B136" s="93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4">
        <v>2</v>
      </c>
      <c r="B137" s="93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4">
        <v>3</v>
      </c>
      <c r="B138" s="93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4">
        <v>4</v>
      </c>
      <c r="B139" s="93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4">
        <v>5</v>
      </c>
      <c r="B140" s="93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4">
        <v>6</v>
      </c>
      <c r="B141" s="93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4">
        <v>7</v>
      </c>
      <c r="B142" s="93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4">
        <v>8</v>
      </c>
      <c r="B143" s="93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4">
        <v>9</v>
      </c>
      <c r="B144" s="93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4">
        <v>10</v>
      </c>
      <c r="B145" s="93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4">
        <v>11</v>
      </c>
      <c r="B146" s="93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4">
        <v>12</v>
      </c>
      <c r="B147" s="93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4">
        <v>13</v>
      </c>
      <c r="B148" s="93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4">
        <v>14</v>
      </c>
      <c r="B149" s="93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4">
        <v>15</v>
      </c>
      <c r="B150" s="93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4">
        <v>16</v>
      </c>
      <c r="B151" s="93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4">
        <v>17</v>
      </c>
      <c r="B152" s="93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4">
        <v>18</v>
      </c>
      <c r="B153" s="93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4">
        <v>19</v>
      </c>
      <c r="B154" s="93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4">
        <v>20</v>
      </c>
      <c r="B155" s="93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4">
        <v>21</v>
      </c>
      <c r="B156" s="93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4">
        <v>22</v>
      </c>
      <c r="B157" s="93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4">
        <v>23</v>
      </c>
      <c r="B158" s="93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4">
        <v>24</v>
      </c>
      <c r="B159" s="93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4">
        <v>25</v>
      </c>
      <c r="B160" s="93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4">
        <v>26</v>
      </c>
      <c r="B161" s="93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4">
        <v>27</v>
      </c>
      <c r="B162" s="93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4">
        <v>28</v>
      </c>
      <c r="B163" s="93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4">
        <v>29</v>
      </c>
      <c r="B164" s="93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4">
        <v>30</v>
      </c>
      <c r="B165" s="93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4">
        <v>1</v>
      </c>
      <c r="B169" s="93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4">
        <v>2</v>
      </c>
      <c r="B170" s="93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4">
        <v>3</v>
      </c>
      <c r="B171" s="93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4">
        <v>4</v>
      </c>
      <c r="B172" s="93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4">
        <v>5</v>
      </c>
      <c r="B173" s="93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4">
        <v>6</v>
      </c>
      <c r="B174" s="93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4">
        <v>7</v>
      </c>
      <c r="B175" s="93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4">
        <v>8</v>
      </c>
      <c r="B176" s="93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4">
        <v>9</v>
      </c>
      <c r="B177" s="93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4">
        <v>10</v>
      </c>
      <c r="B178" s="93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4">
        <v>11</v>
      </c>
      <c r="B179" s="93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4">
        <v>12</v>
      </c>
      <c r="B180" s="93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4">
        <v>13</v>
      </c>
      <c r="B181" s="93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4">
        <v>14</v>
      </c>
      <c r="B182" s="93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4">
        <v>15</v>
      </c>
      <c r="B183" s="93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4">
        <v>16</v>
      </c>
      <c r="B184" s="93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4">
        <v>17</v>
      </c>
      <c r="B185" s="93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4">
        <v>18</v>
      </c>
      <c r="B186" s="93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4">
        <v>19</v>
      </c>
      <c r="B187" s="93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4">
        <v>20</v>
      </c>
      <c r="B188" s="93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4">
        <v>21</v>
      </c>
      <c r="B189" s="93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4">
        <v>22</v>
      </c>
      <c r="B190" s="93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4">
        <v>23</v>
      </c>
      <c r="B191" s="93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4">
        <v>24</v>
      </c>
      <c r="B192" s="93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4">
        <v>25</v>
      </c>
      <c r="B193" s="93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4">
        <v>26</v>
      </c>
      <c r="B194" s="93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4">
        <v>27</v>
      </c>
      <c r="B195" s="93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4">
        <v>28</v>
      </c>
      <c r="B196" s="93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4">
        <v>29</v>
      </c>
      <c r="B197" s="93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4">
        <v>30</v>
      </c>
      <c r="B198" s="93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4">
        <v>1</v>
      </c>
      <c r="B202" s="93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4">
        <v>2</v>
      </c>
      <c r="B203" s="93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4">
        <v>3</v>
      </c>
      <c r="B204" s="93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4">
        <v>4</v>
      </c>
      <c r="B205" s="93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4">
        <v>5</v>
      </c>
      <c r="B206" s="93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4">
        <v>6</v>
      </c>
      <c r="B207" s="93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4">
        <v>7</v>
      </c>
      <c r="B208" s="93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4">
        <v>8</v>
      </c>
      <c r="B209" s="93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4">
        <v>9</v>
      </c>
      <c r="B210" s="93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4">
        <v>10</v>
      </c>
      <c r="B211" s="93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4">
        <v>11</v>
      </c>
      <c r="B212" s="93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4">
        <v>12</v>
      </c>
      <c r="B213" s="93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4">
        <v>13</v>
      </c>
      <c r="B214" s="93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4">
        <v>14</v>
      </c>
      <c r="B215" s="93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4">
        <v>15</v>
      </c>
      <c r="B216" s="93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4">
        <v>16</v>
      </c>
      <c r="B217" s="93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4">
        <v>17</v>
      </c>
      <c r="B218" s="93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4">
        <v>18</v>
      </c>
      <c r="B219" s="93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4">
        <v>19</v>
      </c>
      <c r="B220" s="93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4">
        <v>20</v>
      </c>
      <c r="B221" s="93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4">
        <v>21</v>
      </c>
      <c r="B222" s="93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4">
        <v>22</v>
      </c>
      <c r="B223" s="93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4">
        <v>23</v>
      </c>
      <c r="B224" s="93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4">
        <v>24</v>
      </c>
      <c r="B225" s="93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4">
        <v>25</v>
      </c>
      <c r="B226" s="93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4">
        <v>26</v>
      </c>
      <c r="B227" s="93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4">
        <v>27</v>
      </c>
      <c r="B228" s="93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4">
        <v>28</v>
      </c>
      <c r="B229" s="93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4">
        <v>29</v>
      </c>
      <c r="B230" s="93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4">
        <v>30</v>
      </c>
      <c r="B231" s="93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4">
        <v>1</v>
      </c>
      <c r="B235" s="93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4">
        <v>2</v>
      </c>
      <c r="B236" s="93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4">
        <v>3</v>
      </c>
      <c r="B237" s="93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4">
        <v>4</v>
      </c>
      <c r="B238" s="93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4">
        <v>5</v>
      </c>
      <c r="B239" s="93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4">
        <v>6</v>
      </c>
      <c r="B240" s="93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4">
        <v>7</v>
      </c>
      <c r="B241" s="93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4">
        <v>8</v>
      </c>
      <c r="B242" s="93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4">
        <v>9</v>
      </c>
      <c r="B243" s="93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4">
        <v>10</v>
      </c>
      <c r="B244" s="93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4">
        <v>11</v>
      </c>
      <c r="B245" s="93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4">
        <v>12</v>
      </c>
      <c r="B246" s="93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4">
        <v>13</v>
      </c>
      <c r="B247" s="93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4">
        <v>14</v>
      </c>
      <c r="B248" s="93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4">
        <v>15</v>
      </c>
      <c r="B249" s="93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4">
        <v>16</v>
      </c>
      <c r="B250" s="93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4">
        <v>17</v>
      </c>
      <c r="B251" s="93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4">
        <v>18</v>
      </c>
      <c r="B252" s="93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4">
        <v>19</v>
      </c>
      <c r="B253" s="93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4">
        <v>20</v>
      </c>
      <c r="B254" s="93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4">
        <v>21</v>
      </c>
      <c r="B255" s="93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4">
        <v>22</v>
      </c>
      <c r="B256" s="93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4">
        <v>23</v>
      </c>
      <c r="B257" s="93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4">
        <v>24</v>
      </c>
      <c r="B258" s="93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4">
        <v>25</v>
      </c>
      <c r="B259" s="93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4">
        <v>26</v>
      </c>
      <c r="B260" s="93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4">
        <v>27</v>
      </c>
      <c r="B261" s="93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4">
        <v>28</v>
      </c>
      <c r="B262" s="93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4">
        <v>29</v>
      </c>
      <c r="B263" s="93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4">
        <v>30</v>
      </c>
      <c r="B264" s="93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4">
        <v>1</v>
      </c>
      <c r="B268" s="93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4">
        <v>2</v>
      </c>
      <c r="B269" s="93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4">
        <v>3</v>
      </c>
      <c r="B270" s="93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4">
        <v>4</v>
      </c>
      <c r="B271" s="93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4">
        <v>5</v>
      </c>
      <c r="B272" s="93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4">
        <v>6</v>
      </c>
      <c r="B273" s="93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4">
        <v>7</v>
      </c>
      <c r="B274" s="93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4">
        <v>8</v>
      </c>
      <c r="B275" s="93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4">
        <v>9</v>
      </c>
      <c r="B276" s="93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4">
        <v>10</v>
      </c>
      <c r="B277" s="93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4">
        <v>11</v>
      </c>
      <c r="B278" s="93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4">
        <v>12</v>
      </c>
      <c r="B279" s="93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4">
        <v>13</v>
      </c>
      <c r="B280" s="93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4">
        <v>14</v>
      </c>
      <c r="B281" s="93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4">
        <v>15</v>
      </c>
      <c r="B282" s="93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4">
        <v>16</v>
      </c>
      <c r="B283" s="93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4">
        <v>17</v>
      </c>
      <c r="B284" s="93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4">
        <v>18</v>
      </c>
      <c r="B285" s="93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4">
        <v>19</v>
      </c>
      <c r="B286" s="93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4">
        <v>20</v>
      </c>
      <c r="B287" s="93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4">
        <v>21</v>
      </c>
      <c r="B288" s="93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4">
        <v>22</v>
      </c>
      <c r="B289" s="93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4">
        <v>23</v>
      </c>
      <c r="B290" s="93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4">
        <v>24</v>
      </c>
      <c r="B291" s="93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4">
        <v>25</v>
      </c>
      <c r="B292" s="93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4">
        <v>26</v>
      </c>
      <c r="B293" s="93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4">
        <v>27</v>
      </c>
      <c r="B294" s="93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4">
        <v>28</v>
      </c>
      <c r="B295" s="93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4">
        <v>29</v>
      </c>
      <c r="B296" s="93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4">
        <v>30</v>
      </c>
      <c r="B297" s="93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4">
        <v>1</v>
      </c>
      <c r="B301" s="93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4">
        <v>2</v>
      </c>
      <c r="B302" s="93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4">
        <v>3</v>
      </c>
      <c r="B303" s="93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4">
        <v>4</v>
      </c>
      <c r="B304" s="93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4">
        <v>5</v>
      </c>
      <c r="B305" s="93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4">
        <v>6</v>
      </c>
      <c r="B306" s="93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4">
        <v>7</v>
      </c>
      <c r="B307" s="93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4">
        <v>8</v>
      </c>
      <c r="B308" s="93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4">
        <v>9</v>
      </c>
      <c r="B309" s="93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4">
        <v>10</v>
      </c>
      <c r="B310" s="93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4">
        <v>11</v>
      </c>
      <c r="B311" s="93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4">
        <v>12</v>
      </c>
      <c r="B312" s="93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4">
        <v>13</v>
      </c>
      <c r="B313" s="93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4">
        <v>14</v>
      </c>
      <c r="B314" s="93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4">
        <v>15</v>
      </c>
      <c r="B315" s="93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4">
        <v>16</v>
      </c>
      <c r="B316" s="93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4">
        <v>17</v>
      </c>
      <c r="B317" s="93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4">
        <v>18</v>
      </c>
      <c r="B318" s="93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4">
        <v>19</v>
      </c>
      <c r="B319" s="93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4">
        <v>20</v>
      </c>
      <c r="B320" s="93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4">
        <v>21</v>
      </c>
      <c r="B321" s="93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4">
        <v>22</v>
      </c>
      <c r="B322" s="93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4">
        <v>23</v>
      </c>
      <c r="B323" s="93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4">
        <v>24</v>
      </c>
      <c r="B324" s="93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4">
        <v>25</v>
      </c>
      <c r="B325" s="93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4">
        <v>26</v>
      </c>
      <c r="B326" s="93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4">
        <v>27</v>
      </c>
      <c r="B327" s="93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4">
        <v>28</v>
      </c>
      <c r="B328" s="93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4">
        <v>29</v>
      </c>
      <c r="B329" s="93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4">
        <v>30</v>
      </c>
      <c r="B330" s="93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4">
        <v>1</v>
      </c>
      <c r="B334" s="93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4">
        <v>2</v>
      </c>
      <c r="B335" s="93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4">
        <v>3</v>
      </c>
      <c r="B336" s="93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4">
        <v>4</v>
      </c>
      <c r="B337" s="93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4">
        <v>5</v>
      </c>
      <c r="B338" s="93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4">
        <v>6</v>
      </c>
      <c r="B339" s="93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4">
        <v>7</v>
      </c>
      <c r="B340" s="93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4">
        <v>8</v>
      </c>
      <c r="B341" s="93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4">
        <v>9</v>
      </c>
      <c r="B342" s="93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4">
        <v>10</v>
      </c>
      <c r="B343" s="93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4">
        <v>11</v>
      </c>
      <c r="B344" s="93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4">
        <v>12</v>
      </c>
      <c r="B345" s="93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4">
        <v>13</v>
      </c>
      <c r="B346" s="93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4">
        <v>14</v>
      </c>
      <c r="B347" s="93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4">
        <v>15</v>
      </c>
      <c r="B348" s="93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4">
        <v>16</v>
      </c>
      <c r="B349" s="93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4">
        <v>17</v>
      </c>
      <c r="B350" s="93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4">
        <v>18</v>
      </c>
      <c r="B351" s="93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4">
        <v>19</v>
      </c>
      <c r="B352" s="93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4">
        <v>20</v>
      </c>
      <c r="B353" s="93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4">
        <v>21</v>
      </c>
      <c r="B354" s="93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4">
        <v>22</v>
      </c>
      <c r="B355" s="93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4">
        <v>23</v>
      </c>
      <c r="B356" s="93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4">
        <v>24</v>
      </c>
      <c r="B357" s="93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4">
        <v>25</v>
      </c>
      <c r="B358" s="93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4">
        <v>26</v>
      </c>
      <c r="B359" s="93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4">
        <v>27</v>
      </c>
      <c r="B360" s="93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4">
        <v>28</v>
      </c>
      <c r="B361" s="93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4">
        <v>29</v>
      </c>
      <c r="B362" s="93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4">
        <v>30</v>
      </c>
      <c r="B363" s="93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4">
        <v>1</v>
      </c>
      <c r="B367" s="93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4">
        <v>2</v>
      </c>
      <c r="B368" s="93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4">
        <v>3</v>
      </c>
      <c r="B369" s="93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4">
        <v>4</v>
      </c>
      <c r="B370" s="93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4">
        <v>5</v>
      </c>
      <c r="B371" s="93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4">
        <v>6</v>
      </c>
      <c r="B372" s="93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4">
        <v>7</v>
      </c>
      <c r="B373" s="93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4">
        <v>8</v>
      </c>
      <c r="B374" s="93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4">
        <v>9</v>
      </c>
      <c r="B375" s="93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4">
        <v>10</v>
      </c>
      <c r="B376" s="93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4">
        <v>11</v>
      </c>
      <c r="B377" s="93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4">
        <v>12</v>
      </c>
      <c r="B378" s="93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4">
        <v>13</v>
      </c>
      <c r="B379" s="93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4">
        <v>14</v>
      </c>
      <c r="B380" s="93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4">
        <v>15</v>
      </c>
      <c r="B381" s="93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4">
        <v>16</v>
      </c>
      <c r="B382" s="93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4">
        <v>17</v>
      </c>
      <c r="B383" s="93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4">
        <v>18</v>
      </c>
      <c r="B384" s="93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4">
        <v>19</v>
      </c>
      <c r="B385" s="93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4">
        <v>20</v>
      </c>
      <c r="B386" s="93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4">
        <v>21</v>
      </c>
      <c r="B387" s="93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4">
        <v>22</v>
      </c>
      <c r="B388" s="93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4">
        <v>23</v>
      </c>
      <c r="B389" s="93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4">
        <v>24</v>
      </c>
      <c r="B390" s="93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4">
        <v>25</v>
      </c>
      <c r="B391" s="93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4">
        <v>26</v>
      </c>
      <c r="B392" s="93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4">
        <v>27</v>
      </c>
      <c r="B393" s="93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4">
        <v>28</v>
      </c>
      <c r="B394" s="93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4">
        <v>29</v>
      </c>
      <c r="B395" s="93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4">
        <v>30</v>
      </c>
      <c r="B396" s="93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4">
        <v>1</v>
      </c>
      <c r="B400" s="93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4">
        <v>2</v>
      </c>
      <c r="B401" s="93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4">
        <v>3</v>
      </c>
      <c r="B402" s="93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4">
        <v>4</v>
      </c>
      <c r="B403" s="93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4">
        <v>5</v>
      </c>
      <c r="B404" s="93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4">
        <v>6</v>
      </c>
      <c r="B405" s="93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4">
        <v>7</v>
      </c>
      <c r="B406" s="93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4">
        <v>8</v>
      </c>
      <c r="B407" s="93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4">
        <v>9</v>
      </c>
      <c r="B408" s="93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4">
        <v>10</v>
      </c>
      <c r="B409" s="93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4">
        <v>11</v>
      </c>
      <c r="B410" s="93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4">
        <v>12</v>
      </c>
      <c r="B411" s="93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4">
        <v>13</v>
      </c>
      <c r="B412" s="93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4">
        <v>14</v>
      </c>
      <c r="B413" s="93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4">
        <v>15</v>
      </c>
      <c r="B414" s="93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4">
        <v>16</v>
      </c>
      <c r="B415" s="93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4">
        <v>17</v>
      </c>
      <c r="B416" s="93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4">
        <v>18</v>
      </c>
      <c r="B417" s="93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4">
        <v>19</v>
      </c>
      <c r="B418" s="93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4">
        <v>20</v>
      </c>
      <c r="B419" s="93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4">
        <v>21</v>
      </c>
      <c r="B420" s="93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4">
        <v>22</v>
      </c>
      <c r="B421" s="93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4">
        <v>23</v>
      </c>
      <c r="B422" s="93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4">
        <v>24</v>
      </c>
      <c r="B423" s="93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4">
        <v>25</v>
      </c>
      <c r="B424" s="93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4">
        <v>26</v>
      </c>
      <c r="B425" s="93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4">
        <v>27</v>
      </c>
      <c r="B426" s="93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4">
        <v>28</v>
      </c>
      <c r="B427" s="93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4">
        <v>29</v>
      </c>
      <c r="B428" s="93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4">
        <v>30</v>
      </c>
      <c r="B429" s="93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4">
        <v>1</v>
      </c>
      <c r="B433" s="93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4">
        <v>2</v>
      </c>
      <c r="B434" s="93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4">
        <v>3</v>
      </c>
      <c r="B435" s="93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4">
        <v>4</v>
      </c>
      <c r="B436" s="93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4">
        <v>5</v>
      </c>
      <c r="B437" s="93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4">
        <v>6</v>
      </c>
      <c r="B438" s="93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4">
        <v>7</v>
      </c>
      <c r="B439" s="93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4">
        <v>8</v>
      </c>
      <c r="B440" s="93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4">
        <v>9</v>
      </c>
      <c r="B441" s="93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4">
        <v>10</v>
      </c>
      <c r="B442" s="93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4">
        <v>11</v>
      </c>
      <c r="B443" s="93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4">
        <v>12</v>
      </c>
      <c r="B444" s="93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4">
        <v>13</v>
      </c>
      <c r="B445" s="93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4">
        <v>14</v>
      </c>
      <c r="B446" s="93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4">
        <v>15</v>
      </c>
      <c r="B447" s="93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4">
        <v>16</v>
      </c>
      <c r="B448" s="93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4">
        <v>17</v>
      </c>
      <c r="B449" s="93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4">
        <v>18</v>
      </c>
      <c r="B450" s="93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4">
        <v>19</v>
      </c>
      <c r="B451" s="93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4">
        <v>20</v>
      </c>
      <c r="B452" s="93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4">
        <v>21</v>
      </c>
      <c r="B453" s="93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4">
        <v>22</v>
      </c>
      <c r="B454" s="93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4">
        <v>23</v>
      </c>
      <c r="B455" s="93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4">
        <v>24</v>
      </c>
      <c r="B456" s="93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4">
        <v>25</v>
      </c>
      <c r="B457" s="93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4">
        <v>26</v>
      </c>
      <c r="B458" s="93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4">
        <v>27</v>
      </c>
      <c r="B459" s="93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4">
        <v>28</v>
      </c>
      <c r="B460" s="93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4">
        <v>29</v>
      </c>
      <c r="B461" s="93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4">
        <v>30</v>
      </c>
      <c r="B462" s="93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4">
        <v>1</v>
      </c>
      <c r="B466" s="93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4">
        <v>2</v>
      </c>
      <c r="B467" s="93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4">
        <v>3</v>
      </c>
      <c r="B468" s="93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4">
        <v>4</v>
      </c>
      <c r="B469" s="93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4">
        <v>5</v>
      </c>
      <c r="B470" s="93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4">
        <v>6</v>
      </c>
      <c r="B471" s="93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4">
        <v>7</v>
      </c>
      <c r="B472" s="93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4">
        <v>8</v>
      </c>
      <c r="B473" s="93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4">
        <v>9</v>
      </c>
      <c r="B474" s="93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4">
        <v>10</v>
      </c>
      <c r="B475" s="93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4">
        <v>11</v>
      </c>
      <c r="B476" s="93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4">
        <v>12</v>
      </c>
      <c r="B477" s="93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4">
        <v>13</v>
      </c>
      <c r="B478" s="93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4">
        <v>14</v>
      </c>
      <c r="B479" s="93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4">
        <v>15</v>
      </c>
      <c r="B480" s="93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4">
        <v>16</v>
      </c>
      <c r="B481" s="93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4">
        <v>17</v>
      </c>
      <c r="B482" s="93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4">
        <v>18</v>
      </c>
      <c r="B483" s="93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4">
        <v>19</v>
      </c>
      <c r="B484" s="93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4">
        <v>20</v>
      </c>
      <c r="B485" s="93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4">
        <v>21</v>
      </c>
      <c r="B486" s="93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4">
        <v>22</v>
      </c>
      <c r="B487" s="93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4">
        <v>23</v>
      </c>
      <c r="B488" s="93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4">
        <v>24</v>
      </c>
      <c r="B489" s="93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4">
        <v>25</v>
      </c>
      <c r="B490" s="93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4">
        <v>26</v>
      </c>
      <c r="B491" s="93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4">
        <v>27</v>
      </c>
      <c r="B492" s="93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4">
        <v>28</v>
      </c>
      <c r="B493" s="93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4">
        <v>29</v>
      </c>
      <c r="B494" s="93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4">
        <v>30</v>
      </c>
      <c r="B495" s="93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4">
        <v>1</v>
      </c>
      <c r="B499" s="93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4">
        <v>2</v>
      </c>
      <c r="B500" s="93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4">
        <v>3</v>
      </c>
      <c r="B501" s="93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4">
        <v>4</v>
      </c>
      <c r="B502" s="93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4">
        <v>5</v>
      </c>
      <c r="B503" s="93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4">
        <v>6</v>
      </c>
      <c r="B504" s="93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4">
        <v>7</v>
      </c>
      <c r="B505" s="93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4">
        <v>8</v>
      </c>
      <c r="B506" s="93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4">
        <v>9</v>
      </c>
      <c r="B507" s="93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4">
        <v>10</v>
      </c>
      <c r="B508" s="93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4">
        <v>11</v>
      </c>
      <c r="B509" s="93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4">
        <v>12</v>
      </c>
      <c r="B510" s="93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4">
        <v>13</v>
      </c>
      <c r="B511" s="93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4">
        <v>14</v>
      </c>
      <c r="B512" s="93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4">
        <v>15</v>
      </c>
      <c r="B513" s="93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4">
        <v>16</v>
      </c>
      <c r="B514" s="93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4">
        <v>17</v>
      </c>
      <c r="B515" s="93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4">
        <v>18</v>
      </c>
      <c r="B516" s="93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4">
        <v>19</v>
      </c>
      <c r="B517" s="93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4">
        <v>20</v>
      </c>
      <c r="B518" s="93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4">
        <v>21</v>
      </c>
      <c r="B519" s="93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4">
        <v>22</v>
      </c>
      <c r="B520" s="93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4">
        <v>23</v>
      </c>
      <c r="B521" s="93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4">
        <v>24</v>
      </c>
      <c r="B522" s="93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4">
        <v>25</v>
      </c>
      <c r="B523" s="93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4">
        <v>26</v>
      </c>
      <c r="B524" s="93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4">
        <v>27</v>
      </c>
      <c r="B525" s="93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4">
        <v>28</v>
      </c>
      <c r="B526" s="93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4">
        <v>29</v>
      </c>
      <c r="B527" s="93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4">
        <v>30</v>
      </c>
      <c r="B528" s="93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4">
        <v>1</v>
      </c>
      <c r="B532" s="93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4">
        <v>2</v>
      </c>
      <c r="B533" s="93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4">
        <v>3</v>
      </c>
      <c r="B534" s="93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4">
        <v>4</v>
      </c>
      <c r="B535" s="93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4">
        <v>5</v>
      </c>
      <c r="B536" s="93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4">
        <v>6</v>
      </c>
      <c r="B537" s="93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4">
        <v>7</v>
      </c>
      <c r="B538" s="93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4">
        <v>8</v>
      </c>
      <c r="B539" s="93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4">
        <v>9</v>
      </c>
      <c r="B540" s="93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4">
        <v>10</v>
      </c>
      <c r="B541" s="93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4">
        <v>11</v>
      </c>
      <c r="B542" s="93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4">
        <v>12</v>
      </c>
      <c r="B543" s="93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4">
        <v>13</v>
      </c>
      <c r="B544" s="93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4">
        <v>14</v>
      </c>
      <c r="B545" s="93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4">
        <v>15</v>
      </c>
      <c r="B546" s="93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4">
        <v>16</v>
      </c>
      <c r="B547" s="93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4">
        <v>17</v>
      </c>
      <c r="B548" s="93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4">
        <v>18</v>
      </c>
      <c r="B549" s="93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4">
        <v>19</v>
      </c>
      <c r="B550" s="93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4">
        <v>20</v>
      </c>
      <c r="B551" s="93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4">
        <v>21</v>
      </c>
      <c r="B552" s="93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4">
        <v>22</v>
      </c>
      <c r="B553" s="93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4">
        <v>23</v>
      </c>
      <c r="B554" s="93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4">
        <v>24</v>
      </c>
      <c r="B555" s="93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4">
        <v>25</v>
      </c>
      <c r="B556" s="93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4">
        <v>26</v>
      </c>
      <c r="B557" s="93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4">
        <v>27</v>
      </c>
      <c r="B558" s="93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4">
        <v>28</v>
      </c>
      <c r="B559" s="93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4">
        <v>29</v>
      </c>
      <c r="B560" s="93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4">
        <v>30</v>
      </c>
      <c r="B561" s="93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4">
        <v>1</v>
      </c>
      <c r="B565" s="93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4">
        <v>2</v>
      </c>
      <c r="B566" s="93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4">
        <v>3</v>
      </c>
      <c r="B567" s="93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4">
        <v>4</v>
      </c>
      <c r="B568" s="93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4">
        <v>5</v>
      </c>
      <c r="B569" s="93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4">
        <v>6</v>
      </c>
      <c r="B570" s="93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4">
        <v>7</v>
      </c>
      <c r="B571" s="93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4">
        <v>8</v>
      </c>
      <c r="B572" s="93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4">
        <v>9</v>
      </c>
      <c r="B573" s="93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4">
        <v>10</v>
      </c>
      <c r="B574" s="93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4">
        <v>11</v>
      </c>
      <c r="B575" s="93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4">
        <v>12</v>
      </c>
      <c r="B576" s="93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4">
        <v>13</v>
      </c>
      <c r="B577" s="93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4">
        <v>14</v>
      </c>
      <c r="B578" s="93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4">
        <v>15</v>
      </c>
      <c r="B579" s="93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4">
        <v>16</v>
      </c>
      <c r="B580" s="93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4">
        <v>17</v>
      </c>
      <c r="B581" s="93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4">
        <v>18</v>
      </c>
      <c r="B582" s="93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4">
        <v>19</v>
      </c>
      <c r="B583" s="93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4">
        <v>20</v>
      </c>
      <c r="B584" s="93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4">
        <v>21</v>
      </c>
      <c r="B585" s="93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4">
        <v>22</v>
      </c>
      <c r="B586" s="93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4">
        <v>23</v>
      </c>
      <c r="B587" s="93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4">
        <v>24</v>
      </c>
      <c r="B588" s="93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4">
        <v>25</v>
      </c>
      <c r="B589" s="93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4">
        <v>26</v>
      </c>
      <c r="B590" s="93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4">
        <v>27</v>
      </c>
      <c r="B591" s="93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4">
        <v>28</v>
      </c>
      <c r="B592" s="93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4">
        <v>29</v>
      </c>
      <c r="B593" s="93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4">
        <v>30</v>
      </c>
      <c r="B594" s="93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4">
        <v>1</v>
      </c>
      <c r="B598" s="93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4">
        <v>2</v>
      </c>
      <c r="B599" s="93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4">
        <v>3</v>
      </c>
      <c r="B600" s="93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4">
        <v>4</v>
      </c>
      <c r="B601" s="93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4">
        <v>5</v>
      </c>
      <c r="B602" s="93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4">
        <v>6</v>
      </c>
      <c r="B603" s="93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4">
        <v>7</v>
      </c>
      <c r="B604" s="93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4">
        <v>8</v>
      </c>
      <c r="B605" s="93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4">
        <v>9</v>
      </c>
      <c r="B606" s="93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4">
        <v>10</v>
      </c>
      <c r="B607" s="93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4">
        <v>11</v>
      </c>
      <c r="B608" s="93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4">
        <v>12</v>
      </c>
      <c r="B609" s="93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4">
        <v>13</v>
      </c>
      <c r="B610" s="93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4">
        <v>14</v>
      </c>
      <c r="B611" s="93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4">
        <v>15</v>
      </c>
      <c r="B612" s="93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4">
        <v>16</v>
      </c>
      <c r="B613" s="93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4">
        <v>17</v>
      </c>
      <c r="B614" s="93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4">
        <v>18</v>
      </c>
      <c r="B615" s="93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4">
        <v>19</v>
      </c>
      <c r="B616" s="93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4">
        <v>20</v>
      </c>
      <c r="B617" s="93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4">
        <v>21</v>
      </c>
      <c r="B618" s="93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4">
        <v>22</v>
      </c>
      <c r="B619" s="93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4">
        <v>23</v>
      </c>
      <c r="B620" s="93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4">
        <v>24</v>
      </c>
      <c r="B621" s="93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4">
        <v>25</v>
      </c>
      <c r="B622" s="93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4">
        <v>26</v>
      </c>
      <c r="B623" s="93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4">
        <v>27</v>
      </c>
      <c r="B624" s="93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4">
        <v>28</v>
      </c>
      <c r="B625" s="93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4">
        <v>29</v>
      </c>
      <c r="B626" s="93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4">
        <v>30</v>
      </c>
      <c r="B627" s="93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4">
        <v>1</v>
      </c>
      <c r="B631" s="93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4">
        <v>2</v>
      </c>
      <c r="B632" s="93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4">
        <v>3</v>
      </c>
      <c r="B633" s="93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4">
        <v>4</v>
      </c>
      <c r="B634" s="93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4">
        <v>5</v>
      </c>
      <c r="B635" s="93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4">
        <v>6</v>
      </c>
      <c r="B636" s="93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4">
        <v>7</v>
      </c>
      <c r="B637" s="93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4">
        <v>8</v>
      </c>
      <c r="B638" s="93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4">
        <v>9</v>
      </c>
      <c r="B639" s="93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4">
        <v>10</v>
      </c>
      <c r="B640" s="93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4">
        <v>11</v>
      </c>
      <c r="B641" s="93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4">
        <v>12</v>
      </c>
      <c r="B642" s="93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4">
        <v>13</v>
      </c>
      <c r="B643" s="93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4">
        <v>14</v>
      </c>
      <c r="B644" s="93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4">
        <v>15</v>
      </c>
      <c r="B645" s="93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4">
        <v>16</v>
      </c>
      <c r="B646" s="93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4">
        <v>17</v>
      </c>
      <c r="B647" s="93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4">
        <v>18</v>
      </c>
      <c r="B648" s="93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4">
        <v>19</v>
      </c>
      <c r="B649" s="93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4">
        <v>20</v>
      </c>
      <c r="B650" s="93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4">
        <v>21</v>
      </c>
      <c r="B651" s="93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4">
        <v>22</v>
      </c>
      <c r="B652" s="93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4">
        <v>23</v>
      </c>
      <c r="B653" s="93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4">
        <v>24</v>
      </c>
      <c r="B654" s="93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4">
        <v>25</v>
      </c>
      <c r="B655" s="93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4">
        <v>26</v>
      </c>
      <c r="B656" s="93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4">
        <v>27</v>
      </c>
      <c r="B657" s="93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4">
        <v>28</v>
      </c>
      <c r="B658" s="93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4">
        <v>29</v>
      </c>
      <c r="B659" s="93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4">
        <v>30</v>
      </c>
      <c r="B660" s="93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4">
        <v>1</v>
      </c>
      <c r="B664" s="93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4">
        <v>2</v>
      </c>
      <c r="B665" s="93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4">
        <v>3</v>
      </c>
      <c r="B666" s="93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4">
        <v>4</v>
      </c>
      <c r="B667" s="93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4">
        <v>5</v>
      </c>
      <c r="B668" s="93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4">
        <v>6</v>
      </c>
      <c r="B669" s="93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4">
        <v>7</v>
      </c>
      <c r="B670" s="93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4">
        <v>8</v>
      </c>
      <c r="B671" s="93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4">
        <v>9</v>
      </c>
      <c r="B672" s="93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4">
        <v>10</v>
      </c>
      <c r="B673" s="93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4">
        <v>11</v>
      </c>
      <c r="B674" s="93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4">
        <v>12</v>
      </c>
      <c r="B675" s="93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4">
        <v>13</v>
      </c>
      <c r="B676" s="93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4">
        <v>14</v>
      </c>
      <c r="B677" s="93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4">
        <v>15</v>
      </c>
      <c r="B678" s="93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4">
        <v>16</v>
      </c>
      <c r="B679" s="93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4">
        <v>17</v>
      </c>
      <c r="B680" s="93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4">
        <v>18</v>
      </c>
      <c r="B681" s="93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4">
        <v>19</v>
      </c>
      <c r="B682" s="93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4">
        <v>20</v>
      </c>
      <c r="B683" s="93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4">
        <v>21</v>
      </c>
      <c r="B684" s="93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4">
        <v>22</v>
      </c>
      <c r="B685" s="93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4">
        <v>23</v>
      </c>
      <c r="B686" s="93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4">
        <v>24</v>
      </c>
      <c r="B687" s="93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4">
        <v>25</v>
      </c>
      <c r="B688" s="93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4">
        <v>26</v>
      </c>
      <c r="B689" s="93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4">
        <v>27</v>
      </c>
      <c r="B690" s="93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4">
        <v>28</v>
      </c>
      <c r="B691" s="93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4">
        <v>29</v>
      </c>
      <c r="B692" s="93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4">
        <v>30</v>
      </c>
      <c r="B693" s="93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4">
        <v>1</v>
      </c>
      <c r="B697" s="93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4">
        <v>2</v>
      </c>
      <c r="B698" s="93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4">
        <v>3</v>
      </c>
      <c r="B699" s="93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4">
        <v>4</v>
      </c>
      <c r="B700" s="93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4">
        <v>5</v>
      </c>
      <c r="B701" s="93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4">
        <v>6</v>
      </c>
      <c r="B702" s="93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4">
        <v>7</v>
      </c>
      <c r="B703" s="93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4">
        <v>8</v>
      </c>
      <c r="B704" s="93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4">
        <v>9</v>
      </c>
      <c r="B705" s="93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4">
        <v>10</v>
      </c>
      <c r="B706" s="93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4">
        <v>11</v>
      </c>
      <c r="B707" s="93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4">
        <v>12</v>
      </c>
      <c r="B708" s="93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4">
        <v>13</v>
      </c>
      <c r="B709" s="93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4">
        <v>14</v>
      </c>
      <c r="B710" s="93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4">
        <v>15</v>
      </c>
      <c r="B711" s="93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4">
        <v>16</v>
      </c>
      <c r="B712" s="93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4">
        <v>17</v>
      </c>
      <c r="B713" s="93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4">
        <v>18</v>
      </c>
      <c r="B714" s="93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4">
        <v>19</v>
      </c>
      <c r="B715" s="93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4">
        <v>20</v>
      </c>
      <c r="B716" s="93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4">
        <v>21</v>
      </c>
      <c r="B717" s="93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4">
        <v>22</v>
      </c>
      <c r="B718" s="93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4">
        <v>23</v>
      </c>
      <c r="B719" s="93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4">
        <v>24</v>
      </c>
      <c r="B720" s="93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4">
        <v>25</v>
      </c>
      <c r="B721" s="93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4">
        <v>26</v>
      </c>
      <c r="B722" s="93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4">
        <v>27</v>
      </c>
      <c r="B723" s="93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4">
        <v>28</v>
      </c>
      <c r="B724" s="93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4">
        <v>29</v>
      </c>
      <c r="B725" s="93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4">
        <v>30</v>
      </c>
      <c r="B726" s="93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4">
        <v>1</v>
      </c>
      <c r="B730" s="93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4">
        <v>2</v>
      </c>
      <c r="B731" s="93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4">
        <v>3</v>
      </c>
      <c r="B732" s="93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4">
        <v>4</v>
      </c>
      <c r="B733" s="93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4">
        <v>5</v>
      </c>
      <c r="B734" s="93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4">
        <v>6</v>
      </c>
      <c r="B735" s="93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4">
        <v>7</v>
      </c>
      <c r="B736" s="93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4">
        <v>8</v>
      </c>
      <c r="B737" s="93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4">
        <v>9</v>
      </c>
      <c r="B738" s="93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4">
        <v>10</v>
      </c>
      <c r="B739" s="93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4">
        <v>11</v>
      </c>
      <c r="B740" s="93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4">
        <v>12</v>
      </c>
      <c r="B741" s="93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4">
        <v>13</v>
      </c>
      <c r="B742" s="93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4">
        <v>14</v>
      </c>
      <c r="B743" s="93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4">
        <v>15</v>
      </c>
      <c r="B744" s="93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4">
        <v>16</v>
      </c>
      <c r="B745" s="93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4">
        <v>17</v>
      </c>
      <c r="B746" s="93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4">
        <v>18</v>
      </c>
      <c r="B747" s="93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4">
        <v>19</v>
      </c>
      <c r="B748" s="93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4">
        <v>20</v>
      </c>
      <c r="B749" s="93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4">
        <v>21</v>
      </c>
      <c r="B750" s="93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4">
        <v>22</v>
      </c>
      <c r="B751" s="93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4">
        <v>23</v>
      </c>
      <c r="B752" s="93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4">
        <v>24</v>
      </c>
      <c r="B753" s="93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4">
        <v>25</v>
      </c>
      <c r="B754" s="93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4">
        <v>26</v>
      </c>
      <c r="B755" s="93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4">
        <v>27</v>
      </c>
      <c r="B756" s="93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4">
        <v>28</v>
      </c>
      <c r="B757" s="93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4">
        <v>29</v>
      </c>
      <c r="B758" s="93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4">
        <v>30</v>
      </c>
      <c r="B759" s="93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4">
        <v>1</v>
      </c>
      <c r="B763" s="93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4">
        <v>2</v>
      </c>
      <c r="B764" s="93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4">
        <v>3</v>
      </c>
      <c r="B765" s="93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4">
        <v>4</v>
      </c>
      <c r="B766" s="93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4">
        <v>5</v>
      </c>
      <c r="B767" s="93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4">
        <v>6</v>
      </c>
      <c r="B768" s="93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4">
        <v>7</v>
      </c>
      <c r="B769" s="93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4">
        <v>8</v>
      </c>
      <c r="B770" s="93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4">
        <v>9</v>
      </c>
      <c r="B771" s="93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4">
        <v>10</v>
      </c>
      <c r="B772" s="93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4">
        <v>11</v>
      </c>
      <c r="B773" s="93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4">
        <v>12</v>
      </c>
      <c r="B774" s="93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4">
        <v>13</v>
      </c>
      <c r="B775" s="93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4">
        <v>14</v>
      </c>
      <c r="B776" s="93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4">
        <v>15</v>
      </c>
      <c r="B777" s="93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4">
        <v>16</v>
      </c>
      <c r="B778" s="93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4">
        <v>17</v>
      </c>
      <c r="B779" s="93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4">
        <v>18</v>
      </c>
      <c r="B780" s="93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4">
        <v>19</v>
      </c>
      <c r="B781" s="93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4">
        <v>20</v>
      </c>
      <c r="B782" s="93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4">
        <v>21</v>
      </c>
      <c r="B783" s="93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4">
        <v>22</v>
      </c>
      <c r="B784" s="93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4">
        <v>23</v>
      </c>
      <c r="B785" s="93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4">
        <v>24</v>
      </c>
      <c r="B786" s="93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4">
        <v>25</v>
      </c>
      <c r="B787" s="93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4">
        <v>26</v>
      </c>
      <c r="B788" s="93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4">
        <v>27</v>
      </c>
      <c r="B789" s="93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4">
        <v>28</v>
      </c>
      <c r="B790" s="93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4">
        <v>29</v>
      </c>
      <c r="B791" s="93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4">
        <v>30</v>
      </c>
      <c r="B792" s="93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4">
        <v>1</v>
      </c>
      <c r="B796" s="93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4">
        <v>2</v>
      </c>
      <c r="B797" s="93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4">
        <v>3</v>
      </c>
      <c r="B798" s="93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4">
        <v>4</v>
      </c>
      <c r="B799" s="93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4">
        <v>5</v>
      </c>
      <c r="B800" s="93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4">
        <v>6</v>
      </c>
      <c r="B801" s="93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4">
        <v>7</v>
      </c>
      <c r="B802" s="93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4">
        <v>8</v>
      </c>
      <c r="B803" s="93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4">
        <v>9</v>
      </c>
      <c r="B804" s="93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4">
        <v>10</v>
      </c>
      <c r="B805" s="93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4">
        <v>11</v>
      </c>
      <c r="B806" s="93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4">
        <v>12</v>
      </c>
      <c r="B807" s="93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4">
        <v>13</v>
      </c>
      <c r="B808" s="93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4">
        <v>14</v>
      </c>
      <c r="B809" s="93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4">
        <v>15</v>
      </c>
      <c r="B810" s="93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4">
        <v>16</v>
      </c>
      <c r="B811" s="93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4">
        <v>17</v>
      </c>
      <c r="B812" s="93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4">
        <v>18</v>
      </c>
      <c r="B813" s="93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4">
        <v>19</v>
      </c>
      <c r="B814" s="93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4">
        <v>20</v>
      </c>
      <c r="B815" s="93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4">
        <v>21</v>
      </c>
      <c r="B816" s="93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4">
        <v>22</v>
      </c>
      <c r="B817" s="93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4">
        <v>23</v>
      </c>
      <c r="B818" s="93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4">
        <v>24</v>
      </c>
      <c r="B819" s="93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4">
        <v>25</v>
      </c>
      <c r="B820" s="93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4">
        <v>26</v>
      </c>
      <c r="B821" s="93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4">
        <v>27</v>
      </c>
      <c r="B822" s="93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4">
        <v>28</v>
      </c>
      <c r="B823" s="93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4">
        <v>29</v>
      </c>
      <c r="B824" s="93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4">
        <v>30</v>
      </c>
      <c r="B825" s="93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4">
        <v>1</v>
      </c>
      <c r="B829" s="93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4">
        <v>2</v>
      </c>
      <c r="B830" s="93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4">
        <v>3</v>
      </c>
      <c r="B831" s="93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4">
        <v>4</v>
      </c>
      <c r="B832" s="93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4">
        <v>5</v>
      </c>
      <c r="B833" s="93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4">
        <v>6</v>
      </c>
      <c r="B834" s="93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4">
        <v>7</v>
      </c>
      <c r="B835" s="93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4">
        <v>8</v>
      </c>
      <c r="B836" s="93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4">
        <v>9</v>
      </c>
      <c r="B837" s="93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4">
        <v>10</v>
      </c>
      <c r="B838" s="93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4">
        <v>11</v>
      </c>
      <c r="B839" s="93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4">
        <v>12</v>
      </c>
      <c r="B840" s="93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4">
        <v>13</v>
      </c>
      <c r="B841" s="93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4">
        <v>14</v>
      </c>
      <c r="B842" s="93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4">
        <v>15</v>
      </c>
      <c r="B843" s="93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4">
        <v>16</v>
      </c>
      <c r="B844" s="93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4">
        <v>17</v>
      </c>
      <c r="B845" s="93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4">
        <v>18</v>
      </c>
      <c r="B846" s="93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4">
        <v>19</v>
      </c>
      <c r="B847" s="93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4">
        <v>20</v>
      </c>
      <c r="B848" s="93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4">
        <v>21</v>
      </c>
      <c r="B849" s="93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4">
        <v>22</v>
      </c>
      <c r="B850" s="93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4">
        <v>23</v>
      </c>
      <c r="B851" s="93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4">
        <v>24</v>
      </c>
      <c r="B852" s="93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4">
        <v>25</v>
      </c>
      <c r="B853" s="93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4">
        <v>26</v>
      </c>
      <c r="B854" s="93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4">
        <v>27</v>
      </c>
      <c r="B855" s="93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4">
        <v>28</v>
      </c>
      <c r="B856" s="93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4">
        <v>29</v>
      </c>
      <c r="B857" s="93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4">
        <v>30</v>
      </c>
      <c r="B858" s="93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4">
        <v>1</v>
      </c>
      <c r="B862" s="93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4">
        <v>2</v>
      </c>
      <c r="B863" s="93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4">
        <v>3</v>
      </c>
      <c r="B864" s="93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4">
        <v>4</v>
      </c>
      <c r="B865" s="93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4">
        <v>5</v>
      </c>
      <c r="B866" s="93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4">
        <v>6</v>
      </c>
      <c r="B867" s="93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4">
        <v>7</v>
      </c>
      <c r="B868" s="93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4">
        <v>8</v>
      </c>
      <c r="B869" s="93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4">
        <v>9</v>
      </c>
      <c r="B870" s="93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4">
        <v>10</v>
      </c>
      <c r="B871" s="93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4">
        <v>11</v>
      </c>
      <c r="B872" s="93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4">
        <v>12</v>
      </c>
      <c r="B873" s="93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4">
        <v>13</v>
      </c>
      <c r="B874" s="93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4">
        <v>14</v>
      </c>
      <c r="B875" s="93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4">
        <v>15</v>
      </c>
      <c r="B876" s="93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4">
        <v>16</v>
      </c>
      <c r="B877" s="93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4">
        <v>17</v>
      </c>
      <c r="B878" s="93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4">
        <v>18</v>
      </c>
      <c r="B879" s="93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4">
        <v>19</v>
      </c>
      <c r="B880" s="93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4">
        <v>20</v>
      </c>
      <c r="B881" s="93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4">
        <v>21</v>
      </c>
      <c r="B882" s="93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4">
        <v>22</v>
      </c>
      <c r="B883" s="93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4">
        <v>23</v>
      </c>
      <c r="B884" s="93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4">
        <v>24</v>
      </c>
      <c r="B885" s="93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4">
        <v>25</v>
      </c>
      <c r="B886" s="93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4">
        <v>26</v>
      </c>
      <c r="B887" s="93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4">
        <v>27</v>
      </c>
      <c r="B888" s="93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4">
        <v>28</v>
      </c>
      <c r="B889" s="93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4">
        <v>29</v>
      </c>
      <c r="B890" s="93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4">
        <v>30</v>
      </c>
      <c r="B891" s="93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4">
        <v>1</v>
      </c>
      <c r="B895" s="93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4">
        <v>2</v>
      </c>
      <c r="B896" s="93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4">
        <v>3</v>
      </c>
      <c r="B897" s="93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4">
        <v>4</v>
      </c>
      <c r="B898" s="93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4">
        <v>5</v>
      </c>
      <c r="B899" s="93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4">
        <v>6</v>
      </c>
      <c r="B900" s="93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4">
        <v>7</v>
      </c>
      <c r="B901" s="93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4">
        <v>8</v>
      </c>
      <c r="B902" s="93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4">
        <v>9</v>
      </c>
      <c r="B903" s="93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4">
        <v>10</v>
      </c>
      <c r="B904" s="93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4">
        <v>11</v>
      </c>
      <c r="B905" s="93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4">
        <v>12</v>
      </c>
      <c r="B906" s="93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4">
        <v>13</v>
      </c>
      <c r="B907" s="93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4">
        <v>14</v>
      </c>
      <c r="B908" s="93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4">
        <v>15</v>
      </c>
      <c r="B909" s="93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4">
        <v>16</v>
      </c>
      <c r="B910" s="93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4">
        <v>17</v>
      </c>
      <c r="B911" s="93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4">
        <v>18</v>
      </c>
      <c r="B912" s="93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4">
        <v>19</v>
      </c>
      <c r="B913" s="93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4">
        <v>20</v>
      </c>
      <c r="B914" s="93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4">
        <v>21</v>
      </c>
      <c r="B915" s="93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4">
        <v>22</v>
      </c>
      <c r="B916" s="93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4">
        <v>23</v>
      </c>
      <c r="B917" s="93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4">
        <v>24</v>
      </c>
      <c r="B918" s="93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4">
        <v>25</v>
      </c>
      <c r="B919" s="93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4">
        <v>26</v>
      </c>
      <c r="B920" s="93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4">
        <v>27</v>
      </c>
      <c r="B921" s="93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4">
        <v>28</v>
      </c>
      <c r="B922" s="93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4">
        <v>29</v>
      </c>
      <c r="B923" s="93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4">
        <v>30</v>
      </c>
      <c r="B924" s="93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4">
        <v>1</v>
      </c>
      <c r="B928" s="93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4">
        <v>2</v>
      </c>
      <c r="B929" s="93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4">
        <v>3</v>
      </c>
      <c r="B930" s="93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4">
        <v>4</v>
      </c>
      <c r="B931" s="93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4">
        <v>5</v>
      </c>
      <c r="B932" s="93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4">
        <v>6</v>
      </c>
      <c r="B933" s="93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4">
        <v>7</v>
      </c>
      <c r="B934" s="93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4">
        <v>8</v>
      </c>
      <c r="B935" s="93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4">
        <v>9</v>
      </c>
      <c r="B936" s="93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4">
        <v>10</v>
      </c>
      <c r="B937" s="93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4">
        <v>11</v>
      </c>
      <c r="B938" s="93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4">
        <v>12</v>
      </c>
      <c r="B939" s="93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4">
        <v>13</v>
      </c>
      <c r="B940" s="93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4">
        <v>14</v>
      </c>
      <c r="B941" s="93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4">
        <v>15</v>
      </c>
      <c r="B942" s="93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4">
        <v>16</v>
      </c>
      <c r="B943" s="93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4">
        <v>17</v>
      </c>
      <c r="B944" s="93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4">
        <v>18</v>
      </c>
      <c r="B945" s="93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4">
        <v>19</v>
      </c>
      <c r="B946" s="93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4">
        <v>20</v>
      </c>
      <c r="B947" s="93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4">
        <v>21</v>
      </c>
      <c r="B948" s="93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4">
        <v>22</v>
      </c>
      <c r="B949" s="93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4">
        <v>23</v>
      </c>
      <c r="B950" s="93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4">
        <v>24</v>
      </c>
      <c r="B951" s="93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4">
        <v>25</v>
      </c>
      <c r="B952" s="93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4">
        <v>26</v>
      </c>
      <c r="B953" s="93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4">
        <v>27</v>
      </c>
      <c r="B954" s="93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4">
        <v>28</v>
      </c>
      <c r="B955" s="93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4">
        <v>29</v>
      </c>
      <c r="B956" s="93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4">
        <v>30</v>
      </c>
      <c r="B957" s="93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4">
        <v>1</v>
      </c>
      <c r="B961" s="93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4">
        <v>2</v>
      </c>
      <c r="B962" s="93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4">
        <v>3</v>
      </c>
      <c r="B963" s="93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4">
        <v>4</v>
      </c>
      <c r="B964" s="93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4">
        <v>5</v>
      </c>
      <c r="B965" s="93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4">
        <v>6</v>
      </c>
      <c r="B966" s="93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4">
        <v>7</v>
      </c>
      <c r="B967" s="93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4">
        <v>8</v>
      </c>
      <c r="B968" s="93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4">
        <v>9</v>
      </c>
      <c r="B969" s="93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4">
        <v>10</v>
      </c>
      <c r="B970" s="93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4">
        <v>11</v>
      </c>
      <c r="B971" s="93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4">
        <v>12</v>
      </c>
      <c r="B972" s="93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4">
        <v>13</v>
      </c>
      <c r="B973" s="93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4">
        <v>14</v>
      </c>
      <c r="B974" s="93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4">
        <v>15</v>
      </c>
      <c r="B975" s="93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4">
        <v>16</v>
      </c>
      <c r="B976" s="93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4">
        <v>17</v>
      </c>
      <c r="B977" s="93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4">
        <v>18</v>
      </c>
      <c r="B978" s="93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4">
        <v>19</v>
      </c>
      <c r="B979" s="93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4">
        <v>20</v>
      </c>
      <c r="B980" s="93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4">
        <v>21</v>
      </c>
      <c r="B981" s="93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4">
        <v>22</v>
      </c>
      <c r="B982" s="93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4">
        <v>23</v>
      </c>
      <c r="B983" s="93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4">
        <v>24</v>
      </c>
      <c r="B984" s="93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4">
        <v>25</v>
      </c>
      <c r="B985" s="93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4">
        <v>26</v>
      </c>
      <c r="B986" s="93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4">
        <v>27</v>
      </c>
      <c r="B987" s="93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4">
        <v>28</v>
      </c>
      <c r="B988" s="93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4">
        <v>29</v>
      </c>
      <c r="B989" s="93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4">
        <v>30</v>
      </c>
      <c r="B990" s="93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4">
        <v>1</v>
      </c>
      <c r="B994" s="93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4">
        <v>2</v>
      </c>
      <c r="B995" s="93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4">
        <v>3</v>
      </c>
      <c r="B996" s="93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4">
        <v>4</v>
      </c>
      <c r="B997" s="93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4">
        <v>5</v>
      </c>
      <c r="B998" s="93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4">
        <v>6</v>
      </c>
      <c r="B999" s="93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4">
        <v>7</v>
      </c>
      <c r="B1000" s="93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4">
        <v>8</v>
      </c>
      <c r="B1001" s="93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4">
        <v>9</v>
      </c>
      <c r="B1002" s="93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4">
        <v>10</v>
      </c>
      <c r="B1003" s="93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4">
        <v>11</v>
      </c>
      <c r="B1004" s="93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4">
        <v>12</v>
      </c>
      <c r="B1005" s="93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4">
        <v>13</v>
      </c>
      <c r="B1006" s="93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4">
        <v>14</v>
      </c>
      <c r="B1007" s="93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4">
        <v>15</v>
      </c>
      <c r="B1008" s="93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4">
        <v>16</v>
      </c>
      <c r="B1009" s="93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4">
        <v>17</v>
      </c>
      <c r="B1010" s="93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4">
        <v>18</v>
      </c>
      <c r="B1011" s="93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4">
        <v>19</v>
      </c>
      <c r="B1012" s="93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4">
        <v>20</v>
      </c>
      <c r="B1013" s="93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4">
        <v>21</v>
      </c>
      <c r="B1014" s="93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4">
        <v>22</v>
      </c>
      <c r="B1015" s="93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4">
        <v>23</v>
      </c>
      <c r="B1016" s="93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4">
        <v>24</v>
      </c>
      <c r="B1017" s="93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4">
        <v>25</v>
      </c>
      <c r="B1018" s="93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4">
        <v>26</v>
      </c>
      <c r="B1019" s="93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4">
        <v>27</v>
      </c>
      <c r="B1020" s="93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4">
        <v>28</v>
      </c>
      <c r="B1021" s="93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4">
        <v>29</v>
      </c>
      <c r="B1022" s="93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4">
        <v>30</v>
      </c>
      <c r="B1023" s="93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4">
        <v>1</v>
      </c>
      <c r="B1027" s="93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4">
        <v>2</v>
      </c>
      <c r="B1028" s="93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4">
        <v>3</v>
      </c>
      <c r="B1029" s="93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4">
        <v>4</v>
      </c>
      <c r="B1030" s="93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4">
        <v>5</v>
      </c>
      <c r="B1031" s="93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4">
        <v>6</v>
      </c>
      <c r="B1032" s="93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4">
        <v>7</v>
      </c>
      <c r="B1033" s="93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4">
        <v>8</v>
      </c>
      <c r="B1034" s="93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4">
        <v>9</v>
      </c>
      <c r="B1035" s="93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4">
        <v>10</v>
      </c>
      <c r="B1036" s="93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4">
        <v>11</v>
      </c>
      <c r="B1037" s="93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4">
        <v>12</v>
      </c>
      <c r="B1038" s="93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4">
        <v>13</v>
      </c>
      <c r="B1039" s="93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4">
        <v>14</v>
      </c>
      <c r="B1040" s="93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4">
        <v>15</v>
      </c>
      <c r="B1041" s="93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4">
        <v>16</v>
      </c>
      <c r="B1042" s="93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4">
        <v>17</v>
      </c>
      <c r="B1043" s="93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4">
        <v>18</v>
      </c>
      <c r="B1044" s="93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4">
        <v>19</v>
      </c>
      <c r="B1045" s="93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4">
        <v>20</v>
      </c>
      <c r="B1046" s="93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4">
        <v>21</v>
      </c>
      <c r="B1047" s="93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4">
        <v>22</v>
      </c>
      <c r="B1048" s="93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4">
        <v>23</v>
      </c>
      <c r="B1049" s="93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4">
        <v>24</v>
      </c>
      <c r="B1050" s="93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4">
        <v>25</v>
      </c>
      <c r="B1051" s="93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4">
        <v>26</v>
      </c>
      <c r="B1052" s="93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4">
        <v>27</v>
      </c>
      <c r="B1053" s="93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4">
        <v>28</v>
      </c>
      <c r="B1054" s="93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4">
        <v>29</v>
      </c>
      <c r="B1055" s="93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4">
        <v>30</v>
      </c>
      <c r="B1056" s="93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4">
        <v>1</v>
      </c>
      <c r="B1060" s="93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4">
        <v>2</v>
      </c>
      <c r="B1061" s="93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4">
        <v>3</v>
      </c>
      <c r="B1062" s="93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4">
        <v>4</v>
      </c>
      <c r="B1063" s="93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4">
        <v>5</v>
      </c>
      <c r="B1064" s="93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4">
        <v>6</v>
      </c>
      <c r="B1065" s="93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4">
        <v>7</v>
      </c>
      <c r="B1066" s="93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4">
        <v>8</v>
      </c>
      <c r="B1067" s="93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4">
        <v>9</v>
      </c>
      <c r="B1068" s="93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4">
        <v>10</v>
      </c>
      <c r="B1069" s="93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4">
        <v>11</v>
      </c>
      <c r="B1070" s="93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4">
        <v>12</v>
      </c>
      <c r="B1071" s="93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4">
        <v>13</v>
      </c>
      <c r="B1072" s="93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4">
        <v>14</v>
      </c>
      <c r="B1073" s="93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4">
        <v>15</v>
      </c>
      <c r="B1074" s="93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4">
        <v>16</v>
      </c>
      <c r="B1075" s="93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4">
        <v>17</v>
      </c>
      <c r="B1076" s="93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4">
        <v>18</v>
      </c>
      <c r="B1077" s="93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4">
        <v>19</v>
      </c>
      <c r="B1078" s="93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4">
        <v>20</v>
      </c>
      <c r="B1079" s="93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4">
        <v>21</v>
      </c>
      <c r="B1080" s="93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4">
        <v>22</v>
      </c>
      <c r="B1081" s="93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4">
        <v>23</v>
      </c>
      <c r="B1082" s="93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4">
        <v>24</v>
      </c>
      <c r="B1083" s="93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4">
        <v>25</v>
      </c>
      <c r="B1084" s="93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4">
        <v>26</v>
      </c>
      <c r="B1085" s="93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4">
        <v>27</v>
      </c>
      <c r="B1086" s="93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4">
        <v>28</v>
      </c>
      <c r="B1087" s="93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4">
        <v>29</v>
      </c>
      <c r="B1088" s="93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4">
        <v>30</v>
      </c>
      <c r="B1089" s="93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4">
        <v>1</v>
      </c>
      <c r="B1093" s="93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4">
        <v>2</v>
      </c>
      <c r="B1094" s="93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4">
        <v>3</v>
      </c>
      <c r="B1095" s="93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4">
        <v>4</v>
      </c>
      <c r="B1096" s="93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4">
        <v>5</v>
      </c>
      <c r="B1097" s="93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4">
        <v>6</v>
      </c>
      <c r="B1098" s="93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4">
        <v>7</v>
      </c>
      <c r="B1099" s="93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4">
        <v>8</v>
      </c>
      <c r="B1100" s="93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4">
        <v>9</v>
      </c>
      <c r="B1101" s="93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4">
        <v>10</v>
      </c>
      <c r="B1102" s="93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4">
        <v>11</v>
      </c>
      <c r="B1103" s="93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4">
        <v>12</v>
      </c>
      <c r="B1104" s="93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4">
        <v>13</v>
      </c>
      <c r="B1105" s="93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4">
        <v>14</v>
      </c>
      <c r="B1106" s="93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4">
        <v>15</v>
      </c>
      <c r="B1107" s="93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4">
        <v>16</v>
      </c>
      <c r="B1108" s="93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4">
        <v>17</v>
      </c>
      <c r="B1109" s="93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4">
        <v>18</v>
      </c>
      <c r="B1110" s="93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4">
        <v>19</v>
      </c>
      <c r="B1111" s="93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4">
        <v>20</v>
      </c>
      <c r="B1112" s="93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4">
        <v>21</v>
      </c>
      <c r="B1113" s="93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4">
        <v>22</v>
      </c>
      <c r="B1114" s="93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4">
        <v>23</v>
      </c>
      <c r="B1115" s="93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4">
        <v>24</v>
      </c>
      <c r="B1116" s="93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4">
        <v>25</v>
      </c>
      <c r="B1117" s="93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4">
        <v>26</v>
      </c>
      <c r="B1118" s="93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4">
        <v>27</v>
      </c>
      <c r="B1119" s="93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4">
        <v>28</v>
      </c>
      <c r="B1120" s="93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4">
        <v>29</v>
      </c>
      <c r="B1121" s="93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4">
        <v>30</v>
      </c>
      <c r="B1122" s="93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4">
        <v>1</v>
      </c>
      <c r="B1126" s="93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4">
        <v>2</v>
      </c>
      <c r="B1127" s="93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4">
        <v>3</v>
      </c>
      <c r="B1128" s="93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4">
        <v>4</v>
      </c>
      <c r="B1129" s="93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4">
        <v>5</v>
      </c>
      <c r="B1130" s="93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4">
        <v>6</v>
      </c>
      <c r="B1131" s="93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4">
        <v>7</v>
      </c>
      <c r="B1132" s="93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4">
        <v>8</v>
      </c>
      <c r="B1133" s="93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4">
        <v>9</v>
      </c>
      <c r="B1134" s="93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4">
        <v>10</v>
      </c>
      <c r="B1135" s="93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4">
        <v>11</v>
      </c>
      <c r="B1136" s="93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4">
        <v>12</v>
      </c>
      <c r="B1137" s="93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4">
        <v>13</v>
      </c>
      <c r="B1138" s="93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4">
        <v>14</v>
      </c>
      <c r="B1139" s="93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4">
        <v>15</v>
      </c>
      <c r="B1140" s="93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4">
        <v>16</v>
      </c>
      <c r="B1141" s="93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4">
        <v>17</v>
      </c>
      <c r="B1142" s="93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4">
        <v>18</v>
      </c>
      <c r="B1143" s="93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4">
        <v>19</v>
      </c>
      <c r="B1144" s="93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4">
        <v>20</v>
      </c>
      <c r="B1145" s="93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4">
        <v>21</v>
      </c>
      <c r="B1146" s="93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4">
        <v>22</v>
      </c>
      <c r="B1147" s="93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4">
        <v>23</v>
      </c>
      <c r="B1148" s="93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4">
        <v>24</v>
      </c>
      <c r="B1149" s="93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4">
        <v>25</v>
      </c>
      <c r="B1150" s="93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4">
        <v>26</v>
      </c>
      <c r="B1151" s="93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4">
        <v>27</v>
      </c>
      <c r="B1152" s="93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4">
        <v>28</v>
      </c>
      <c r="B1153" s="93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4">
        <v>29</v>
      </c>
      <c r="B1154" s="93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4">
        <v>30</v>
      </c>
      <c r="B1155" s="93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4">
        <v>1</v>
      </c>
      <c r="B1159" s="93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4">
        <v>2</v>
      </c>
      <c r="B1160" s="93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4">
        <v>3</v>
      </c>
      <c r="B1161" s="93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4">
        <v>4</v>
      </c>
      <c r="B1162" s="93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4">
        <v>5</v>
      </c>
      <c r="B1163" s="93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4">
        <v>6</v>
      </c>
      <c r="B1164" s="93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4">
        <v>7</v>
      </c>
      <c r="B1165" s="93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4">
        <v>8</v>
      </c>
      <c r="B1166" s="93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4">
        <v>9</v>
      </c>
      <c r="B1167" s="93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4">
        <v>10</v>
      </c>
      <c r="B1168" s="93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4">
        <v>11</v>
      </c>
      <c r="B1169" s="93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4">
        <v>12</v>
      </c>
      <c r="B1170" s="93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4">
        <v>13</v>
      </c>
      <c r="B1171" s="93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4">
        <v>14</v>
      </c>
      <c r="B1172" s="93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4">
        <v>15</v>
      </c>
      <c r="B1173" s="93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4">
        <v>16</v>
      </c>
      <c r="B1174" s="93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4">
        <v>17</v>
      </c>
      <c r="B1175" s="93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4">
        <v>18</v>
      </c>
      <c r="B1176" s="93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4">
        <v>19</v>
      </c>
      <c r="B1177" s="93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4">
        <v>20</v>
      </c>
      <c r="B1178" s="93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4">
        <v>21</v>
      </c>
      <c r="B1179" s="93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4">
        <v>22</v>
      </c>
      <c r="B1180" s="93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4">
        <v>23</v>
      </c>
      <c r="B1181" s="93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4">
        <v>24</v>
      </c>
      <c r="B1182" s="93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4">
        <v>25</v>
      </c>
      <c r="B1183" s="93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4">
        <v>26</v>
      </c>
      <c r="B1184" s="93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4">
        <v>27</v>
      </c>
      <c r="B1185" s="93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4">
        <v>28</v>
      </c>
      <c r="B1186" s="93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4">
        <v>29</v>
      </c>
      <c r="B1187" s="93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4">
        <v>30</v>
      </c>
      <c r="B1188" s="93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4">
        <v>1</v>
      </c>
      <c r="B1192" s="93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4">
        <v>2</v>
      </c>
      <c r="B1193" s="93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4">
        <v>3</v>
      </c>
      <c r="B1194" s="93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4">
        <v>4</v>
      </c>
      <c r="B1195" s="93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4">
        <v>5</v>
      </c>
      <c r="B1196" s="93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4">
        <v>6</v>
      </c>
      <c r="B1197" s="93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4">
        <v>7</v>
      </c>
      <c r="B1198" s="93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4">
        <v>8</v>
      </c>
      <c r="B1199" s="93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4">
        <v>9</v>
      </c>
      <c r="B1200" s="93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4">
        <v>10</v>
      </c>
      <c r="B1201" s="93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4">
        <v>11</v>
      </c>
      <c r="B1202" s="93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4">
        <v>12</v>
      </c>
      <c r="B1203" s="93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4">
        <v>13</v>
      </c>
      <c r="B1204" s="93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4">
        <v>14</v>
      </c>
      <c r="B1205" s="93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4">
        <v>15</v>
      </c>
      <c r="B1206" s="93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4">
        <v>16</v>
      </c>
      <c r="B1207" s="93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4">
        <v>17</v>
      </c>
      <c r="B1208" s="93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4">
        <v>18</v>
      </c>
      <c r="B1209" s="93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4">
        <v>19</v>
      </c>
      <c r="B1210" s="93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4">
        <v>20</v>
      </c>
      <c r="B1211" s="93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4">
        <v>21</v>
      </c>
      <c r="B1212" s="93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4">
        <v>22</v>
      </c>
      <c r="B1213" s="93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4">
        <v>23</v>
      </c>
      <c r="B1214" s="93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4">
        <v>24</v>
      </c>
      <c r="B1215" s="93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4">
        <v>25</v>
      </c>
      <c r="B1216" s="93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4">
        <v>26</v>
      </c>
      <c r="B1217" s="93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4">
        <v>27</v>
      </c>
      <c r="B1218" s="93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4">
        <v>28</v>
      </c>
      <c r="B1219" s="93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4">
        <v>29</v>
      </c>
      <c r="B1220" s="93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4">
        <v>30</v>
      </c>
      <c r="B1221" s="93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4">
        <v>1</v>
      </c>
      <c r="B1225" s="93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4">
        <v>2</v>
      </c>
      <c r="B1226" s="93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4">
        <v>3</v>
      </c>
      <c r="B1227" s="93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4">
        <v>4</v>
      </c>
      <c r="B1228" s="93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4">
        <v>5</v>
      </c>
      <c r="B1229" s="93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4">
        <v>6</v>
      </c>
      <c r="B1230" s="93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4">
        <v>7</v>
      </c>
      <c r="B1231" s="93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4">
        <v>8</v>
      </c>
      <c r="B1232" s="93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4">
        <v>9</v>
      </c>
      <c r="B1233" s="93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4">
        <v>10</v>
      </c>
      <c r="B1234" s="93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4">
        <v>11</v>
      </c>
      <c r="B1235" s="93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4">
        <v>12</v>
      </c>
      <c r="B1236" s="93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4">
        <v>13</v>
      </c>
      <c r="B1237" s="93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4">
        <v>14</v>
      </c>
      <c r="B1238" s="93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4">
        <v>15</v>
      </c>
      <c r="B1239" s="93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4">
        <v>16</v>
      </c>
      <c r="B1240" s="93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4">
        <v>17</v>
      </c>
      <c r="B1241" s="93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4">
        <v>18</v>
      </c>
      <c r="B1242" s="93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4">
        <v>19</v>
      </c>
      <c r="B1243" s="93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4">
        <v>20</v>
      </c>
      <c r="B1244" s="93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4">
        <v>21</v>
      </c>
      <c r="B1245" s="93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4">
        <v>22</v>
      </c>
      <c r="B1246" s="93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4">
        <v>23</v>
      </c>
      <c r="B1247" s="93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4">
        <v>24</v>
      </c>
      <c r="B1248" s="93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4">
        <v>25</v>
      </c>
      <c r="B1249" s="93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4">
        <v>26</v>
      </c>
      <c r="B1250" s="93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4">
        <v>27</v>
      </c>
      <c r="B1251" s="93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4">
        <v>28</v>
      </c>
      <c r="B1252" s="93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4">
        <v>29</v>
      </c>
      <c r="B1253" s="93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4">
        <v>30</v>
      </c>
      <c r="B1254" s="93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4">
        <v>1</v>
      </c>
      <c r="B1258" s="93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4">
        <v>2</v>
      </c>
      <c r="B1259" s="93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4">
        <v>3</v>
      </c>
      <c r="B1260" s="93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4">
        <v>4</v>
      </c>
      <c r="B1261" s="93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4">
        <v>5</v>
      </c>
      <c r="B1262" s="93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4">
        <v>6</v>
      </c>
      <c r="B1263" s="93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4">
        <v>7</v>
      </c>
      <c r="B1264" s="93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4">
        <v>8</v>
      </c>
      <c r="B1265" s="93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4">
        <v>9</v>
      </c>
      <c r="B1266" s="93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4">
        <v>10</v>
      </c>
      <c r="B1267" s="93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4">
        <v>11</v>
      </c>
      <c r="B1268" s="93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4">
        <v>12</v>
      </c>
      <c r="B1269" s="93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4">
        <v>13</v>
      </c>
      <c r="B1270" s="93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4">
        <v>14</v>
      </c>
      <c r="B1271" s="93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4">
        <v>15</v>
      </c>
      <c r="B1272" s="93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4">
        <v>16</v>
      </c>
      <c r="B1273" s="93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4">
        <v>17</v>
      </c>
      <c r="B1274" s="93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4">
        <v>18</v>
      </c>
      <c r="B1275" s="93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4">
        <v>19</v>
      </c>
      <c r="B1276" s="93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4">
        <v>20</v>
      </c>
      <c r="B1277" s="93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4">
        <v>21</v>
      </c>
      <c r="B1278" s="93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4">
        <v>22</v>
      </c>
      <c r="B1279" s="93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4">
        <v>23</v>
      </c>
      <c r="B1280" s="93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4">
        <v>24</v>
      </c>
      <c r="B1281" s="93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4">
        <v>25</v>
      </c>
      <c r="B1282" s="93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4">
        <v>26</v>
      </c>
      <c r="B1283" s="93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4">
        <v>27</v>
      </c>
      <c r="B1284" s="93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4">
        <v>28</v>
      </c>
      <c r="B1285" s="93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4">
        <v>29</v>
      </c>
      <c r="B1286" s="93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4">
        <v>30</v>
      </c>
      <c r="B1287" s="93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4">
        <v>1</v>
      </c>
      <c r="B1291" s="93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4">
        <v>2</v>
      </c>
      <c r="B1292" s="93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4">
        <v>3</v>
      </c>
      <c r="B1293" s="93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4">
        <v>4</v>
      </c>
      <c r="B1294" s="93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4">
        <v>5</v>
      </c>
      <c r="B1295" s="93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4">
        <v>6</v>
      </c>
      <c r="B1296" s="93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4">
        <v>7</v>
      </c>
      <c r="B1297" s="93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4">
        <v>8</v>
      </c>
      <c r="B1298" s="93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4">
        <v>9</v>
      </c>
      <c r="B1299" s="93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4">
        <v>10</v>
      </c>
      <c r="B1300" s="93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4">
        <v>11</v>
      </c>
      <c r="B1301" s="93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4">
        <v>12</v>
      </c>
      <c r="B1302" s="93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4">
        <v>13</v>
      </c>
      <c r="B1303" s="93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4">
        <v>14</v>
      </c>
      <c r="B1304" s="93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4">
        <v>15</v>
      </c>
      <c r="B1305" s="93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4">
        <v>16</v>
      </c>
      <c r="B1306" s="93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4">
        <v>17</v>
      </c>
      <c r="B1307" s="93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4">
        <v>18</v>
      </c>
      <c r="B1308" s="93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4">
        <v>19</v>
      </c>
      <c r="B1309" s="93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4">
        <v>20</v>
      </c>
      <c r="B1310" s="93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4">
        <v>21</v>
      </c>
      <c r="B1311" s="93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4">
        <v>22</v>
      </c>
      <c r="B1312" s="93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4">
        <v>23</v>
      </c>
      <c r="B1313" s="93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4">
        <v>24</v>
      </c>
      <c r="B1314" s="93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4">
        <v>25</v>
      </c>
      <c r="B1315" s="93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4">
        <v>26</v>
      </c>
      <c r="B1316" s="93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4">
        <v>27</v>
      </c>
      <c r="B1317" s="93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4">
        <v>28</v>
      </c>
      <c r="B1318" s="93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4">
        <v>29</v>
      </c>
      <c r="B1319" s="93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4">
        <v>30</v>
      </c>
      <c r="B1320" s="93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2016-07-07T04:23:26Z</cp:lastPrinted>
  <dcterms:created xsi:type="dcterms:W3CDTF">2012-03-13T00:50:25Z</dcterms:created>
  <dcterms:modified xsi:type="dcterms:W3CDTF">2016-07-07T04:23:29Z</dcterms:modified>
</cp:coreProperties>
</file>