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<sst xmlns="http://schemas.openxmlformats.org/spreadsheetml/2006/main" count="2751" uniqueCount="564">
  <si>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</si>
  <si>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</si>
  <si>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</si>
  <si>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</si>
  <si>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</si>
  <si>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</si>
  <si>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</si>
  <si>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</si>
  <si>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</si>
  <si>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</si>
  <si>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</si>
  <si>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</si>
  <si>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</si>
  <si>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</si>
  <si>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</si>
  <si>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</si>
  <si>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</si>
  <si>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</si>
  <si>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</si>
  <si>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</si>
  <si>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</si>
  <si>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</si>
  <si>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</si>
  <si>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</si>
  <si>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</si>
  <si>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</si>
  <si>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</si>
  <si>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</si>
  <si>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</si>
  <si>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</si>
  <si>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</si>
  <si>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</si>
  <si>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</si>
  <si>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</si>
  <si>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</si>
  <si>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</si>
  <si>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</si>
  <si>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</si>
  <si>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</si>
  <si>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</si>
  <si>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</si>
  <si>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</si>
  <si>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</si>
  <si>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</si>
  <si>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</si>
  <si>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</si>
  <si>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</si>
  <si>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</si>
  <si>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</si>
  <si>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</si>
  <si>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</si>
  <si>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</si>
  <si>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</si>
  <si>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</si>
  <si>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</si>
  <si>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</si>
  <si>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</si>
  <si>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</si>
  <si>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</si>
  <si>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</si>
  <si>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</si>
  <si>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</si>
  <si>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</si>
  <si>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</si>
  <si>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</si>
  <si>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</si>
  <si>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</si>
  <si>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</si>
  <si>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</si>
  <si>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</si>
  <si>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</si>
  <si>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</si>
  <si>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</si>
  <si>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</si>
  <si>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</si>
  <si>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</si>
  <si>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</si>
  <si>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</si>
  <si>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</si>
  <si>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</si>
  <si>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</si>
  <si>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</si>
  <si>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</si>
  <si>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</si>
  <si>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</si>
  <si>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</si>
  <si>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</si>
  <si>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</si>
  <si>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</si>
  <si>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</si>
  <si>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</si>
  <si>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</si>
  <si>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</si>
  <si>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</si>
  <si>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</si>
  <si>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</si>
  <si>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</si>
  <si>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</si>
  <si>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</si>
  <si>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</si>
  <si>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</si>
  <si>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</si>
  <si>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</si>
  <si>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</si>
  <si>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</si>
  <si>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</si>
  <si>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</si>
  <si>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</si>
  <si>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</si>
  <si>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</si>
  <si>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</si>
  <si>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</si>
  <si>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</si>
  <si>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</si>
  <si>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</si>
  <si>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</si>
  <si>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</si>
  <si>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</si>
  <si>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</si>
  <si>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</si>
  <si>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</si>
  <si>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</si>
  <si>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</si>
  <si>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</si>
  <si>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</si>
  <si>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</si>
  <si>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</si>
  <si>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</si>
  <si>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</si>
  <si>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</si>
  <si>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</si>
  <si>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</si>
  <si>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</si>
  <si>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</si>
  <si>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</si>
  <si>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</si>
  <si>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</si>
  <si>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</si>
  <si>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</si>
  <si>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</si>
  <si>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</si>
  <si>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</si>
  <si>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</si>
  <si>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</si>
  <si>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</si>
  <si>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</si>
  <si>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</si>
  <si>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</si>
  <si>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</si>
  <si>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</si>
  <si>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</si>
  <si>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</si>
  <si>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</si>
  <si>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</si>
  <si>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</si>
  <si>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</si>
  <si>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</si>
  <si>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</si>
  <si>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</si>
  <si>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</si>
  <si>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</si>
  <si>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</si>
  <si>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</si>
  <si>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</si>
  <si>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</si>
  <si>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</si>
  <si>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</si>
  <si>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</si>
  <si>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</si>
  <si>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</si>
  <si>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</si>
  <si>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</si>
  <si>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</si>
  <si>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</si>
  <si>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</si>
  <si>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</si>
  <si>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</si>
  <si>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</si>
  <si>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</si>
  <si>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</si>
  <si>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</si>
  <si>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</si>
  <si>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</si>
  <si>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</si>
  <si>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</si>
  <si>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</si>
  <si>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</si>
  <si>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</si>
  <si>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</si>
  <si>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</si>
  <si>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</si>
  <si>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</si>
  <si>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</si>
  <si>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</si>
  <si>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</si>
  <si>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</si>
  <si>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</si>
  <si>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</si>
  <si>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</si>
  <si>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</si>
  <si>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</si>
  <si>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</si>
  <si>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</si>
  <si>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</si>
  <si>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</si>
  <si>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</si>
  <si>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</si>
  <si>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</si>
  <si>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</si>
  <si>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</si>
  <si>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</si>
  <si>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</si>
  <si>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</si>
  <si>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</si>
  <si>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</si>
  <si>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</si>
  <si>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</si>
  <si>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</si>
  <si>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</si>
  <si>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</si>
  <si>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</si>
  <si>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</si>
  <si>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</si>
  <si>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</si>
  <si>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</si>
  <si>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</si>
  <si>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</si>
  <si>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</si>
  <si>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</si>
  <si>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</si>
  <si>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</si>
  <si>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</si>
  <si>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</si>
  <si>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</si>
  <si>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</si>
  <si>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</si>
  <si>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</si>
  <si>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</si>
  <si>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</si>
  <si>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</si>
  <si>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</si>
  <si>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</si>
  <si>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</si>
  <si>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</si>
  <si>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</si>
  <si>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</si>
  <si>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</si>
  <si>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</si>
  <si>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</si>
  <si>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</si>
  <si>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</si>
  <si>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</si>
  <si>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</si>
  <si>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</si>
  <si>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</si>
  <si>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</si>
  <si>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</si>
  <si>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</si>
  <si>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</si>
  <si>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</si>
  <si>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</si>
  <si>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</si>
  <si>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</si>
  <si>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</si>
  <si>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</si>
  <si>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</si>
  <si>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</si>
  <si>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</si>
  <si>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</si>
  <si>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</si>
  <si>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</si>
  <si>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</si>
  <si>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</si>
  <si>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</si>
  <si>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</si>
  <si>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</si>
  <si>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</si>
  <si>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</si>
  <si>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</si>
  <si>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</si>
  <si>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</si>
  <si>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</si>
  <si>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</si>
  <si>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</si>
  <si>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</si>
  <si>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</si>
  <si>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</si>
  <si>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</si>
  <si>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</si>
  <si>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</si>
  <si>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</si>
  <si>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</si>
  <si>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</si>
  <si>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</si>
  <si>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</si>
  <si>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</si>
  <si>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</si>
  <si>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</si>
  <si>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</si>
  <si>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</si>
  <si>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</si>
  <si>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</si>
  <si>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</si>
  <si>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</si>
  <si>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</si>
  <si>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</si>
  <si>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</si>
  <si>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</si>
  <si>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</si>
  <si>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</si>
  <si>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</si>
  <si>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</si>
  <si>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</si>
  <si>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</si>
  <si>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</si>
  <si>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</si>
  <si>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</si>
  <si>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</si>
  <si>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</si>
  <si>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</si>
  <si>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</si>
  <si>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</si>
  <si>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</si>
  <si>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</si>
  <si>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</si>
  <si>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</si>
  <si>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</si>
  <si>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</si>
  <si>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</si>
  <si>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</si>
  <si>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</si>
  <si>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</si>
  <si>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</si>
  <si>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</si>
  <si>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</si>
  <si>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</si>
  <si>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</si>
  <si>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</si>
  <si>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</si>
  <si>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</si>
  <si>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</si>
  <si>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</si>
  <si>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</si>
  <si>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</si>
  <si>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</si>
  <si>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</si>
  <si>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</si>
  <si>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</si>
  <si>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</si>
  <si>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</si>
  <si>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</si>
  <si>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</si>
  <si>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</si>
  <si>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</si>
  <si>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</si>
  <si>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</si>
  <si>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</si>
  <si>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</si>
  <si>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</si>
  <si>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</si>
  <si>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</si>
  <si>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</si>
  <si>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</si>
  <si>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</si>
  <si>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</si>
  <si>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</si>
  <si>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</si>
  <si>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</si>
  <si>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</si>
  <si>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</si>
  <si>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</si>
  <si>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</si>
  <si>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</si>
  <si>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</si>
  <si>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</si>
  <si>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</si>
  <si>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</si>
  <si>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</si>
  <si>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</si>
  <si>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</si>
  <si>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</si>
  <si>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</si>
  <si>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</si>
  <si>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</si>
  <si>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</si>
  <si>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</si>
  <si>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</si>
  <si>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</si>
  <si>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</si>
  <si>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</si>
  <si>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</si>
  <si>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</si>
  <si>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</si>
  <si>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</si>
  <si>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</si>
  <si>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</si>
  <si>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</si>
  <si>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</si>
  <si>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</si>
  <si>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</si>
  <si>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</si>
  <si>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</si>
  <si>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</si>
  <si>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</si>
  <si>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</si>
  <si>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</si>
  <si>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</si>
  <si>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</si>
  <si>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</si>
  <si>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</si>
  <si>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</si>
  <si>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</si>
  <si>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</si>
  <si>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</si>
  <si>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</si>
  <si>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</si>
  <si>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</si>
  <si>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</si>
  <si>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</si>
  <si>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</si>
  <si>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</si>
  <si>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</si>
  <si>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</si>
  <si>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</si>
  <si>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</si>
  <si>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</si>
  <si>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</si>
  <si>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</si>
  <si>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</si>
  <si>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</si>
  <si>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</si>
  <si>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</si>
  <si>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</si>
  <si>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</si>
  <si>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</si>
  <si>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</si>
  <si>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</si>
  <si>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</si>
  <si>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</si>
  <si>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</si>
  <si>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</si>
  <si>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</si>
  <si>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</si>
  <si>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</si>
  <si>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</si>
  <si>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</si>
  <si>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</si>
  <si>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</si>
  <si>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</si>
  <si>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</si>
  <si>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</si>
  <si>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</si>
  <si>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</si>
  <si>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</si>
  <si>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</si>
  <si>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</si>
  <si>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</si>
  <si>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</si>
  <si>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</si>
  <si>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</si>
  <si>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</si>
  <si>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</si>
  <si>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</si>
  <si>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</si>
  <si>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</si>
  <si>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</si>
  <si>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</si>
  <si>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</si>
  <si>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</si>
  <si>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</si>
  <si>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</si>
  <si>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</si>
  <si>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</si>
  <si>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</si>
  <si>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</si>
  <si>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</si>
  <si>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</si>
  <si>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</si>
  <si>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</si>
  <si>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</si>
  <si>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</si>
  <si>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</si>
  <si>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</si>
  <si>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</si>
  <si>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</si>
  <si>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</si>
  <si>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</si>
  <si>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</si>
  <si>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</si>
  <si>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</si>
  <si>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</si>
  <si>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</si>
  <si>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</si>
  <si>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</si>
  <si>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</si>
  <si>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</si>
  <si>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</si>
  <si>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</si>
  <si>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</si>
  <si>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</si>
  <si>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</si>
  <si>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</si>
  <si>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</si>
  <si>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</si>
  <si>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</si>
  <si>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</si>
  <si>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</si>
  <si>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</si>
  <si>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</si>
  <si>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</si>
  <si>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</si>
  <si>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</si>
  <si>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</si>
  <si>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</si>
  <si>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</si>
  <si>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</si>
  <si>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</si>
  <si>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</si>
  <si>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</si>
  <si>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平成２８年度</t>
  </si>
  <si>
    <t>港湾局</t>
    <rPh sb="0" eb="3">
      <t>コウワンキョク</t>
    </rPh>
    <phoneticPr fontId="5"/>
  </si>
  <si>
    <t>港湾経済課港湾物流戦略室</t>
    <rPh sb="0" eb="2">
      <t>コウワン</t>
    </rPh>
    <rPh sb="2" eb="4">
      <t>ケイザイ</t>
    </rPh>
    <rPh sb="4" eb="5">
      <t>カ</t>
    </rPh>
    <rPh sb="5" eb="7">
      <t>コウワン</t>
    </rPh>
    <rPh sb="7" eb="9">
      <t>ブツリュウ</t>
    </rPh>
    <rPh sb="9" eb="11">
      <t>センリャク</t>
    </rPh>
    <rPh sb="11" eb="12">
      <t>シツ</t>
    </rPh>
    <phoneticPr fontId="5"/>
  </si>
  <si>
    <t>室長　松良 精三</t>
  </si>
  <si>
    <t>○</t>
  </si>
  <si>
    <t>・経済財政運営と改革の基本方針2015（平成２７年６月３０日閣議決定）
・「日本再興戦略」改訂2015（平成２７年６月３０日閣議決定）
・総合物流施策大綱（平成２５年６月２５日閣議決定）
・海洋基本計画（平成２５年４月２６日閣議決定）</t>
  </si>
  <si>
    <t>コンテナ船の更なる大型化や基幹航路の再編等、海運・港湾を取り巻く情勢が変化する中、我が国の国際戦略港湾におけるコンテナターミナルの高度化に取り組み、効率化・コスト削減を推進することで、我が国の産業競争力の強化、ひいては国民の雇用と所得の維持・創出に必要な我が国に寄港する基幹航路の維持・拡大を図る。</t>
  </si>
  <si>
    <t>-</t>
  </si>
  <si>
    <t>-</t>
    <phoneticPr fontId="5"/>
  </si>
  <si>
    <t>-</t>
    <phoneticPr fontId="5"/>
  </si>
  <si>
    <t>概ね５年以内に、国際コンテナ戦略港湾に寄港する欧州基幹航路を週３便に増やすとともに、北米基幹航路のデイリー寄港を維持する。</t>
  </si>
  <si>
    <t>欧州基幹航路の寄港便数
（なお、北米基幹航路についてはデイリー寄港を維持という定性的な目標であり、定量的に示すことは困難。）</t>
  </si>
  <si>
    <t>便</t>
    <rPh sb="0" eb="1">
      <t>ビン</t>
    </rPh>
    <phoneticPr fontId="5"/>
  </si>
  <si>
    <t>事業実施箇所数</t>
    <rPh sb="0" eb="2">
      <t>ジギョウ</t>
    </rPh>
    <rPh sb="2" eb="4">
      <t>ジッシ</t>
    </rPh>
    <rPh sb="4" eb="6">
      <t>カショ</t>
    </rPh>
    <rPh sb="6" eb="7">
      <t>スウ</t>
    </rPh>
    <phoneticPr fontId="5"/>
  </si>
  <si>
    <t>執行額　／　事業実施箇所数　　　　　　　　　　　　</t>
    <rPh sb="0" eb="2">
      <t>シッコウ</t>
    </rPh>
    <rPh sb="2" eb="3">
      <t>ガク</t>
    </rPh>
    <rPh sb="6" eb="8">
      <t>ジギョウ</t>
    </rPh>
    <rPh sb="8" eb="10">
      <t>ジッシ</t>
    </rPh>
    <rPh sb="10" eb="12">
      <t>カショ</t>
    </rPh>
    <rPh sb="12" eb="13">
      <t>カズ</t>
    </rPh>
    <phoneticPr fontId="5"/>
  </si>
  <si>
    <t>箇所</t>
    <rPh sb="0" eb="2">
      <t>カショ</t>
    </rPh>
    <phoneticPr fontId="5"/>
  </si>
  <si>
    <t>百万円</t>
    <rPh sb="0" eb="2">
      <t>ヒャクマン</t>
    </rPh>
    <rPh sb="2" eb="3">
      <t>エン</t>
    </rPh>
    <phoneticPr fontId="5"/>
  </si>
  <si>
    <t>執行額/
事業実施箇所数</t>
    <rPh sb="0" eb="2">
      <t>シッコウ</t>
    </rPh>
    <rPh sb="2" eb="3">
      <t>ガク</t>
    </rPh>
    <rPh sb="5" eb="7">
      <t>ジギョウ</t>
    </rPh>
    <rPh sb="7" eb="9">
      <t>ジッシ</t>
    </rPh>
    <rPh sb="9" eb="11">
      <t>カショ</t>
    </rPh>
    <rPh sb="11" eb="12">
      <t>スウ</t>
    </rPh>
    <phoneticPr fontId="5"/>
  </si>
  <si>
    <t>諸謝金</t>
    <rPh sb="0" eb="2">
      <t>ショシャ</t>
    </rPh>
    <rPh sb="2" eb="3">
      <t>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</si>
  <si>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</si>
  <si>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</si>
  <si>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総合的物流体系整備推進費</t>
    <rPh sb="0" eb="3">
      <t>ソウゴウテキ</t>
    </rPh>
    <rPh sb="3" eb="5">
      <t>ブツリュウ</t>
    </rPh>
    <rPh sb="5" eb="7">
      <t>タイケイ</t>
    </rPh>
    <rPh sb="7" eb="9">
      <t>セイビ</t>
    </rPh>
    <rPh sb="9" eb="12">
      <t>スイシンヒ</t>
    </rPh>
    <phoneticPr fontId="5"/>
  </si>
  <si>
    <t>新28-0028</t>
    <rPh sb="0" eb="1">
      <t>シン</t>
    </rPh>
    <phoneticPr fontId="5"/>
  </si>
  <si>
    <t>１９　海上物流基盤の強化等総合的な物流体系整備の推進、みなとの振興、安定的な国際海上輸送の確保を推進する</t>
  </si>
  <si>
    <t>％減</t>
  </si>
  <si>
    <t>-</t>
    <phoneticPr fontId="5"/>
  </si>
  <si>
    <t>便/日</t>
  </si>
  <si>
    <t>便/日
以上</t>
  </si>
  <si>
    <t>76  国際コンテナ戦略港湾へ寄港する基幹航路の便数（②欧州基幹航路）</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</si>
  <si>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</si>
  <si>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73  海上貨物輸送コスト低減効果（対H25年度総輸送コスト）（①国内）　［H27年度は速報値］</t>
    <rPh sb="41" eb="43">
      <t>ネンド</t>
    </rPh>
    <rPh sb="44" eb="47">
      <t>ソクホウチ</t>
    </rPh>
    <phoneticPr fontId="5"/>
  </si>
  <si>
    <t>73  海上貨物輸送コスト低減効果（対H25年度総輸送コスト）（②国際）　［H27年度は速報値］</t>
  </si>
  <si>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を維持・拡大することを目的としている。
　具体的には、国際基幹航路の維持・拡大のために、荷役システム高度化のための環境整備や情報技術を活用した海上コンテナ物流の高度化のための技術開発を行うことにより、コンテナ積卸能力、コンテナ搬出入能力及び安全性の向上を図ることを目的とする。</t>
    <rPh sb="197" eb="199">
      <t>ニヤク</t>
    </rPh>
    <rPh sb="203" eb="206">
      <t>コウドカ</t>
    </rPh>
    <rPh sb="210" eb="212">
      <t>カンキョウ</t>
    </rPh>
    <rPh sb="212" eb="214">
      <t>セイビ</t>
    </rPh>
    <rPh sb="215" eb="217">
      <t>ジョウホウ</t>
    </rPh>
    <rPh sb="217" eb="219">
      <t>ギジュツ</t>
    </rPh>
    <rPh sb="220" eb="222">
      <t>カツヨウ</t>
    </rPh>
    <rPh sb="224" eb="226">
      <t>カイジョウ</t>
    </rPh>
    <rPh sb="230" eb="232">
      <t>ブツリュウ</t>
    </rPh>
    <rPh sb="233" eb="236">
      <t>コウドカ</t>
    </rPh>
    <rPh sb="240" eb="242">
      <t>ギジュツ</t>
    </rPh>
    <rPh sb="242" eb="244">
      <t>カイハツ</t>
    </rPh>
    <rPh sb="245" eb="246">
      <t>オコナ</t>
    </rPh>
    <rPh sb="257" eb="259">
      <t>ツミオロ</t>
    </rPh>
    <rPh sb="266" eb="269">
      <t>ハンシュツニュウ</t>
    </rPh>
    <rPh sb="269" eb="271">
      <t>ノウリョク</t>
    </rPh>
    <rPh sb="271" eb="272">
      <t>オヨ</t>
    </rPh>
    <rPh sb="273" eb="276">
      <t>アンゼンセイ</t>
    </rPh>
    <rPh sb="277" eb="279">
      <t>コウジョウ</t>
    </rPh>
    <rPh sb="280" eb="281">
      <t>ハカ</t>
    </rPh>
    <rPh sb="285" eb="287">
      <t>モクテキ</t>
    </rPh>
    <phoneticPr fontId="5"/>
  </si>
  <si>
    <t>　我が国の競争力強化のためには、国際基幹航路を維持・拡大する必要があり、コンテナ船の大型化に伴い寄港地の絞り込みが加速する中、荷役時間の増大や特定時間帯へのトレーラーの集中、渋滞悪化によるコスト増加の防止を図ることが喫緊の課題となっている。さらに、将来の少子高齢化、労働環境改善に対応することが必要である。
　このため、荷役システム高度化実証事業及び情報技術を活用した海上コンテナ物流の高度化実証事業を行う。荷役システム高度化実証事業については、既存コンテナターミナルにおいてヤード内荷役機械の遠隔操作化の導入について実証を行い、有人及び遠隔操作の荷役機械が混在する際の安全対策の基準の検討等、荷役機械の遠隔操作化を導入するための環境整備を行う。情報技術を活用した海上コンテナ物流の高度化実証事業については、情報通信技術を活用した車両判別によるゲート処理や荷役能力の効率化に向けた技術開発を行い、情報技術の活用に向けた環境整備を行う。</t>
    <rPh sb="1" eb="2">
      <t>ワ</t>
    </rPh>
    <rPh sb="3" eb="4">
      <t>クニ</t>
    </rPh>
    <rPh sb="5" eb="8">
      <t>キョウソウリョク</t>
    </rPh>
    <rPh sb="8" eb="10">
      <t>キョウカ</t>
    </rPh>
    <rPh sb="16" eb="18">
      <t>コクサイ</t>
    </rPh>
    <rPh sb="18" eb="20">
      <t>キカン</t>
    </rPh>
    <rPh sb="20" eb="22">
      <t>コウロ</t>
    </rPh>
    <rPh sb="23" eb="25">
      <t>イジ</t>
    </rPh>
    <rPh sb="26" eb="28">
      <t>カクダイ</t>
    </rPh>
    <rPh sb="30" eb="32">
      <t>ヒツヨウ</t>
    </rPh>
    <rPh sb="40" eb="41">
      <t>フネ</t>
    </rPh>
    <rPh sb="42" eb="45">
      <t>オオガタカ</t>
    </rPh>
    <rPh sb="46" eb="47">
      <t>トモナ</t>
    </rPh>
    <rPh sb="48" eb="51">
      <t>キコウチ</t>
    </rPh>
    <rPh sb="52" eb="53">
      <t>シボ</t>
    </rPh>
    <rPh sb="54" eb="55">
      <t>コ</t>
    </rPh>
    <rPh sb="57" eb="59">
      <t>カソク</t>
    </rPh>
    <rPh sb="61" eb="62">
      <t>ナカ</t>
    </rPh>
    <rPh sb="63" eb="65">
      <t>ニヤク</t>
    </rPh>
    <rPh sb="65" eb="67">
      <t>ジカン</t>
    </rPh>
    <rPh sb="68" eb="70">
      <t>ゾウダイ</t>
    </rPh>
    <rPh sb="71" eb="73">
      <t>トクテイ</t>
    </rPh>
    <rPh sb="73" eb="76">
      <t>ジカンタイ</t>
    </rPh>
    <rPh sb="84" eb="86">
      <t>シュウチュウ</t>
    </rPh>
    <rPh sb="87" eb="89">
      <t>ジュウタイ</t>
    </rPh>
    <rPh sb="89" eb="91">
      <t>アッカ</t>
    </rPh>
    <rPh sb="97" eb="99">
      <t>ゾウカ</t>
    </rPh>
    <rPh sb="100" eb="102">
      <t>ボウシ</t>
    </rPh>
    <rPh sb="103" eb="104">
      <t>ハカ</t>
    </rPh>
    <rPh sb="108" eb="110">
      <t>キッキン</t>
    </rPh>
    <rPh sb="111" eb="113">
      <t>カダイ</t>
    </rPh>
    <rPh sb="124" eb="126">
      <t>ショウライ</t>
    </rPh>
    <rPh sb="127" eb="129">
      <t>ショウシ</t>
    </rPh>
    <rPh sb="129" eb="132">
      <t>コウレイカ</t>
    </rPh>
    <rPh sb="133" eb="135">
      <t>ロウドウ</t>
    </rPh>
    <rPh sb="135" eb="137">
      <t>カンキョウ</t>
    </rPh>
    <rPh sb="137" eb="139">
      <t>カイゼン</t>
    </rPh>
    <rPh sb="140" eb="142">
      <t>タイオウ</t>
    </rPh>
    <rPh sb="147" eb="149">
      <t>ヒツヨウ</t>
    </rPh>
    <rPh sb="169" eb="171">
      <t>ジッショウ</t>
    </rPh>
    <rPh sb="171" eb="173">
      <t>ジギョウ</t>
    </rPh>
    <rPh sb="204" eb="206">
      <t>ニヤク</t>
    </rPh>
    <rPh sb="210" eb="213">
      <t>コウドカ</t>
    </rPh>
    <rPh sb="213" eb="215">
      <t>ジッショウ</t>
    </rPh>
    <rPh sb="215" eb="217">
      <t>ジギョウ</t>
    </rPh>
    <rPh sb="223" eb="225">
      <t>キゾン</t>
    </rPh>
    <rPh sb="241" eb="242">
      <t>ナイ</t>
    </rPh>
    <rPh sb="242" eb="244">
      <t>ニヤク</t>
    </rPh>
    <rPh sb="244" eb="246">
      <t>キカイ</t>
    </rPh>
    <rPh sb="247" eb="249">
      <t>エンカク</t>
    </rPh>
    <rPh sb="249" eb="251">
      <t>ソウサ</t>
    </rPh>
    <rPh sb="251" eb="252">
      <t>カ</t>
    </rPh>
    <rPh sb="253" eb="255">
      <t>ドウニュウ</t>
    </rPh>
    <rPh sb="259" eb="261">
      <t>ジッショウ</t>
    </rPh>
    <rPh sb="262" eb="263">
      <t>オコナ</t>
    </rPh>
    <rPh sb="265" eb="267">
      <t>ユウジン</t>
    </rPh>
    <rPh sb="267" eb="268">
      <t>オヨ</t>
    </rPh>
    <rPh sb="269" eb="271">
      <t>エンカク</t>
    </rPh>
    <rPh sb="271" eb="273">
      <t>ソウサ</t>
    </rPh>
    <rPh sb="274" eb="276">
      <t>ニヤク</t>
    </rPh>
    <rPh sb="276" eb="278">
      <t>キカイ</t>
    </rPh>
    <rPh sb="279" eb="281">
      <t>コンザイ</t>
    </rPh>
    <rPh sb="283" eb="284">
      <t>サイ</t>
    </rPh>
    <rPh sb="287" eb="289">
      <t>タイサク</t>
    </rPh>
    <rPh sb="290" eb="292">
      <t>キジュン</t>
    </rPh>
    <rPh sb="293" eb="295">
      <t>ケントウ</t>
    </rPh>
    <rPh sb="295" eb="296">
      <t>トウ</t>
    </rPh>
    <rPh sb="297" eb="299">
      <t>ニヤク</t>
    </rPh>
    <rPh sb="299" eb="301">
      <t>キカイ</t>
    </rPh>
    <rPh sb="302" eb="304">
      <t>エンカク</t>
    </rPh>
    <rPh sb="304" eb="306">
      <t>ソウサ</t>
    </rPh>
    <rPh sb="306" eb="307">
      <t>カ</t>
    </rPh>
    <rPh sb="308" eb="310">
      <t>ドウニュウ</t>
    </rPh>
    <rPh sb="315" eb="317">
      <t>カンキョウ</t>
    </rPh>
    <rPh sb="317" eb="319">
      <t>セイビ</t>
    </rPh>
    <rPh sb="320" eb="321">
      <t>オコナ</t>
    </rPh>
    <rPh sb="323" eb="325">
      <t>ジョウホウ</t>
    </rPh>
    <rPh sb="325" eb="327">
      <t>ギジュツ</t>
    </rPh>
    <rPh sb="328" eb="330">
      <t>カツヨウ</t>
    </rPh>
    <rPh sb="332" eb="334">
      <t>カイジョウ</t>
    </rPh>
    <rPh sb="338" eb="340">
      <t>ブツリュウ</t>
    </rPh>
    <rPh sb="341" eb="344">
      <t>コウドカ</t>
    </rPh>
    <rPh sb="344" eb="346">
      <t>ジッショウ</t>
    </rPh>
    <rPh sb="346" eb="348">
      <t>ジギョウ</t>
    </rPh>
    <rPh sb="354" eb="356">
      <t>ジョウホウ</t>
    </rPh>
    <rPh sb="356" eb="358">
      <t>ツウシン</t>
    </rPh>
    <rPh sb="358" eb="360">
      <t>ギジュツ</t>
    </rPh>
    <rPh sb="361" eb="363">
      <t>カツヨウ</t>
    </rPh>
    <rPh sb="365" eb="367">
      <t>シャリョウ</t>
    </rPh>
    <rPh sb="367" eb="369">
      <t>ハンベツ</t>
    </rPh>
    <rPh sb="375" eb="377">
      <t>ショリ</t>
    </rPh>
    <rPh sb="398" eb="400">
      <t>ジョウホウ</t>
    </rPh>
    <rPh sb="400" eb="402">
      <t>ギジュツ</t>
    </rPh>
    <rPh sb="403" eb="405">
      <t>カツヨウ</t>
    </rPh>
    <rPh sb="406" eb="407">
      <t>ム</t>
    </rPh>
    <rPh sb="409" eb="411">
      <t>カンキョウ</t>
    </rPh>
    <rPh sb="411" eb="413">
      <t>セイビ</t>
    </rPh>
    <rPh sb="414" eb="415">
      <t>オコナ</t>
    </rPh>
    <phoneticPr fontId="5"/>
  </si>
  <si>
    <t>-</t>
    <phoneticPr fontId="5"/>
  </si>
  <si>
    <t>経済財政運営と改革の基本方針2015（平成２７年６月３０日閣議決定）、「日本再興戦略」改訂2015（平成２７年６月３０日閣議決定）、総合物流施策大綱（平成２５年６月２５日閣議決定）に位置づけられている国際コンテナ戦略港湾政策の深化・加速のため、優先度の高い事業である。</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8" eb="29">
      <t>ニチ</t>
    </rPh>
    <rPh sb="29" eb="31">
      <t>カクギ</t>
    </rPh>
    <rPh sb="31" eb="33">
      <t>ケッテイ</t>
    </rPh>
    <rPh sb="36" eb="38">
      <t>ニホン</t>
    </rPh>
    <rPh sb="38" eb="40">
      <t>サイコウ</t>
    </rPh>
    <rPh sb="40" eb="42">
      <t>センリャク</t>
    </rPh>
    <rPh sb="43" eb="45">
      <t>カイテイ</t>
    </rPh>
    <rPh sb="50" eb="52">
      <t>ヘイセイ</t>
    </rPh>
    <rPh sb="54" eb="55">
      <t>ネン</t>
    </rPh>
    <rPh sb="56" eb="57">
      <t>ガツ</t>
    </rPh>
    <rPh sb="59" eb="60">
      <t>ニチ</t>
    </rPh>
    <rPh sb="60" eb="62">
      <t>カクギ</t>
    </rPh>
    <rPh sb="62" eb="64">
      <t>ケッテイ</t>
    </rPh>
    <rPh sb="66" eb="68">
      <t>ソウゴウ</t>
    </rPh>
    <rPh sb="68" eb="70">
      <t>ブツリュウ</t>
    </rPh>
    <rPh sb="70" eb="72">
      <t>シサク</t>
    </rPh>
    <rPh sb="72" eb="74">
      <t>タイコウ</t>
    </rPh>
    <rPh sb="75" eb="77">
      <t>ヘイセイ</t>
    </rPh>
    <rPh sb="79" eb="80">
      <t>ネン</t>
    </rPh>
    <rPh sb="81" eb="82">
      <t>ガツ</t>
    </rPh>
    <rPh sb="84" eb="85">
      <t>ニチ</t>
    </rPh>
    <rPh sb="85" eb="87">
      <t>カクギ</t>
    </rPh>
    <rPh sb="87" eb="89">
      <t>ケッテイ</t>
    </rPh>
    <rPh sb="91" eb="93">
      <t>イチ</t>
    </rPh>
    <rPh sb="100" eb="102">
      <t>コクサイ</t>
    </rPh>
    <rPh sb="106" eb="108">
      <t>センリャク</t>
    </rPh>
    <rPh sb="108" eb="110">
      <t>コウワン</t>
    </rPh>
    <rPh sb="110" eb="112">
      <t>セイサク</t>
    </rPh>
    <rPh sb="113" eb="115">
      <t>シンカ</t>
    </rPh>
    <rPh sb="116" eb="118">
      <t>カソク</t>
    </rPh>
    <rPh sb="122" eb="125">
      <t>ユウセンド</t>
    </rPh>
    <rPh sb="126" eb="127">
      <t>タカ</t>
    </rPh>
    <rPh sb="128" eb="130">
      <t>ジギョウ</t>
    </rPh>
    <phoneticPr fontId="5"/>
  </si>
  <si>
    <t>基幹航路の維持・拡大は、国民生活への影響の大きさから、国が先導して取り組む必要がある。</t>
    <rPh sb="0" eb="2">
      <t>キカン</t>
    </rPh>
    <rPh sb="2" eb="4">
      <t>コウロ</t>
    </rPh>
    <rPh sb="5" eb="7">
      <t>イジ</t>
    </rPh>
    <rPh sb="8" eb="10">
      <t>カクダイ</t>
    </rPh>
    <rPh sb="12" eb="14">
      <t>コクミン</t>
    </rPh>
    <rPh sb="14" eb="16">
      <t>セイカツ</t>
    </rPh>
    <rPh sb="18" eb="20">
      <t>エイキョウ</t>
    </rPh>
    <rPh sb="21" eb="22">
      <t>オオ</t>
    </rPh>
    <rPh sb="27" eb="28">
      <t>クニ</t>
    </rPh>
    <rPh sb="29" eb="31">
      <t>センドウ</t>
    </rPh>
    <rPh sb="33" eb="34">
      <t>ト</t>
    </rPh>
    <rPh sb="35" eb="36">
      <t>ク</t>
    </rPh>
    <rPh sb="37" eb="39">
      <t>ヒツヨウ</t>
    </rPh>
    <phoneticPr fontId="5"/>
  </si>
  <si>
    <t>経済財政運営と改革の基本方針2015（平成２７年６月３０日閣議決定）、「日本再興戦略」改訂2015（平成２７年６月３０日閣議決定）、総合物流施策大綱（平成２５年６月２５日閣議決定）に位置づけられている国際コンテナ戦略港湾政策の深化・加速のため、優先度の高い事業である。</t>
    <phoneticPr fontId="5"/>
  </si>
  <si>
    <t>本事業は、経済財政運営と改革の基本方針2015等に位置づけられている国際コンテナ戦略港湾政策の深化・加速を図るために実施する優先度の高い事業である。また、基幹航路の維持・拡大は国民生活への影響が大きく、本事業において安全対策の基準の検討等を行うことから、国が先導して取り組む必要がある。</t>
    <rPh sb="0" eb="1">
      <t>ホン</t>
    </rPh>
    <rPh sb="1" eb="3">
      <t>ジギョウ</t>
    </rPh>
    <rPh sb="5" eb="7">
      <t>ケイザイ</t>
    </rPh>
    <rPh sb="7" eb="9">
      <t>ザイセイ</t>
    </rPh>
    <rPh sb="9" eb="11">
      <t>ウンエイ</t>
    </rPh>
    <rPh sb="12" eb="14">
      <t>カイカク</t>
    </rPh>
    <rPh sb="15" eb="17">
      <t>キホン</t>
    </rPh>
    <rPh sb="17" eb="19">
      <t>ホウシン</t>
    </rPh>
    <rPh sb="23" eb="24">
      <t>トウ</t>
    </rPh>
    <rPh sb="25" eb="27">
      <t>イチ</t>
    </rPh>
    <rPh sb="34" eb="36">
      <t>コクサイ</t>
    </rPh>
    <rPh sb="40" eb="42">
      <t>センリャク</t>
    </rPh>
    <rPh sb="42" eb="44">
      <t>コウワン</t>
    </rPh>
    <rPh sb="44" eb="46">
      <t>セイサク</t>
    </rPh>
    <rPh sb="47" eb="49">
      <t>シンカ</t>
    </rPh>
    <rPh sb="50" eb="52">
      <t>カソク</t>
    </rPh>
    <rPh sb="53" eb="54">
      <t>ハカ</t>
    </rPh>
    <rPh sb="58" eb="60">
      <t>ジッシ</t>
    </rPh>
    <rPh sb="62" eb="65">
      <t>ユウセンド</t>
    </rPh>
    <rPh sb="66" eb="67">
      <t>タカ</t>
    </rPh>
    <rPh sb="68" eb="70">
      <t>ジギョウ</t>
    </rPh>
    <rPh sb="77" eb="79">
      <t>キカン</t>
    </rPh>
    <rPh sb="79" eb="81">
      <t>コウロ</t>
    </rPh>
    <rPh sb="82" eb="84">
      <t>イジ</t>
    </rPh>
    <rPh sb="85" eb="87">
      <t>カクダイ</t>
    </rPh>
    <rPh sb="88" eb="90">
      <t>コクミン</t>
    </rPh>
    <rPh sb="90" eb="92">
      <t>セイカツ</t>
    </rPh>
    <rPh sb="94" eb="96">
      <t>エイキョウ</t>
    </rPh>
    <rPh sb="97" eb="98">
      <t>オオ</t>
    </rPh>
    <rPh sb="101" eb="102">
      <t>ホン</t>
    </rPh>
    <rPh sb="102" eb="104">
      <t>ジギョウ</t>
    </rPh>
    <rPh sb="108" eb="110">
      <t>アンゼン</t>
    </rPh>
    <rPh sb="110" eb="112">
      <t>タイサク</t>
    </rPh>
    <rPh sb="113" eb="115">
      <t>キジュン</t>
    </rPh>
    <rPh sb="116" eb="118">
      <t>ケントウ</t>
    </rPh>
    <rPh sb="118" eb="119">
      <t>トウ</t>
    </rPh>
    <rPh sb="120" eb="121">
      <t>オコナ</t>
    </rPh>
    <rPh sb="127" eb="128">
      <t>クニ</t>
    </rPh>
    <rPh sb="129" eb="131">
      <t>センドウ</t>
    </rPh>
    <rPh sb="133" eb="134">
      <t>ト</t>
    </rPh>
    <rPh sb="135" eb="136">
      <t>ク</t>
    </rPh>
    <rPh sb="137" eb="139">
      <t>ヒツヨウ</t>
    </rPh>
    <phoneticPr fontId="5"/>
  </si>
  <si>
    <t>国際戦略港湾コンテナターミナル高度化実証事業</t>
    <phoneticPr fontId="5"/>
  </si>
  <si>
    <t>76  国際コンテナ戦略港湾へ寄港する基幹航路の便数（①北米基幹航路）</t>
    <rPh sb="28" eb="30">
      <t>ホクベイ</t>
    </rPh>
    <phoneticPr fontId="5"/>
  </si>
  <si>
    <t>デイリー寄港を維持・拡大</t>
  </si>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</sst>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4" xfId="0" applyFont="1" applyFill="1" applyBorder="1" applyAlignment="1" applyProtection="1">
      <alignment vertical="center" wrapText="1"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161925</xdr:colOff>
          <xdr:row>51</xdr:row>
          <xdr:rowOff>28575</xdr:rowOff>
        </xdr:from>
        <xdr:to>
          <xdr:col>48</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190499</xdr:colOff>
      <xdr:row>719</xdr:row>
      <xdr:rowOff>346362</xdr:rowOff>
    </xdr:from>
    <xdr:to>
      <xdr:col>38</xdr:col>
      <xdr:colOff>155862</xdr:colOff>
      <xdr:row>753</xdr:row>
      <xdr:rowOff>112416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9954" y="45165817"/>
          <a:ext cx="4952999" cy="11750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3"/>
  <sheetViews>
    <sheetView tabSelected="1" zoomScale="75" zoomScaleNormal="75" zoomScaleSheetLayoutView="75" zoomScalePageLayoutView="85" workbookViewId="0">
      <selection activeCell="Q2" sqref="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797" t="s">
        <v>314</v>
      </c>
      <c r="AR2" s="797"/>
      <c r="AS2" s="52" t="str">
        <f>IF(OR(AQ2="　", AQ2=""), "", "-")</f>
        <v>-</v>
      </c>
      <c r="AT2" s="798">
        <v>18</v>
      </c>
      <c r="AU2" s="798"/>
      <c r="AV2" s="53" t="str">
        <f>IF(AW2="", "", "-")</f>
        <v/>
      </c>
      <c r="AW2" s="799"/>
      <c r="AX2" s="799"/>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518</v>
      </c>
      <c r="AK3" s="722"/>
      <c r="AL3" s="722"/>
      <c r="AM3" s="722"/>
      <c r="AN3" s="722"/>
      <c r="AO3" s="722"/>
      <c r="AP3" s="722"/>
      <c r="AQ3" s="722"/>
      <c r="AR3" s="722"/>
      <c r="AS3" s="722"/>
      <c r="AT3" s="722"/>
      <c r="AU3" s="722"/>
      <c r="AV3" s="722"/>
      <c r="AW3" s="722"/>
      <c r="AX3" s="24" t="s">
        <v>74</v>
      </c>
    </row>
    <row r="4" spans="1:50" ht="24.75" customHeight="1" x14ac:dyDescent="0.15">
      <c r="A4" s="561" t="s">
        <v>29</v>
      </c>
      <c r="B4" s="562"/>
      <c r="C4" s="562"/>
      <c r="D4" s="562"/>
      <c r="E4" s="562"/>
      <c r="F4" s="562"/>
      <c r="G4" s="539" t="s">
        <v>558</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520</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5" t="s">
        <v>519</v>
      </c>
      <c r="H5" s="706"/>
      <c r="I5" s="706"/>
      <c r="J5" s="706"/>
      <c r="K5" s="706"/>
      <c r="L5" s="706"/>
      <c r="M5" s="707" t="s">
        <v>75</v>
      </c>
      <c r="N5" s="708"/>
      <c r="O5" s="708"/>
      <c r="P5" s="708"/>
      <c r="Q5" s="708"/>
      <c r="R5" s="709"/>
      <c r="S5" s="710" t="s">
        <v>88</v>
      </c>
      <c r="T5" s="706"/>
      <c r="U5" s="706"/>
      <c r="V5" s="706"/>
      <c r="W5" s="706"/>
      <c r="X5" s="711"/>
      <c r="Y5" s="555" t="s">
        <v>3</v>
      </c>
      <c r="Z5" s="293"/>
      <c r="AA5" s="293"/>
      <c r="AB5" s="293"/>
      <c r="AC5" s="293"/>
      <c r="AD5" s="294"/>
      <c r="AE5" s="556" t="s">
        <v>521</v>
      </c>
      <c r="AF5" s="556"/>
      <c r="AG5" s="556"/>
      <c r="AH5" s="556"/>
      <c r="AI5" s="556"/>
      <c r="AJ5" s="556"/>
      <c r="AK5" s="556"/>
      <c r="AL5" s="556"/>
      <c r="AM5" s="556"/>
      <c r="AN5" s="556"/>
      <c r="AO5" s="556"/>
      <c r="AP5" s="557"/>
      <c r="AQ5" s="558" t="s">
        <v>522</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75" customHeight="1" x14ac:dyDescent="0.15">
      <c r="A7" s="333" t="s">
        <v>24</v>
      </c>
      <c r="B7" s="334"/>
      <c r="C7" s="334"/>
      <c r="D7" s="334"/>
      <c r="E7" s="334"/>
      <c r="F7" s="335"/>
      <c r="G7" s="336" t="s">
        <v>527</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2" t="s">
        <v>524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3" t="s">
        <v>414</v>
      </c>
      <c r="B8" s="334"/>
      <c r="C8" s="334"/>
      <c r="D8" s="334"/>
      <c r="E8" s="334"/>
      <c r="F8" s="335"/>
      <c r="G8" s="866" t="str">
        <f>入力規則等!A26</f>
        <v>-</v>
      </c>
      <c r="H8" s="578"/>
      <c r="I8" s="578"/>
      <c r="J8" s="578"/>
      <c r="K8" s="578"/>
      <c r="L8" s="578"/>
      <c r="M8" s="578"/>
      <c r="N8" s="578"/>
      <c r="O8" s="578"/>
      <c r="P8" s="578"/>
      <c r="Q8" s="578"/>
      <c r="R8" s="578"/>
      <c r="S8" s="578"/>
      <c r="T8" s="578"/>
      <c r="U8" s="578"/>
      <c r="V8" s="578"/>
      <c r="W8" s="578"/>
      <c r="X8" s="867"/>
      <c r="Y8" s="712" t="s">
        <v>415</v>
      </c>
      <c r="Z8" s="713"/>
      <c r="AA8" s="713"/>
      <c r="AB8" s="713"/>
      <c r="AC8" s="713"/>
      <c r="AD8" s="714"/>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5" t="s">
        <v>551</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11" t="s">
        <v>34</v>
      </c>
      <c r="B10" s="512"/>
      <c r="C10" s="512"/>
      <c r="D10" s="512"/>
      <c r="E10" s="512"/>
      <c r="F10" s="512"/>
      <c r="G10" s="605" t="s">
        <v>552</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t="s">
        <v>526</v>
      </c>
      <c r="Q13" s="256"/>
      <c r="R13" s="256"/>
      <c r="S13" s="256"/>
      <c r="T13" s="256"/>
      <c r="U13" s="256"/>
      <c r="V13" s="257"/>
      <c r="W13" s="255" t="s">
        <v>526</v>
      </c>
      <c r="X13" s="256"/>
      <c r="Y13" s="256"/>
      <c r="Z13" s="256"/>
      <c r="AA13" s="256"/>
      <c r="AB13" s="256"/>
      <c r="AC13" s="257"/>
      <c r="AD13" s="255" t="s">
        <v>526</v>
      </c>
      <c r="AE13" s="256"/>
      <c r="AF13" s="256"/>
      <c r="AG13" s="256"/>
      <c r="AH13" s="256"/>
      <c r="AI13" s="256"/>
      <c r="AJ13" s="257"/>
      <c r="AK13" s="255">
        <v>429</v>
      </c>
      <c r="AL13" s="256"/>
      <c r="AM13" s="256"/>
      <c r="AN13" s="256"/>
      <c r="AO13" s="256"/>
      <c r="AP13" s="256"/>
      <c r="AQ13" s="257"/>
      <c r="AR13" s="808"/>
      <c r="AS13" s="809"/>
      <c r="AT13" s="809"/>
      <c r="AU13" s="809"/>
      <c r="AV13" s="809"/>
      <c r="AW13" s="809"/>
      <c r="AX13" s="810"/>
    </row>
    <row r="14" spans="1:50" ht="21" customHeight="1" x14ac:dyDescent="0.15">
      <c r="A14" s="595"/>
      <c r="B14" s="596"/>
      <c r="C14" s="596"/>
      <c r="D14" s="596"/>
      <c r="E14" s="596"/>
      <c r="F14" s="597"/>
      <c r="G14" s="585"/>
      <c r="H14" s="586"/>
      <c r="I14" s="568" t="s">
        <v>9</v>
      </c>
      <c r="J14" s="580"/>
      <c r="K14" s="580"/>
      <c r="L14" s="580"/>
      <c r="M14" s="580"/>
      <c r="N14" s="580"/>
      <c r="O14" s="581"/>
      <c r="P14" s="255" t="s">
        <v>526</v>
      </c>
      <c r="Q14" s="256"/>
      <c r="R14" s="256"/>
      <c r="S14" s="256"/>
      <c r="T14" s="256"/>
      <c r="U14" s="256"/>
      <c r="V14" s="257"/>
      <c r="W14" s="255" t="s">
        <v>526</v>
      </c>
      <c r="X14" s="256"/>
      <c r="Y14" s="256"/>
      <c r="Z14" s="256"/>
      <c r="AA14" s="256"/>
      <c r="AB14" s="256"/>
      <c r="AC14" s="257"/>
      <c r="AD14" s="255" t="s">
        <v>526</v>
      </c>
      <c r="AE14" s="256"/>
      <c r="AF14" s="256"/>
      <c r="AG14" s="256"/>
      <c r="AH14" s="256"/>
      <c r="AI14" s="256"/>
      <c r="AJ14" s="257"/>
      <c r="AK14" s="255"/>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526</v>
      </c>
      <c r="Q15" s="256"/>
      <c r="R15" s="256"/>
      <c r="S15" s="256"/>
      <c r="T15" s="256"/>
      <c r="U15" s="256"/>
      <c r="V15" s="257"/>
      <c r="W15" s="255" t="s">
        <v>526</v>
      </c>
      <c r="X15" s="256"/>
      <c r="Y15" s="256"/>
      <c r="Z15" s="256"/>
      <c r="AA15" s="256"/>
      <c r="AB15" s="256"/>
      <c r="AC15" s="257"/>
      <c r="AD15" s="255" t="s">
        <v>526</v>
      </c>
      <c r="AE15" s="256"/>
      <c r="AF15" s="256"/>
      <c r="AG15" s="256"/>
      <c r="AH15" s="256"/>
      <c r="AI15" s="256"/>
      <c r="AJ15" s="257"/>
      <c r="AK15" s="255"/>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t="s">
        <v>526</v>
      </c>
      <c r="Q16" s="256"/>
      <c r="R16" s="256"/>
      <c r="S16" s="256"/>
      <c r="T16" s="256"/>
      <c r="U16" s="256"/>
      <c r="V16" s="257"/>
      <c r="W16" s="255" t="s">
        <v>526</v>
      </c>
      <c r="X16" s="256"/>
      <c r="Y16" s="256"/>
      <c r="Z16" s="256"/>
      <c r="AA16" s="256"/>
      <c r="AB16" s="256"/>
      <c r="AC16" s="257"/>
      <c r="AD16" s="255" t="s">
        <v>526</v>
      </c>
      <c r="AE16" s="256"/>
      <c r="AF16" s="256"/>
      <c r="AG16" s="256"/>
      <c r="AH16" s="256"/>
      <c r="AI16" s="256"/>
      <c r="AJ16" s="257"/>
      <c r="AK16" s="255"/>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526</v>
      </c>
      <c r="Q17" s="256"/>
      <c r="R17" s="256"/>
      <c r="S17" s="256"/>
      <c r="T17" s="256"/>
      <c r="U17" s="256"/>
      <c r="V17" s="257"/>
      <c r="W17" s="255" t="s">
        <v>526</v>
      </c>
      <c r="X17" s="256"/>
      <c r="Y17" s="256"/>
      <c r="Z17" s="256"/>
      <c r="AA17" s="256"/>
      <c r="AB17" s="256"/>
      <c r="AC17" s="257"/>
      <c r="AD17" s="255" t="s">
        <v>526</v>
      </c>
      <c r="AE17" s="256"/>
      <c r="AF17" s="256"/>
      <c r="AG17" s="256"/>
      <c r="AH17" s="256"/>
      <c r="AI17" s="256"/>
      <c r="AJ17" s="257"/>
      <c r="AK17" s="255"/>
      <c r="AL17" s="256"/>
      <c r="AM17" s="256"/>
      <c r="AN17" s="256"/>
      <c r="AO17" s="256"/>
      <c r="AP17" s="256"/>
      <c r="AQ17" s="257"/>
      <c r="AR17" s="806"/>
      <c r="AS17" s="806"/>
      <c r="AT17" s="806"/>
      <c r="AU17" s="806"/>
      <c r="AV17" s="806"/>
      <c r="AW17" s="806"/>
      <c r="AX17" s="807"/>
    </row>
    <row r="18" spans="1:50" ht="24.75" customHeight="1" x14ac:dyDescent="0.15">
      <c r="A18" s="595"/>
      <c r="B18" s="596"/>
      <c r="C18" s="596"/>
      <c r="D18" s="596"/>
      <c r="E18" s="596"/>
      <c r="F18" s="597"/>
      <c r="G18" s="587"/>
      <c r="H18" s="588"/>
      <c r="I18" s="574" t="s">
        <v>22</v>
      </c>
      <c r="J18" s="575"/>
      <c r="K18" s="575"/>
      <c r="L18" s="575"/>
      <c r="M18" s="575"/>
      <c r="N18" s="575"/>
      <c r="O18" s="576"/>
      <c r="P18" s="731">
        <f>SUM(P13:V17)</f>
        <v>0</v>
      </c>
      <c r="Q18" s="732"/>
      <c r="R18" s="732"/>
      <c r="S18" s="732"/>
      <c r="T18" s="732"/>
      <c r="U18" s="732"/>
      <c r="V18" s="733"/>
      <c r="W18" s="731">
        <f>SUM(W13:AC17)</f>
        <v>0</v>
      </c>
      <c r="X18" s="732"/>
      <c r="Y18" s="732"/>
      <c r="Z18" s="732"/>
      <c r="AA18" s="732"/>
      <c r="AB18" s="732"/>
      <c r="AC18" s="733"/>
      <c r="AD18" s="731">
        <f>SUM(AD13:AJ17)</f>
        <v>0</v>
      </c>
      <c r="AE18" s="732"/>
      <c r="AF18" s="732"/>
      <c r="AG18" s="732"/>
      <c r="AH18" s="732"/>
      <c r="AI18" s="732"/>
      <c r="AJ18" s="733"/>
      <c r="AK18" s="731">
        <f>SUM(AK13:AQ17)</f>
        <v>429</v>
      </c>
      <c r="AL18" s="732"/>
      <c r="AM18" s="732"/>
      <c r="AN18" s="732"/>
      <c r="AO18" s="732"/>
      <c r="AP18" s="732"/>
      <c r="AQ18" s="733"/>
      <c r="AR18" s="731">
        <f>SUM(AR13:AX17)</f>
        <v>0</v>
      </c>
      <c r="AS18" s="732"/>
      <c r="AT18" s="732"/>
      <c r="AU18" s="732"/>
      <c r="AV18" s="732"/>
      <c r="AW18" s="732"/>
      <c r="AX18" s="734"/>
    </row>
    <row r="19" spans="1:50" ht="24.75" customHeight="1" x14ac:dyDescent="0.15">
      <c r="A19" s="595"/>
      <c r="B19" s="596"/>
      <c r="C19" s="596"/>
      <c r="D19" s="596"/>
      <c r="E19" s="596"/>
      <c r="F19" s="597"/>
      <c r="G19" s="729" t="s">
        <v>10</v>
      </c>
      <c r="H19" s="730"/>
      <c r="I19" s="730"/>
      <c r="J19" s="730"/>
      <c r="K19" s="730"/>
      <c r="L19" s="730"/>
      <c r="M19" s="730"/>
      <c r="N19" s="730"/>
      <c r="O19" s="730"/>
      <c r="P19" s="255" t="s">
        <v>528</v>
      </c>
      <c r="Q19" s="256"/>
      <c r="R19" s="256"/>
      <c r="S19" s="256"/>
      <c r="T19" s="256"/>
      <c r="U19" s="256"/>
      <c r="V19" s="257"/>
      <c r="W19" s="255" t="s">
        <v>528</v>
      </c>
      <c r="X19" s="256"/>
      <c r="Y19" s="256"/>
      <c r="Z19" s="256"/>
      <c r="AA19" s="256"/>
      <c r="AB19" s="256"/>
      <c r="AC19" s="257"/>
      <c r="AD19" s="255"/>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29" t="s">
        <v>11</v>
      </c>
      <c r="H20" s="730"/>
      <c r="I20" s="730"/>
      <c r="J20" s="730"/>
      <c r="K20" s="730"/>
      <c r="L20" s="730"/>
      <c r="M20" s="730"/>
      <c r="N20" s="730"/>
      <c r="O20" s="730"/>
      <c r="P20" s="735" t="str">
        <f>IF(P18=0, "-", P19/P18)</f>
        <v>-</v>
      </c>
      <c r="Q20" s="735"/>
      <c r="R20" s="735"/>
      <c r="S20" s="735"/>
      <c r="T20" s="735"/>
      <c r="U20" s="735"/>
      <c r="V20" s="735"/>
      <c r="W20" s="735" t="str">
        <f>IF(W18=0, "-", W19/W18)</f>
        <v>-</v>
      </c>
      <c r="X20" s="735"/>
      <c r="Y20" s="735"/>
      <c r="Z20" s="735"/>
      <c r="AA20" s="735"/>
      <c r="AB20" s="735"/>
      <c r="AC20" s="735"/>
      <c r="AD20" s="735" t="str">
        <f>IF(AD18=0, "-", AD19/AD18)</f>
        <v>-</v>
      </c>
      <c r="AE20" s="735"/>
      <c r="AF20" s="735"/>
      <c r="AG20" s="735"/>
      <c r="AH20" s="735"/>
      <c r="AI20" s="735"/>
      <c r="AJ20" s="735"/>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5"/>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t="s">
        <v>553</v>
      </c>
      <c r="AR22" s="151"/>
      <c r="AS22" s="152" t="s">
        <v>371</v>
      </c>
      <c r="AT22" s="153"/>
      <c r="AU22" s="274">
        <v>30</v>
      </c>
      <c r="AV22" s="274"/>
      <c r="AW22" s="272" t="s">
        <v>313</v>
      </c>
      <c r="AX22" s="273"/>
    </row>
    <row r="23" spans="1:50" ht="27.95" customHeight="1" x14ac:dyDescent="0.15">
      <c r="A23" s="278"/>
      <c r="B23" s="276"/>
      <c r="C23" s="276"/>
      <c r="D23" s="276"/>
      <c r="E23" s="276"/>
      <c r="F23" s="277"/>
      <c r="G23" s="398" t="s">
        <v>529</v>
      </c>
      <c r="H23" s="399"/>
      <c r="I23" s="399"/>
      <c r="J23" s="399"/>
      <c r="K23" s="399"/>
      <c r="L23" s="399"/>
      <c r="M23" s="399"/>
      <c r="N23" s="399"/>
      <c r="O23" s="400"/>
      <c r="P23" s="111" t="s">
        <v>530</v>
      </c>
      <c r="Q23" s="111"/>
      <c r="R23" s="111"/>
      <c r="S23" s="111"/>
      <c r="T23" s="111"/>
      <c r="U23" s="111"/>
      <c r="V23" s="111"/>
      <c r="W23" s="111"/>
      <c r="X23" s="131"/>
      <c r="Y23" s="374" t="s">
        <v>14</v>
      </c>
      <c r="Z23" s="375"/>
      <c r="AA23" s="376"/>
      <c r="AB23" s="324" t="s">
        <v>531</v>
      </c>
      <c r="AC23" s="324"/>
      <c r="AD23" s="324"/>
      <c r="AE23" s="390" t="s">
        <v>526</v>
      </c>
      <c r="AF23" s="361"/>
      <c r="AG23" s="361"/>
      <c r="AH23" s="361"/>
      <c r="AI23" s="390">
        <v>2</v>
      </c>
      <c r="AJ23" s="361"/>
      <c r="AK23" s="361"/>
      <c r="AL23" s="361"/>
      <c r="AM23" s="390" t="s">
        <v>553</v>
      </c>
      <c r="AN23" s="361"/>
      <c r="AO23" s="361"/>
      <c r="AP23" s="361"/>
      <c r="AQ23" s="270" t="s">
        <v>553</v>
      </c>
      <c r="AR23" s="208"/>
      <c r="AS23" s="208"/>
      <c r="AT23" s="271"/>
      <c r="AU23" s="361" t="s">
        <v>553</v>
      </c>
      <c r="AV23" s="361"/>
      <c r="AW23" s="361"/>
      <c r="AX23" s="362"/>
    </row>
    <row r="24" spans="1:50" ht="27.9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531</v>
      </c>
      <c r="AC24" s="369"/>
      <c r="AD24" s="369"/>
      <c r="AE24" s="390" t="s">
        <v>526</v>
      </c>
      <c r="AF24" s="361"/>
      <c r="AG24" s="361"/>
      <c r="AH24" s="361"/>
      <c r="AI24" s="390" t="s">
        <v>526</v>
      </c>
      <c r="AJ24" s="361"/>
      <c r="AK24" s="361"/>
      <c r="AL24" s="361"/>
      <c r="AM24" s="390" t="s">
        <v>553</v>
      </c>
      <c r="AN24" s="361"/>
      <c r="AO24" s="361"/>
      <c r="AP24" s="361"/>
      <c r="AQ24" s="270" t="s">
        <v>553</v>
      </c>
      <c r="AR24" s="208"/>
      <c r="AS24" s="208"/>
      <c r="AT24" s="271"/>
      <c r="AU24" s="361">
        <v>3</v>
      </c>
      <c r="AV24" s="361"/>
      <c r="AW24" s="361"/>
      <c r="AX24" s="362"/>
    </row>
    <row r="25" spans="1:50" ht="27.9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526</v>
      </c>
      <c r="AF25" s="361"/>
      <c r="AG25" s="361"/>
      <c r="AH25" s="361"/>
      <c r="AI25" s="390" t="s">
        <v>526</v>
      </c>
      <c r="AJ25" s="361"/>
      <c r="AK25" s="361"/>
      <c r="AL25" s="361"/>
      <c r="AM25" s="390" t="s">
        <v>553</v>
      </c>
      <c r="AN25" s="361"/>
      <c r="AO25" s="361"/>
      <c r="AP25" s="361"/>
      <c r="AQ25" s="270" t="s">
        <v>553</v>
      </c>
      <c r="AR25" s="208"/>
      <c r="AS25" s="208"/>
      <c r="AT25" s="271"/>
      <c r="AU25" s="361" t="s">
        <v>553</v>
      </c>
      <c r="AV25" s="361"/>
      <c r="AW25" s="361"/>
      <c r="AX25" s="362"/>
    </row>
    <row r="26" spans="1:50" ht="19.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800" t="s">
        <v>262</v>
      </c>
      <c r="AV26" s="800"/>
      <c r="AW26" s="800"/>
      <c r="AX26" s="801"/>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800" t="s">
        <v>262</v>
      </c>
      <c r="AV31" s="800"/>
      <c r="AW31" s="800"/>
      <c r="AX31" s="801"/>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800" t="s">
        <v>262</v>
      </c>
      <c r="AV36" s="800"/>
      <c r="AW36" s="800"/>
      <c r="AX36" s="801"/>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800" t="s">
        <v>262</v>
      </c>
      <c r="AV41" s="800"/>
      <c r="AW41" s="800"/>
      <c r="AX41" s="801"/>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7" t="s">
        <v>16</v>
      </c>
      <c r="AC45" s="737"/>
      <c r="AD45" s="737"/>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9"/>
      <c r="AF50" s="820"/>
      <c r="AG50" s="820"/>
      <c r="AH50" s="820"/>
      <c r="AI50" s="819"/>
      <c r="AJ50" s="820"/>
      <c r="AK50" s="820"/>
      <c r="AL50" s="820"/>
      <c r="AM50" s="819"/>
      <c r="AN50" s="820"/>
      <c r="AO50" s="820"/>
      <c r="AP50" s="820"/>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65"/>
      <c r="AP52" s="65"/>
      <c r="AQ52" s="65"/>
      <c r="AR52" s="65"/>
      <c r="AS52" s="65"/>
      <c r="AT52" s="65"/>
      <c r="AU52" s="65"/>
      <c r="AV52" s="65"/>
      <c r="AW52" s="65"/>
      <c r="AX52" s="66"/>
    </row>
    <row r="53" spans="1:50" ht="18.75" hidden="1" customHeight="1" x14ac:dyDescent="0.15">
      <c r="A53" s="718"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8"/>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8"/>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3"/>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4"/>
    </row>
    <row r="56" spans="1:50" ht="22.5" hidden="1" customHeight="1" x14ac:dyDescent="0.15">
      <c r="A56" s="718"/>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5"/>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6"/>
    </row>
    <row r="57" spans="1:50" ht="22.5" hidden="1" customHeight="1" x14ac:dyDescent="0.15">
      <c r="A57" s="718"/>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7"/>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8"/>
    </row>
    <row r="58" spans="1:50" ht="18.75" hidden="1" customHeight="1" x14ac:dyDescent="0.15">
      <c r="A58" s="718"/>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800" t="s">
        <v>262</v>
      </c>
      <c r="AV58" s="800"/>
      <c r="AW58" s="800"/>
      <c r="AX58" s="801"/>
    </row>
    <row r="59" spans="1:50" ht="18.75" hidden="1" customHeight="1" x14ac:dyDescent="0.15">
      <c r="A59" s="718"/>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1"/>
      <c r="AR59" s="274"/>
      <c r="AS59" s="152" t="s">
        <v>371</v>
      </c>
      <c r="AT59" s="153"/>
      <c r="AU59" s="274"/>
      <c r="AV59" s="274"/>
      <c r="AW59" s="272" t="s">
        <v>313</v>
      </c>
      <c r="AX59" s="273"/>
    </row>
    <row r="60" spans="1:50" ht="22.5" hidden="1" customHeight="1" x14ac:dyDescent="0.15">
      <c r="A60" s="718"/>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18"/>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18"/>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18"/>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800" t="s">
        <v>262</v>
      </c>
      <c r="AV63" s="800"/>
      <c r="AW63" s="800"/>
      <c r="AX63" s="801"/>
    </row>
    <row r="64" spans="1:50" ht="18.75" hidden="1" customHeight="1" x14ac:dyDescent="0.15">
      <c r="A64" s="718"/>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1"/>
      <c r="AR64" s="274"/>
      <c r="AS64" s="152" t="s">
        <v>371</v>
      </c>
      <c r="AT64" s="153"/>
      <c r="AU64" s="274"/>
      <c r="AV64" s="274"/>
      <c r="AW64" s="272" t="s">
        <v>313</v>
      </c>
      <c r="AX64" s="273"/>
    </row>
    <row r="65" spans="1:60" ht="22.5" hidden="1" customHeight="1" x14ac:dyDescent="0.15">
      <c r="A65" s="718"/>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18"/>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18"/>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18"/>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0" t="s">
        <v>262</v>
      </c>
      <c r="AV68" s="800"/>
      <c r="AW68" s="800"/>
      <c r="AX68" s="801"/>
    </row>
    <row r="69" spans="1:60" ht="18.75" hidden="1" customHeight="1" x14ac:dyDescent="0.15">
      <c r="A69" s="718"/>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18"/>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6"/>
      <c r="AC70" s="747"/>
      <c r="AD70" s="748"/>
      <c r="AE70" s="390"/>
      <c r="AF70" s="361"/>
      <c r="AG70" s="361"/>
      <c r="AH70" s="821"/>
      <c r="AI70" s="390"/>
      <c r="AJ70" s="361"/>
      <c r="AK70" s="361"/>
      <c r="AL70" s="821"/>
      <c r="AM70" s="390"/>
      <c r="AN70" s="361"/>
      <c r="AO70" s="361"/>
      <c r="AP70" s="361"/>
      <c r="AQ70" s="270"/>
      <c r="AR70" s="208"/>
      <c r="AS70" s="208"/>
      <c r="AT70" s="271"/>
      <c r="AU70" s="361"/>
      <c r="AV70" s="361"/>
      <c r="AW70" s="361"/>
      <c r="AX70" s="362"/>
    </row>
    <row r="71" spans="1:60" ht="22.5" hidden="1" customHeight="1" x14ac:dyDescent="0.15">
      <c r="A71" s="718"/>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1"/>
      <c r="AI71" s="390"/>
      <c r="AJ71" s="361"/>
      <c r="AK71" s="361"/>
      <c r="AL71" s="821"/>
      <c r="AM71" s="390"/>
      <c r="AN71" s="361"/>
      <c r="AO71" s="361"/>
      <c r="AP71" s="361"/>
      <c r="AQ71" s="270"/>
      <c r="AR71" s="208"/>
      <c r="AS71" s="208"/>
      <c r="AT71" s="271"/>
      <c r="AU71" s="361"/>
      <c r="AV71" s="361"/>
      <c r="AW71" s="361"/>
      <c r="AX71" s="362"/>
    </row>
    <row r="72" spans="1:60" ht="22.5" hidden="1" customHeight="1" thickBot="1" x14ac:dyDescent="0.2">
      <c r="A72" s="719"/>
      <c r="B72" s="306"/>
      <c r="C72" s="306"/>
      <c r="D72" s="306"/>
      <c r="E72" s="306"/>
      <c r="F72" s="307"/>
      <c r="G72" s="738"/>
      <c r="H72" s="739"/>
      <c r="I72" s="739"/>
      <c r="J72" s="739"/>
      <c r="K72" s="739"/>
      <c r="L72" s="739"/>
      <c r="M72" s="739"/>
      <c r="N72" s="739"/>
      <c r="O72" s="740"/>
      <c r="P72" s="367"/>
      <c r="Q72" s="367"/>
      <c r="R72" s="367"/>
      <c r="S72" s="367"/>
      <c r="T72" s="367"/>
      <c r="U72" s="367"/>
      <c r="V72" s="367"/>
      <c r="W72" s="367"/>
      <c r="X72" s="368"/>
      <c r="Y72" s="760" t="s">
        <v>15</v>
      </c>
      <c r="Z72" s="761"/>
      <c r="AA72" s="762"/>
      <c r="AB72" s="754" t="s">
        <v>16</v>
      </c>
      <c r="AC72" s="755"/>
      <c r="AD72" s="756"/>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7"/>
      <c r="Z73" s="758"/>
      <c r="AA73" s="759"/>
      <c r="AB73" s="736" t="s">
        <v>12</v>
      </c>
      <c r="AC73" s="736"/>
      <c r="AD73" s="736"/>
      <c r="AE73" s="736" t="s">
        <v>372</v>
      </c>
      <c r="AF73" s="736"/>
      <c r="AG73" s="736"/>
      <c r="AH73" s="736"/>
      <c r="AI73" s="736" t="s">
        <v>373</v>
      </c>
      <c r="AJ73" s="736"/>
      <c r="AK73" s="736"/>
      <c r="AL73" s="736"/>
      <c r="AM73" s="736" t="s">
        <v>374</v>
      </c>
      <c r="AN73" s="736"/>
      <c r="AO73" s="736"/>
      <c r="AP73" s="736"/>
      <c r="AQ73" s="829" t="s">
        <v>375</v>
      </c>
      <c r="AR73" s="829"/>
      <c r="AS73" s="829"/>
      <c r="AT73" s="829"/>
      <c r="AU73" s="829"/>
      <c r="AV73" s="829"/>
      <c r="AW73" s="829"/>
      <c r="AX73" s="830"/>
    </row>
    <row r="74" spans="1:60" ht="22.5" customHeight="1" x14ac:dyDescent="0.15">
      <c r="A74" s="298"/>
      <c r="B74" s="299"/>
      <c r="C74" s="299"/>
      <c r="D74" s="299"/>
      <c r="E74" s="299"/>
      <c r="F74" s="300"/>
      <c r="G74" s="111" t="s">
        <v>532</v>
      </c>
      <c r="H74" s="111"/>
      <c r="I74" s="111"/>
      <c r="J74" s="111"/>
      <c r="K74" s="111"/>
      <c r="L74" s="111"/>
      <c r="M74" s="111"/>
      <c r="N74" s="111"/>
      <c r="O74" s="111"/>
      <c r="P74" s="111"/>
      <c r="Q74" s="111"/>
      <c r="R74" s="111"/>
      <c r="S74" s="111"/>
      <c r="T74" s="111"/>
      <c r="U74" s="111"/>
      <c r="V74" s="111"/>
      <c r="W74" s="111"/>
      <c r="X74" s="131"/>
      <c r="Y74" s="292" t="s">
        <v>62</v>
      </c>
      <c r="Z74" s="293"/>
      <c r="AA74" s="294"/>
      <c r="AB74" s="324" t="s">
        <v>534</v>
      </c>
      <c r="AC74" s="324"/>
      <c r="AD74" s="324"/>
      <c r="AE74" s="249" t="s">
        <v>526</v>
      </c>
      <c r="AF74" s="249"/>
      <c r="AG74" s="249"/>
      <c r="AH74" s="249"/>
      <c r="AI74" s="249" t="s">
        <v>526</v>
      </c>
      <c r="AJ74" s="249"/>
      <c r="AK74" s="249"/>
      <c r="AL74" s="249"/>
      <c r="AM74" s="249" t="s">
        <v>526</v>
      </c>
      <c r="AN74" s="249"/>
      <c r="AO74" s="249"/>
      <c r="AP74" s="249"/>
      <c r="AQ74" s="249"/>
      <c r="AR74" s="249"/>
      <c r="AS74" s="249"/>
      <c r="AT74" s="249"/>
      <c r="AU74" s="249"/>
      <c r="AV74" s="249"/>
      <c r="AW74" s="249"/>
      <c r="AX74" s="266"/>
      <c r="AY74" s="10"/>
      <c r="AZ74" s="10"/>
      <c r="BA74" s="10"/>
      <c r="BB74" s="10"/>
      <c r="BC74" s="10"/>
    </row>
    <row r="75" spans="1:60" ht="27"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534</v>
      </c>
      <c r="AC75" s="324"/>
      <c r="AD75" s="324"/>
      <c r="AE75" s="249" t="s">
        <v>526</v>
      </c>
      <c r="AF75" s="249"/>
      <c r="AG75" s="249"/>
      <c r="AH75" s="249"/>
      <c r="AI75" s="249" t="s">
        <v>526</v>
      </c>
      <c r="AJ75" s="249"/>
      <c r="AK75" s="249"/>
      <c r="AL75" s="249"/>
      <c r="AM75" s="249" t="s">
        <v>526</v>
      </c>
      <c r="AN75" s="249"/>
      <c r="AO75" s="249"/>
      <c r="AP75" s="249"/>
      <c r="AQ75" s="249"/>
      <c r="AR75" s="249"/>
      <c r="AS75" s="249"/>
      <c r="AT75" s="249"/>
      <c r="AU75" s="249"/>
      <c r="AV75" s="249"/>
      <c r="AW75" s="249"/>
      <c r="AX75" s="266"/>
      <c r="AY75" s="10"/>
      <c r="AZ75" s="10"/>
      <c r="BA75" s="10"/>
      <c r="BB75" s="10"/>
      <c r="BC75" s="10"/>
      <c r="BD75" s="10"/>
      <c r="BE75" s="10"/>
      <c r="BF75" s="10"/>
      <c r="BG75" s="10"/>
      <c r="BH75" s="10"/>
    </row>
    <row r="76" spans="1:60" ht="27"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7"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4" t="s">
        <v>62</v>
      </c>
      <c r="Z77" s="535"/>
      <c r="AA77" s="536"/>
      <c r="AB77" s="741"/>
      <c r="AC77" s="742"/>
      <c r="AD77" s="743"/>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7"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4"/>
      <c r="AA78" s="745"/>
      <c r="AB78" s="746"/>
      <c r="AC78" s="747"/>
      <c r="AD78" s="748"/>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2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7"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4" t="s">
        <v>62</v>
      </c>
      <c r="Z80" s="535"/>
      <c r="AA80" s="536"/>
      <c r="AB80" s="741"/>
      <c r="AC80" s="742"/>
      <c r="AD80" s="743"/>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7"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4"/>
      <c r="AA81" s="745"/>
      <c r="AB81" s="746"/>
      <c r="AC81" s="747"/>
      <c r="AD81" s="748"/>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2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7"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4" t="s">
        <v>62</v>
      </c>
      <c r="Z83" s="535"/>
      <c r="AA83" s="536"/>
      <c r="AB83" s="741"/>
      <c r="AC83" s="742"/>
      <c r="AD83" s="743"/>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7"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4"/>
      <c r="AA84" s="745"/>
      <c r="AB84" s="746"/>
      <c r="AC84" s="747"/>
      <c r="AD84" s="748"/>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2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7"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4" t="s">
        <v>62</v>
      </c>
      <c r="Z86" s="535"/>
      <c r="AA86" s="536"/>
      <c r="AB86" s="741"/>
      <c r="AC86" s="742"/>
      <c r="AD86" s="743"/>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7"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4"/>
      <c r="AA87" s="745"/>
      <c r="AB87" s="746"/>
      <c r="AC87" s="747"/>
      <c r="AD87" s="748"/>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27"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7" customHeight="1" x14ac:dyDescent="0.15">
      <c r="A89" s="315"/>
      <c r="B89" s="316"/>
      <c r="C89" s="316"/>
      <c r="D89" s="316"/>
      <c r="E89" s="316"/>
      <c r="F89" s="317"/>
      <c r="G89" s="383" t="s">
        <v>533</v>
      </c>
      <c r="H89" s="383"/>
      <c r="I89" s="383"/>
      <c r="J89" s="383"/>
      <c r="K89" s="383"/>
      <c r="L89" s="383"/>
      <c r="M89" s="383"/>
      <c r="N89" s="383"/>
      <c r="O89" s="383"/>
      <c r="P89" s="383"/>
      <c r="Q89" s="383"/>
      <c r="R89" s="383"/>
      <c r="S89" s="383"/>
      <c r="T89" s="383"/>
      <c r="U89" s="383"/>
      <c r="V89" s="383"/>
      <c r="W89" s="383"/>
      <c r="X89" s="383"/>
      <c r="Y89" s="258" t="s">
        <v>17</v>
      </c>
      <c r="Z89" s="259"/>
      <c r="AA89" s="260"/>
      <c r="AB89" s="325" t="s">
        <v>535</v>
      </c>
      <c r="AC89" s="326"/>
      <c r="AD89" s="327"/>
      <c r="AE89" s="249" t="s">
        <v>526</v>
      </c>
      <c r="AF89" s="249"/>
      <c r="AG89" s="249"/>
      <c r="AH89" s="249"/>
      <c r="AI89" s="249" t="s">
        <v>526</v>
      </c>
      <c r="AJ89" s="249"/>
      <c r="AK89" s="249"/>
      <c r="AL89" s="249"/>
      <c r="AM89" s="249" t="s">
        <v>526</v>
      </c>
      <c r="AN89" s="249"/>
      <c r="AO89" s="249"/>
      <c r="AP89" s="249"/>
      <c r="AQ89" s="390"/>
      <c r="AR89" s="361"/>
      <c r="AS89" s="361"/>
      <c r="AT89" s="361"/>
      <c r="AU89" s="361"/>
      <c r="AV89" s="361"/>
      <c r="AW89" s="361"/>
      <c r="AX89" s="362"/>
    </row>
    <row r="90" spans="1:60" ht="39.950000000000003"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763" t="s">
        <v>536</v>
      </c>
      <c r="AC90" s="326"/>
      <c r="AD90" s="327"/>
      <c r="AE90" s="379" t="s">
        <v>526</v>
      </c>
      <c r="AF90" s="379"/>
      <c r="AG90" s="379"/>
      <c r="AH90" s="379"/>
      <c r="AI90" s="379" t="s">
        <v>526</v>
      </c>
      <c r="AJ90" s="379"/>
      <c r="AK90" s="379"/>
      <c r="AL90" s="379"/>
      <c r="AM90" s="379" t="s">
        <v>526</v>
      </c>
      <c r="AN90" s="379"/>
      <c r="AO90" s="379"/>
      <c r="AP90" s="379"/>
      <c r="AQ90" s="379"/>
      <c r="AR90" s="379"/>
      <c r="AS90" s="379"/>
      <c r="AT90" s="379"/>
      <c r="AU90" s="379"/>
      <c r="AV90" s="379"/>
      <c r="AW90" s="379"/>
      <c r="AX90" s="380"/>
    </row>
    <row r="91" spans="1:60" ht="27"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7"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27"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2" t="s">
        <v>56</v>
      </c>
      <c r="AC93" s="693"/>
      <c r="AD93" s="694"/>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27"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7"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27"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2" t="s">
        <v>56</v>
      </c>
      <c r="AC96" s="693"/>
      <c r="AD96" s="694"/>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27"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7"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2"/>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27"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3"/>
      <c r="Y99" s="374" t="s">
        <v>55</v>
      </c>
      <c r="Z99" s="322"/>
      <c r="AA99" s="323"/>
      <c r="AB99" s="692" t="s">
        <v>56</v>
      </c>
      <c r="AC99" s="693"/>
      <c r="AD99" s="694"/>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27"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3"/>
      <c r="Z100" s="834"/>
      <c r="AA100" s="835"/>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7"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27"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2" t="s">
        <v>368</v>
      </c>
      <c r="AC102" s="693"/>
      <c r="AD102" s="694"/>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7" customHeight="1" x14ac:dyDescent="0.15">
      <c r="A103" s="779" t="s">
        <v>469</v>
      </c>
      <c r="B103" s="780"/>
      <c r="C103" s="794" t="s">
        <v>417</v>
      </c>
      <c r="D103" s="795"/>
      <c r="E103" s="795"/>
      <c r="F103" s="795"/>
      <c r="G103" s="795"/>
      <c r="H103" s="795"/>
      <c r="I103" s="795"/>
      <c r="J103" s="795"/>
      <c r="K103" s="796"/>
      <c r="L103" s="704" t="s">
        <v>463</v>
      </c>
      <c r="M103" s="704"/>
      <c r="N103" s="704"/>
      <c r="O103" s="704"/>
      <c r="P103" s="704"/>
      <c r="Q103" s="704"/>
      <c r="R103" s="435" t="s">
        <v>382</v>
      </c>
      <c r="S103" s="435"/>
      <c r="T103" s="435"/>
      <c r="U103" s="435"/>
      <c r="V103" s="435"/>
      <c r="W103" s="43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537</v>
      </c>
      <c r="D104" s="845"/>
      <c r="E104" s="845"/>
      <c r="F104" s="845"/>
      <c r="G104" s="845"/>
      <c r="H104" s="845"/>
      <c r="I104" s="845"/>
      <c r="J104" s="845"/>
      <c r="K104" s="846"/>
      <c r="L104" s="255">
        <v>0.3</v>
      </c>
      <c r="M104" s="256"/>
      <c r="N104" s="256"/>
      <c r="O104" s="256"/>
      <c r="P104" s="256"/>
      <c r="Q104" s="257"/>
      <c r="R104" s="255"/>
      <c r="S104" s="256"/>
      <c r="T104" s="256"/>
      <c r="U104" s="256"/>
      <c r="V104" s="256"/>
      <c r="W104" s="257"/>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1"/>
      <c r="B105" s="782"/>
      <c r="C105" s="345" t="s">
        <v>538</v>
      </c>
      <c r="D105" s="346"/>
      <c r="E105" s="346"/>
      <c r="F105" s="346"/>
      <c r="G105" s="346"/>
      <c r="H105" s="346"/>
      <c r="I105" s="346"/>
      <c r="J105" s="346"/>
      <c r="K105" s="347"/>
      <c r="L105" s="255">
        <v>19</v>
      </c>
      <c r="M105" s="256"/>
      <c r="N105" s="256"/>
      <c r="O105" s="256"/>
      <c r="P105" s="256"/>
      <c r="Q105" s="257"/>
      <c r="R105" s="255"/>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1"/>
      <c r="B106" s="782"/>
      <c r="C106" s="345" t="s">
        <v>539</v>
      </c>
      <c r="D106" s="346"/>
      <c r="E106" s="346"/>
      <c r="F106" s="346"/>
      <c r="G106" s="346"/>
      <c r="H106" s="346"/>
      <c r="I106" s="346"/>
      <c r="J106" s="346"/>
      <c r="K106" s="347"/>
      <c r="L106" s="255">
        <v>0.7</v>
      </c>
      <c r="M106" s="256"/>
      <c r="N106" s="256"/>
      <c r="O106" s="256"/>
      <c r="P106" s="256"/>
      <c r="Q106" s="257"/>
      <c r="R106" s="255"/>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30" customHeight="1" x14ac:dyDescent="0.15">
      <c r="A107" s="781"/>
      <c r="B107" s="782"/>
      <c r="C107" s="345" t="s">
        <v>540</v>
      </c>
      <c r="D107" s="346"/>
      <c r="E107" s="346"/>
      <c r="F107" s="346"/>
      <c r="G107" s="346"/>
      <c r="H107" s="346"/>
      <c r="I107" s="346"/>
      <c r="J107" s="346"/>
      <c r="K107" s="347"/>
      <c r="L107" s="255">
        <v>409</v>
      </c>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1"/>
      <c r="B108" s="782"/>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1"/>
      <c r="B109" s="782"/>
      <c r="C109" s="785"/>
      <c r="D109" s="786"/>
      <c r="E109" s="786"/>
      <c r="F109" s="786"/>
      <c r="G109" s="786"/>
      <c r="H109" s="786"/>
      <c r="I109" s="786"/>
      <c r="J109" s="786"/>
      <c r="K109" s="787"/>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3"/>
      <c r="B110" s="784"/>
      <c r="C110" s="839" t="s">
        <v>22</v>
      </c>
      <c r="D110" s="840"/>
      <c r="E110" s="840"/>
      <c r="F110" s="840"/>
      <c r="G110" s="840"/>
      <c r="H110" s="840"/>
      <c r="I110" s="840"/>
      <c r="J110" s="840"/>
      <c r="K110" s="841"/>
      <c r="L110" s="342">
        <f>SUM(L104:Q109)</f>
        <v>429</v>
      </c>
      <c r="M110" s="343"/>
      <c r="N110" s="343"/>
      <c r="O110" s="343"/>
      <c r="P110" s="343"/>
      <c r="Q110" s="344"/>
      <c r="R110" s="342">
        <f>SUM(R104:W109)</f>
        <v>0</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7" t="s">
        <v>391</v>
      </c>
      <c r="B111" s="858"/>
      <c r="C111" s="861" t="s">
        <v>388</v>
      </c>
      <c r="D111" s="858"/>
      <c r="E111" s="847" t="s">
        <v>429</v>
      </c>
      <c r="F111" s="848"/>
      <c r="G111" s="849" t="s">
        <v>548</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544</v>
      </c>
      <c r="AR114" s="274"/>
      <c r="AS114" s="152" t="s">
        <v>371</v>
      </c>
      <c r="AT114" s="153"/>
      <c r="AU114" s="151">
        <v>32</v>
      </c>
      <c r="AV114" s="151"/>
      <c r="AW114" s="152" t="s">
        <v>313</v>
      </c>
      <c r="AX114" s="203"/>
    </row>
    <row r="115" spans="1:50" ht="24.75" customHeight="1" x14ac:dyDescent="0.15">
      <c r="A115" s="859"/>
      <c r="B115" s="854"/>
      <c r="C115" s="164"/>
      <c r="D115" s="854"/>
      <c r="E115" s="164"/>
      <c r="F115" s="165"/>
      <c r="G115" s="130" t="s">
        <v>549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543</v>
      </c>
      <c r="AC115" s="207"/>
      <c r="AD115" s="207"/>
      <c r="AE115" s="181" t="s">
        <v>526</v>
      </c>
      <c r="AF115" s="208"/>
      <c r="AG115" s="208"/>
      <c r="AH115" s="208"/>
      <c r="AI115" s="181">
        <v>0.1</v>
      </c>
      <c r="AJ115" s="208"/>
      <c r="AK115" s="208"/>
      <c r="AL115" s="208"/>
      <c r="AM115" s="181">
        <v>1</v>
      </c>
      <c r="AN115" s="208"/>
      <c r="AO115" s="208"/>
      <c r="AP115" s="208"/>
      <c r="AQ115" s="181" t="s">
        <v>526</v>
      </c>
      <c r="AR115" s="208"/>
      <c r="AS115" s="208"/>
      <c r="AT115" s="208"/>
      <c r="AU115" s="181" t="s">
        <v>526</v>
      </c>
      <c r="AV115" s="208"/>
      <c r="AW115" s="208"/>
      <c r="AX115" s="209"/>
    </row>
    <row r="116" spans="1:50" ht="23.25"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543</v>
      </c>
      <c r="AC116" s="213"/>
      <c r="AD116" s="213"/>
      <c r="AE116" s="181" t="s">
        <v>526</v>
      </c>
      <c r="AF116" s="208"/>
      <c r="AG116" s="208"/>
      <c r="AH116" s="208"/>
      <c r="AI116" s="181" t="s">
        <v>526</v>
      </c>
      <c r="AJ116" s="208"/>
      <c r="AK116" s="208"/>
      <c r="AL116" s="208"/>
      <c r="AM116" s="181" t="s">
        <v>526</v>
      </c>
      <c r="AN116" s="208"/>
      <c r="AO116" s="208"/>
      <c r="AP116" s="208"/>
      <c r="AQ116" s="181" t="s">
        <v>526</v>
      </c>
      <c r="AR116" s="208"/>
      <c r="AS116" s="208"/>
      <c r="AT116" s="208"/>
      <c r="AU116" s="181">
        <v>3</v>
      </c>
      <c r="AV116" s="208"/>
      <c r="AW116" s="208"/>
      <c r="AX116" s="209"/>
    </row>
    <row r="117" spans="1:50" ht="23.25"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23.25"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544</v>
      </c>
      <c r="AR118" s="151"/>
      <c r="AS118" s="152" t="s">
        <v>371</v>
      </c>
      <c r="AT118" s="153"/>
      <c r="AU118" s="151">
        <v>32</v>
      </c>
      <c r="AV118" s="151"/>
      <c r="AW118" s="152" t="s">
        <v>313</v>
      </c>
      <c r="AX118" s="203"/>
    </row>
    <row r="119" spans="1:50" ht="23.25" customHeight="1" x14ac:dyDescent="0.15">
      <c r="A119" s="859"/>
      <c r="B119" s="854"/>
      <c r="C119" s="164"/>
      <c r="D119" s="854"/>
      <c r="E119" s="164"/>
      <c r="F119" s="165"/>
      <c r="G119" s="130" t="s">
        <v>550</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543</v>
      </c>
      <c r="AC119" s="207"/>
      <c r="AD119" s="207"/>
      <c r="AE119" s="181" t="s">
        <v>526</v>
      </c>
      <c r="AF119" s="208"/>
      <c r="AG119" s="208"/>
      <c r="AH119" s="208"/>
      <c r="AI119" s="181">
        <v>0.6</v>
      </c>
      <c r="AJ119" s="208"/>
      <c r="AK119" s="208"/>
      <c r="AL119" s="208"/>
      <c r="AM119" s="181">
        <v>1.2</v>
      </c>
      <c r="AN119" s="208"/>
      <c r="AO119" s="208"/>
      <c r="AP119" s="208"/>
      <c r="AQ119" s="181" t="s">
        <v>526</v>
      </c>
      <c r="AR119" s="208"/>
      <c r="AS119" s="208"/>
      <c r="AT119" s="208"/>
      <c r="AU119" s="181" t="s">
        <v>526</v>
      </c>
      <c r="AV119" s="208"/>
      <c r="AW119" s="208"/>
      <c r="AX119" s="209"/>
    </row>
    <row r="120" spans="1:50" ht="23.25"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543</v>
      </c>
      <c r="AC120" s="213"/>
      <c r="AD120" s="213"/>
      <c r="AE120" s="181" t="s">
        <v>526</v>
      </c>
      <c r="AF120" s="208"/>
      <c r="AG120" s="208"/>
      <c r="AH120" s="208"/>
      <c r="AI120" s="181" t="s">
        <v>526</v>
      </c>
      <c r="AJ120" s="208"/>
      <c r="AK120" s="208"/>
      <c r="AL120" s="208"/>
      <c r="AM120" s="181" t="s">
        <v>526</v>
      </c>
      <c r="AN120" s="208"/>
      <c r="AO120" s="208"/>
      <c r="AP120" s="208"/>
      <c r="AQ120" s="181" t="s">
        <v>526</v>
      </c>
      <c r="AR120" s="208"/>
      <c r="AS120" s="208"/>
      <c r="AT120" s="208"/>
      <c r="AU120" s="181">
        <v>5</v>
      </c>
      <c r="AV120" s="208"/>
      <c r="AW120" s="208"/>
      <c r="AX120" s="209"/>
    </row>
    <row r="121" spans="1:50" ht="23.25"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23.25"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544</v>
      </c>
      <c r="AR122" s="151"/>
      <c r="AS122" s="152" t="s">
        <v>371</v>
      </c>
      <c r="AT122" s="153"/>
      <c r="AU122" s="151">
        <v>30</v>
      </c>
      <c r="AV122" s="151"/>
      <c r="AW122" s="152" t="s">
        <v>313</v>
      </c>
      <c r="AX122" s="203"/>
    </row>
    <row r="123" spans="1:50" ht="23.25" customHeight="1" x14ac:dyDescent="0.15">
      <c r="A123" s="859"/>
      <c r="B123" s="854"/>
      <c r="C123" s="164"/>
      <c r="D123" s="854"/>
      <c r="E123" s="164"/>
      <c r="F123" s="165"/>
      <c r="G123" s="130" t="s">
        <v>547</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545</v>
      </c>
      <c r="AC123" s="207"/>
      <c r="AD123" s="207"/>
      <c r="AE123" s="181" t="s">
        <v>526</v>
      </c>
      <c r="AF123" s="208"/>
      <c r="AG123" s="208"/>
      <c r="AH123" s="208"/>
      <c r="AI123" s="181">
        <v>2</v>
      </c>
      <c r="AJ123" s="208"/>
      <c r="AK123" s="208"/>
      <c r="AL123" s="208"/>
      <c r="AM123" s="181">
        <v>2</v>
      </c>
      <c r="AN123" s="208"/>
      <c r="AO123" s="208"/>
      <c r="AP123" s="208"/>
      <c r="AQ123" s="181" t="s">
        <v>526</v>
      </c>
      <c r="AR123" s="208"/>
      <c r="AS123" s="208"/>
      <c r="AT123" s="208"/>
      <c r="AU123" s="181" t="s">
        <v>526</v>
      </c>
      <c r="AV123" s="208"/>
      <c r="AW123" s="208"/>
      <c r="AX123" s="209"/>
    </row>
    <row r="124" spans="1:50" ht="30"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546</v>
      </c>
      <c r="AC124" s="213"/>
      <c r="AD124" s="213"/>
      <c r="AE124" s="181" t="s">
        <v>526</v>
      </c>
      <c r="AF124" s="208"/>
      <c r="AG124" s="208"/>
      <c r="AH124" s="208"/>
      <c r="AI124" s="181" t="s">
        <v>526</v>
      </c>
      <c r="AJ124" s="208"/>
      <c r="AK124" s="208"/>
      <c r="AL124" s="208"/>
      <c r="AM124" s="181" t="s">
        <v>526</v>
      </c>
      <c r="AN124" s="208"/>
      <c r="AO124" s="208"/>
      <c r="AP124" s="208"/>
      <c r="AQ124" s="181" t="s">
        <v>526</v>
      </c>
      <c r="AR124" s="208"/>
      <c r="AS124" s="208"/>
      <c r="AT124" s="208"/>
      <c r="AU124" s="181">
        <v>3</v>
      </c>
      <c r="AV124" s="208"/>
      <c r="AW124" s="208"/>
      <c r="AX124" s="209"/>
    </row>
    <row r="125" spans="1:50" ht="23.2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23.2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23.2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23.2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23.2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23.2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23.2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23.2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3.25"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3.25"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3.25" customHeight="1" x14ac:dyDescent="0.15">
      <c r="A135" s="859"/>
      <c r="B135" s="854"/>
      <c r="C135" s="164"/>
      <c r="D135" s="854"/>
      <c r="E135" s="164"/>
      <c r="F135" s="165"/>
      <c r="G135" s="130" t="s">
        <v>559</v>
      </c>
      <c r="H135" s="111"/>
      <c r="I135" s="111"/>
      <c r="J135" s="111"/>
      <c r="K135" s="111"/>
      <c r="L135" s="111"/>
      <c r="M135" s="111"/>
      <c r="N135" s="111"/>
      <c r="O135" s="111"/>
      <c r="P135" s="111"/>
      <c r="Q135" s="111"/>
      <c r="R135" s="111"/>
      <c r="S135" s="111"/>
      <c r="T135" s="111"/>
      <c r="U135" s="111"/>
      <c r="V135" s="111"/>
      <c r="W135" s="111"/>
      <c r="X135" s="131"/>
      <c r="Y135" s="137" t="s">
        <v>560</v>
      </c>
      <c r="Z135" s="101"/>
      <c r="AA135" s="101"/>
      <c r="AB135" s="100">
        <v>30</v>
      </c>
      <c r="AC135" s="101"/>
      <c r="AD135" s="101"/>
      <c r="AE135" s="106" t="s">
        <v>561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3.25"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3.25"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3.25"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562</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3.25"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3.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3.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3.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3.2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3.2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3.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3.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3.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3.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3.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3.2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3.2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3.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3.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3.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3.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3.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3.2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3.2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3.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3.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3.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3.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3.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3.2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3.2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3.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3.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525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526</v>
      </c>
      <c r="K411" s="776"/>
      <c r="L411" s="776"/>
      <c r="M411" s="776"/>
      <c r="N411" s="776"/>
      <c r="O411" s="776"/>
      <c r="P411" s="776"/>
      <c r="Q411" s="776"/>
      <c r="R411" s="776"/>
      <c r="S411" s="776"/>
      <c r="T411" s="77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9"/>
      <c r="B414" s="854"/>
      <c r="C414" s="164"/>
      <c r="D414" s="854"/>
      <c r="E414" s="154"/>
      <c r="F414" s="155"/>
      <c r="G414" s="130" t="s">
        <v>563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9"/>
      <c r="B439" s="854"/>
      <c r="C439" s="164"/>
      <c r="D439" s="854"/>
      <c r="E439" s="154"/>
      <c r="F439" s="155"/>
      <c r="G439" s="130" t="s">
        <v>563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30.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30.7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30.7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30.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30.7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30.7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30.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30.7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30.7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30.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30.7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30.7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30.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30.7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30.7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30.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30.7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30.7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30.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30.7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30.7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30.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30.7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30.7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30.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30.7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30.7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30.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30.7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30.7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30.7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30.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30.7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30.7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30.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30.7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30.7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30.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30.7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30.7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30.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30.7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30.7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30.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30.7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30.7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30.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30.7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30.7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30.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30.7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30.7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30.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30.7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30.7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30.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30.7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30.7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30.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30.7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30.7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30.7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30.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30.7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30.7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30.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30.7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30.7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30.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30.7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30.7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30.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30.7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30.7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30.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30.7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30.7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30.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30.7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30.7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30.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30.7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30.7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30.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30.7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30.7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30.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30.7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30.7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30.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30.7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30.7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30.7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30.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30.7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30.7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30.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30.7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30.7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30.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30.7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30.7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30.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30.7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30.7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30.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30.7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30.7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30.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30.7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30.7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30.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30.7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30.7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30.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30.7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30.7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30.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30.7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30.7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30.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30.7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30.7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30.7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60"/>
      <c r="B680" s="856"/>
      <c r="C680" s="855"/>
      <c r="D680" s="856"/>
      <c r="E680" s="864"/>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5"/>
    </row>
    <row r="681" spans="1:50" ht="30.75"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30.75"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2" t="s">
        <v>36</v>
      </c>
      <c r="AH682" s="243"/>
      <c r="AI682" s="243"/>
      <c r="AJ682" s="243"/>
      <c r="AK682" s="243"/>
      <c r="AL682" s="243"/>
      <c r="AM682" s="243"/>
      <c r="AN682" s="243"/>
      <c r="AO682" s="243"/>
      <c r="AP682" s="243"/>
      <c r="AQ682" s="243"/>
      <c r="AR682" s="243"/>
      <c r="AS682" s="243"/>
      <c r="AT682" s="243"/>
      <c r="AU682" s="243"/>
      <c r="AV682" s="243"/>
      <c r="AW682" s="243"/>
      <c r="AX682" s="773"/>
    </row>
    <row r="683" spans="1:50" ht="69.95" customHeight="1" x14ac:dyDescent="0.15">
      <c r="A683" s="723" t="s">
        <v>269</v>
      </c>
      <c r="B683" s="724"/>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523</v>
      </c>
      <c r="AE683" s="254"/>
      <c r="AF683" s="254"/>
      <c r="AG683" s="246" t="s">
        <v>554</v>
      </c>
      <c r="AH683" s="247"/>
      <c r="AI683" s="247"/>
      <c r="AJ683" s="247"/>
      <c r="AK683" s="247"/>
      <c r="AL683" s="247"/>
      <c r="AM683" s="247"/>
      <c r="AN683" s="247"/>
      <c r="AO683" s="247"/>
      <c r="AP683" s="247"/>
      <c r="AQ683" s="247"/>
      <c r="AR683" s="247"/>
      <c r="AS683" s="247"/>
      <c r="AT683" s="247"/>
      <c r="AU683" s="247"/>
      <c r="AV683" s="247"/>
      <c r="AW683" s="247"/>
      <c r="AX683" s="248"/>
    </row>
    <row r="684" spans="1:50" ht="39.950000000000003" customHeight="1" x14ac:dyDescent="0.15">
      <c r="A684" s="725"/>
      <c r="B684" s="726"/>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5"/>
      <c r="AD684" s="143" t="s">
        <v>523</v>
      </c>
      <c r="AE684" s="144"/>
      <c r="AF684" s="144"/>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27"/>
      <c r="B685" s="728"/>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2" t="s">
        <v>523</v>
      </c>
      <c r="AE685" s="633"/>
      <c r="AF685" s="633"/>
      <c r="AG685" s="447" t="s">
        <v>556</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8" t="s">
        <v>44</v>
      </c>
      <c r="B686" s="499"/>
      <c r="C686" s="769" t="s">
        <v>46</v>
      </c>
      <c r="D686" s="770"/>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1"/>
      <c r="AD686" s="445"/>
      <c r="AE686" s="446"/>
      <c r="AF686" s="446"/>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0"/>
      <c r="B687" s="501"/>
      <c r="C687" s="666"/>
      <c r="D687" s="667"/>
      <c r="E687" s="653" t="s">
        <v>489</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4"/>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0"/>
      <c r="B688" s="501"/>
      <c r="C688" s="668"/>
      <c r="D688" s="669"/>
      <c r="E688" s="656" t="s">
        <v>490</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3"/>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503"/>
      <c r="B694" s="504"/>
      <c r="C694" s="505" t="s">
        <v>503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c r="AE694" s="685"/>
      <c r="AF694" s="686"/>
      <c r="AG694" s="679"/>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1" customHeight="1" x14ac:dyDescent="0.15">
      <c r="A695" s="498" t="s">
        <v>45</v>
      </c>
      <c r="B695" s="637"/>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c r="AE695" s="419"/>
      <c r="AF695" s="650"/>
      <c r="AG695" s="622"/>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c r="AE696" s="484"/>
      <c r="AF696" s="48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26.2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26.25"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26.25"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4"/>
      <c r="C706" s="453" t="s">
        <v>60</v>
      </c>
      <c r="D706" s="454"/>
      <c r="E706" s="454"/>
      <c r="F706" s="455"/>
      <c r="G706" s="468" t="s">
        <v>557</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75"/>
      <c r="B707" s="676"/>
      <c r="C707" s="463" t="s">
        <v>64</v>
      </c>
      <c r="D707" s="464"/>
      <c r="E707" s="464"/>
      <c r="F707" s="465"/>
      <c r="G707" s="466"/>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05.75"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05.75" customHeight="1" thickBot="1" x14ac:dyDescent="0.2">
      <c r="A711" s="671"/>
      <c r="B711" s="672"/>
      <c r="C711" s="672"/>
      <c r="D711" s="672"/>
      <c r="E711" s="673"/>
      <c r="F711" s="615"/>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05.75"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464</v>
      </c>
      <c r="B717" s="435"/>
      <c r="C717" s="435"/>
      <c r="D717" s="435"/>
      <c r="E717" s="435"/>
      <c r="F717" s="435"/>
      <c r="G717" s="433" t="s">
        <v>526</v>
      </c>
      <c r="H717" s="433"/>
      <c r="I717" s="433"/>
      <c r="J717" s="433"/>
      <c r="K717" s="433"/>
      <c r="L717" s="433"/>
      <c r="M717" s="433"/>
      <c r="N717" s="433"/>
      <c r="O717" s="433"/>
      <c r="P717" s="433"/>
      <c r="Q717" s="435" t="s">
        <v>376</v>
      </c>
      <c r="R717" s="435"/>
      <c r="S717" s="435"/>
      <c r="T717" s="435"/>
      <c r="U717" s="435"/>
      <c r="V717" s="435"/>
      <c r="W717" s="433" t="s">
        <v>526</v>
      </c>
      <c r="X717" s="433"/>
      <c r="Y717" s="433"/>
      <c r="Z717" s="433"/>
      <c r="AA717" s="433"/>
      <c r="AB717" s="433"/>
      <c r="AC717" s="433"/>
      <c r="AD717" s="433"/>
      <c r="AE717" s="433"/>
      <c r="AF717" s="433"/>
      <c r="AG717" s="435" t="s">
        <v>377</v>
      </c>
      <c r="AH717" s="435"/>
      <c r="AI717" s="435"/>
      <c r="AJ717" s="435"/>
      <c r="AK717" s="435"/>
      <c r="AL717" s="435"/>
      <c r="AM717" s="433" t="s">
        <v>526</v>
      </c>
      <c r="AN717" s="433"/>
      <c r="AO717" s="433"/>
      <c r="AP717" s="433"/>
      <c r="AQ717" s="433"/>
      <c r="AR717" s="433"/>
      <c r="AS717" s="433"/>
      <c r="AT717" s="433"/>
      <c r="AU717" s="433"/>
      <c r="AV717" s="433"/>
      <c r="AW717" s="60"/>
      <c r="AX717" s="61"/>
    </row>
    <row r="718" spans="1:50" ht="19.899999999999999" customHeight="1" thickBot="1" x14ac:dyDescent="0.2">
      <c r="A718" s="515" t="s">
        <v>378</v>
      </c>
      <c r="B718" s="491"/>
      <c r="C718" s="491"/>
      <c r="D718" s="491"/>
      <c r="E718" s="491"/>
      <c r="F718" s="491"/>
      <c r="G718" s="434" t="s">
        <v>526</v>
      </c>
      <c r="H718" s="434"/>
      <c r="I718" s="434"/>
      <c r="J718" s="434"/>
      <c r="K718" s="434"/>
      <c r="L718" s="434"/>
      <c r="M718" s="434"/>
      <c r="N718" s="434"/>
      <c r="O718" s="434"/>
      <c r="P718" s="434"/>
      <c r="Q718" s="491" t="s">
        <v>379</v>
      </c>
      <c r="R718" s="491"/>
      <c r="S718" s="491"/>
      <c r="T718" s="491"/>
      <c r="U718" s="491"/>
      <c r="V718" s="491"/>
      <c r="W718" s="601" t="s">
        <v>526</v>
      </c>
      <c r="X718" s="601"/>
      <c r="Y718" s="601"/>
      <c r="Z718" s="601"/>
      <c r="AA718" s="601"/>
      <c r="AB718" s="601"/>
      <c r="AC718" s="601"/>
      <c r="AD718" s="601"/>
      <c r="AE718" s="601"/>
      <c r="AF718" s="601"/>
      <c r="AG718" s="491" t="s">
        <v>380</v>
      </c>
      <c r="AH718" s="491"/>
      <c r="AI718" s="491"/>
      <c r="AJ718" s="491"/>
      <c r="AK718" s="491"/>
      <c r="AL718" s="491"/>
      <c r="AM718" s="456" t="s">
        <v>541</v>
      </c>
      <c r="AN718" s="456"/>
      <c r="AO718" s="456"/>
      <c r="AP718" s="456"/>
      <c r="AQ718" s="456"/>
      <c r="AR718" s="456"/>
      <c r="AS718" s="456"/>
      <c r="AT718" s="456"/>
      <c r="AU718" s="456"/>
      <c r="AV718" s="456"/>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2.25"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2.25"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2.25"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7.25" customHeight="1" x14ac:dyDescent="0.15">
      <c r="A758" s="485" t="s">
        <v>32</v>
      </c>
      <c r="B758" s="486"/>
      <c r="C758" s="486"/>
      <c r="D758" s="486"/>
      <c r="E758" s="486"/>
      <c r="F758" s="487"/>
      <c r="G758" s="475" t="s">
        <v>492</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493</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35.2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6.25" customHeight="1" x14ac:dyDescent="0.15">
      <c r="A760" s="488"/>
      <c r="B760" s="489"/>
      <c r="C760" s="489"/>
      <c r="D760" s="489"/>
      <c r="E760" s="489"/>
      <c r="F760" s="490"/>
      <c r="G760" s="522"/>
      <c r="H760" s="523"/>
      <c r="I760" s="523"/>
      <c r="J760" s="523"/>
      <c r="K760" s="524"/>
      <c r="L760" s="516"/>
      <c r="M760" s="517"/>
      <c r="N760" s="517"/>
      <c r="O760" s="517"/>
      <c r="P760" s="517"/>
      <c r="Q760" s="517"/>
      <c r="R760" s="517"/>
      <c r="S760" s="517"/>
      <c r="T760" s="517"/>
      <c r="U760" s="517"/>
      <c r="V760" s="517"/>
      <c r="W760" s="517"/>
      <c r="X760" s="518"/>
      <c r="Y760" s="478"/>
      <c r="Z760" s="479"/>
      <c r="AA760" s="479"/>
      <c r="AB760" s="677"/>
      <c r="AC760" s="522"/>
      <c r="AD760" s="523"/>
      <c r="AE760" s="523"/>
      <c r="AF760" s="523"/>
      <c r="AG760" s="524"/>
      <c r="AH760" s="516"/>
      <c r="AI760" s="517"/>
      <c r="AJ760" s="517"/>
      <c r="AK760" s="517"/>
      <c r="AL760" s="517"/>
      <c r="AM760" s="517"/>
      <c r="AN760" s="517"/>
      <c r="AO760" s="517"/>
      <c r="AP760" s="517"/>
      <c r="AQ760" s="517"/>
      <c r="AR760" s="517"/>
      <c r="AS760" s="517"/>
      <c r="AT760" s="518"/>
      <c r="AU760" s="478"/>
      <c r="AV760" s="479"/>
      <c r="AW760" s="479"/>
      <c r="AX760" s="480"/>
    </row>
    <row r="761" spans="1:50" ht="26.25" customHeight="1" x14ac:dyDescent="0.15">
      <c r="A761" s="488"/>
      <c r="B761" s="489"/>
      <c r="C761" s="489"/>
      <c r="D761" s="489"/>
      <c r="E761" s="489"/>
      <c r="F761" s="490"/>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6.25"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6.25"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6.25"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6.25"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6.25"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6.25"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6.25"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6.25"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6.25" customHeight="1" x14ac:dyDescent="0.15">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89.25" hidden="1" customHeight="1" x14ac:dyDescent="0.15">
      <c r="A771" s="488"/>
      <c r="B771" s="489"/>
      <c r="C771" s="489"/>
      <c r="D771" s="489"/>
      <c r="E771" s="489"/>
      <c r="F771" s="490"/>
      <c r="G771" s="475" t="s">
        <v>495</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494</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89.25" hidden="1"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89.25" hidden="1" customHeight="1" x14ac:dyDescent="0.15">
      <c r="A773" s="488"/>
      <c r="B773" s="489"/>
      <c r="C773" s="489"/>
      <c r="D773" s="489"/>
      <c r="E773" s="489"/>
      <c r="F773" s="490"/>
      <c r="G773" s="522"/>
      <c r="H773" s="523"/>
      <c r="I773" s="523"/>
      <c r="J773" s="523"/>
      <c r="K773" s="524"/>
      <c r="L773" s="516"/>
      <c r="M773" s="517"/>
      <c r="N773" s="517"/>
      <c r="O773" s="517"/>
      <c r="P773" s="517"/>
      <c r="Q773" s="517"/>
      <c r="R773" s="517"/>
      <c r="S773" s="517"/>
      <c r="T773" s="517"/>
      <c r="U773" s="517"/>
      <c r="V773" s="517"/>
      <c r="W773" s="517"/>
      <c r="X773" s="518"/>
      <c r="Y773" s="478"/>
      <c r="Z773" s="479"/>
      <c r="AA773" s="479"/>
      <c r="AB773" s="677"/>
      <c r="AC773" s="522"/>
      <c r="AD773" s="523"/>
      <c r="AE773" s="523"/>
      <c r="AF773" s="523"/>
      <c r="AG773" s="524"/>
      <c r="AH773" s="516"/>
      <c r="AI773" s="517"/>
      <c r="AJ773" s="517"/>
      <c r="AK773" s="517"/>
      <c r="AL773" s="517"/>
      <c r="AM773" s="517"/>
      <c r="AN773" s="517"/>
      <c r="AO773" s="517"/>
      <c r="AP773" s="517"/>
      <c r="AQ773" s="517"/>
      <c r="AR773" s="517"/>
      <c r="AS773" s="517"/>
      <c r="AT773" s="518"/>
      <c r="AU773" s="478"/>
      <c r="AV773" s="479"/>
      <c r="AW773" s="479"/>
      <c r="AX773" s="480"/>
    </row>
    <row r="774" spans="1:50" ht="89.25" hidden="1"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89.25" hidden="1"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89.25" hidden="1"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89.25" hidden="1"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89.25" hidden="1"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89.25" hidden="1"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89.25" hidden="1"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89.2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89.2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89.25" hidden="1"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89.25" hidden="1" customHeight="1" x14ac:dyDescent="0.15">
      <c r="A784" s="488"/>
      <c r="B784" s="489"/>
      <c r="C784" s="489"/>
      <c r="D784" s="489"/>
      <c r="E784" s="489"/>
      <c r="F784" s="490"/>
      <c r="G784" s="475" t="s">
        <v>496</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497</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89.25" hidden="1"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89.25" hidden="1" customHeight="1" x14ac:dyDescent="0.15">
      <c r="A786" s="488"/>
      <c r="B786" s="489"/>
      <c r="C786" s="489"/>
      <c r="D786" s="489"/>
      <c r="E786" s="489"/>
      <c r="F786" s="490"/>
      <c r="G786" s="522"/>
      <c r="H786" s="523"/>
      <c r="I786" s="523"/>
      <c r="J786" s="523"/>
      <c r="K786" s="524"/>
      <c r="L786" s="516"/>
      <c r="M786" s="517"/>
      <c r="N786" s="517"/>
      <c r="O786" s="517"/>
      <c r="P786" s="517"/>
      <c r="Q786" s="517"/>
      <c r="R786" s="517"/>
      <c r="S786" s="517"/>
      <c r="T786" s="517"/>
      <c r="U786" s="517"/>
      <c r="V786" s="517"/>
      <c r="W786" s="517"/>
      <c r="X786" s="518"/>
      <c r="Y786" s="478"/>
      <c r="Z786" s="479"/>
      <c r="AA786" s="479"/>
      <c r="AB786" s="677"/>
      <c r="AC786" s="522"/>
      <c r="AD786" s="523"/>
      <c r="AE786" s="523"/>
      <c r="AF786" s="523"/>
      <c r="AG786" s="524"/>
      <c r="AH786" s="516"/>
      <c r="AI786" s="517"/>
      <c r="AJ786" s="517"/>
      <c r="AK786" s="517"/>
      <c r="AL786" s="517"/>
      <c r="AM786" s="517"/>
      <c r="AN786" s="517"/>
      <c r="AO786" s="517"/>
      <c r="AP786" s="517"/>
      <c r="AQ786" s="517"/>
      <c r="AR786" s="517"/>
      <c r="AS786" s="517"/>
      <c r="AT786" s="518"/>
      <c r="AU786" s="478"/>
      <c r="AV786" s="479"/>
      <c r="AW786" s="479"/>
      <c r="AX786" s="480"/>
    </row>
    <row r="787" spans="1:50" ht="89.25" hidden="1" customHeight="1" x14ac:dyDescent="0.15">
      <c r="A787" s="488"/>
      <c r="B787" s="489"/>
      <c r="C787" s="489"/>
      <c r="D787" s="489"/>
      <c r="E787" s="489"/>
      <c r="F787" s="490"/>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89.25" hidden="1" customHeight="1" x14ac:dyDescent="0.15">
      <c r="A788" s="488"/>
      <c r="B788" s="489"/>
      <c r="C788" s="489"/>
      <c r="D788" s="489"/>
      <c r="E788" s="489"/>
      <c r="F788" s="490"/>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89.25" hidden="1"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89.25" hidden="1"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89.25" hidden="1"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89.25" hidden="1"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89.25" hidden="1"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89.2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89.2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89.25" hidden="1"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89.25" hidden="1" customHeight="1" x14ac:dyDescent="0.15">
      <c r="A797" s="488"/>
      <c r="B797" s="489"/>
      <c r="C797" s="489"/>
      <c r="D797" s="489"/>
      <c r="E797" s="489"/>
      <c r="F797" s="490"/>
      <c r="G797" s="475" t="s">
        <v>430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89.25" hidden="1"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89.25" hidden="1" customHeight="1" x14ac:dyDescent="0.15">
      <c r="A799" s="488"/>
      <c r="B799" s="489"/>
      <c r="C799" s="489"/>
      <c r="D799" s="489"/>
      <c r="E799" s="489"/>
      <c r="F799" s="490"/>
      <c r="G799" s="522"/>
      <c r="H799" s="523"/>
      <c r="I799" s="523"/>
      <c r="J799" s="523"/>
      <c r="K799" s="524"/>
      <c r="L799" s="516"/>
      <c r="M799" s="517"/>
      <c r="N799" s="517"/>
      <c r="O799" s="517"/>
      <c r="P799" s="517"/>
      <c r="Q799" s="517"/>
      <c r="R799" s="517"/>
      <c r="S799" s="517"/>
      <c r="T799" s="517"/>
      <c r="U799" s="517"/>
      <c r="V799" s="517"/>
      <c r="W799" s="517"/>
      <c r="X799" s="518"/>
      <c r="Y799" s="478"/>
      <c r="Z799" s="479"/>
      <c r="AA799" s="479"/>
      <c r="AB799" s="677"/>
      <c r="AC799" s="522"/>
      <c r="AD799" s="523"/>
      <c r="AE799" s="523"/>
      <c r="AF799" s="523"/>
      <c r="AG799" s="524"/>
      <c r="AH799" s="516"/>
      <c r="AI799" s="517"/>
      <c r="AJ799" s="517"/>
      <c r="AK799" s="517"/>
      <c r="AL799" s="517"/>
      <c r="AM799" s="517"/>
      <c r="AN799" s="517"/>
      <c r="AO799" s="517"/>
      <c r="AP799" s="517"/>
      <c r="AQ799" s="517"/>
      <c r="AR799" s="517"/>
      <c r="AS799" s="517"/>
      <c r="AT799" s="518"/>
      <c r="AU799" s="478"/>
      <c r="AV799" s="479"/>
      <c r="AW799" s="479"/>
      <c r="AX799" s="480"/>
    </row>
    <row r="800" spans="1:50" ht="89.25" hidden="1"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89.25" hidden="1"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89.25" hidden="1"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89.25" hidden="1"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89.25" hidden="1"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89.25" hidden="1"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89.25" hidden="1"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89.2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89.2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89.25" hidden="1"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8.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7.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7.25" customHeight="1" x14ac:dyDescent="0.15"/>
    <row r="813" spans="1:50" ht="25.5"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7.25" customHeight="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89.25" customHeight="1" x14ac:dyDescent="0.15">
      <c r="A815" s="753"/>
      <c r="B815" s="753"/>
      <c r="C815" s="753" t="s">
        <v>30</v>
      </c>
      <c r="D815" s="753"/>
      <c r="E815" s="753"/>
      <c r="F815" s="753"/>
      <c r="G815" s="753"/>
      <c r="H815" s="753"/>
      <c r="I815" s="753"/>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3"/>
      <c r="AJ815" s="753"/>
      <c r="AK815" s="753"/>
      <c r="AL815" s="753" t="s">
        <v>23</v>
      </c>
      <c r="AM815" s="753"/>
      <c r="AN815" s="753"/>
      <c r="AO815" s="836"/>
      <c r="AP815" s="234" t="s">
        <v>466</v>
      </c>
      <c r="AQ815" s="234"/>
      <c r="AR815" s="234"/>
      <c r="AS815" s="234"/>
      <c r="AT815" s="234"/>
      <c r="AU815" s="234"/>
      <c r="AV815" s="234"/>
      <c r="AW815" s="234"/>
      <c r="AX815" s="234"/>
    </row>
    <row r="816" spans="1:50" ht="38.25"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89.25"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89.25"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89.25"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89.25"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89.25"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89.25"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89.25"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89.25"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89.25"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89.25"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89.25"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89.25"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89.25"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89.25"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89.25"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89.25"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89.25"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89.25"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89.25"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89.25"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89.25"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89.25"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89.25"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89.25"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89.25"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89.25"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89.25"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89.25"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89.25"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89.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89.2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89.2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89.25"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89.2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89.2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89.2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89.2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89.2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89.2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89.2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89.2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89.2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89.25"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89.25"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89.25"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89.25"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89.25"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89.25"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89.25"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89.25"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89.25"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89.2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89.25"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89.25"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89.25"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89.25"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89.25"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89.25"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89.25"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89.25"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89.25"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89.25"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89.2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89.2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89.2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89.25"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89.25"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89.25"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89.25"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89.25"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89.25"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89.25"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89.25"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89.25"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89.25"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89.25"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89.25"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89.25"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89.25"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89.25"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89.25"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89.25"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89.25"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89.25"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89.2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89.25"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89.25"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89.25"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89.25"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89.25"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89.25"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89.25"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89.25"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89.25"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89.25"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89.2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89.2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89.2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89.25"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89.25"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89.25"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89.2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89.25"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89.25"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89.25"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89.25"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89.25"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89.25"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89.25"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89.25"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89.2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89.25"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89.25"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89.25"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89.25"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89.25"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89.25"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89.25"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89.25"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89.25"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89.2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89.25"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89.25"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89.25"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89.25"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89.25"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89.25"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89.25"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89.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89.2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89.2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89.25"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89.25"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89.25"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89.25"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89.25"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89.25"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89.25"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89.25"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89.25"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89.2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89.25"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89.25"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89.25"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89.25"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89.25"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89.25"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89.25"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89.25"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89.25"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89.25"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89.25"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89.2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89.25"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89.25"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89.25"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89.25"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89.25"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89.25"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89.25"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89.25"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89.2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89.2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89.2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89.2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89.25"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89.25"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89.25"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89.25"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89.25"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89.2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89.25"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89.25"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89.25"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89.25"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89.25"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89.25"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89.25"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89.25"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89.25"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89.2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89.25"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89.25"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89.25"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89.25"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89.25"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89.25"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89.25"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89.2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89.25"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89.25"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89.25"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89.25"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89.25"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89.2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89.2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89.2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89.25"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89.25"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89.25"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89.25"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89.2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89.25"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89.25"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89.25"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89.25"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89.25"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89.25"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89.25"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89.25"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89.25"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89.25"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89.25"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89.2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89.25"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89.25"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89.25"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89.25"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89.25"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89.25"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89.25"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89.25"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89.2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89.25"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89.25"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89.25"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89.25"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89.2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89.2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89.2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89.25"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89.2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89.25"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89.25"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89.25"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89.25"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89.25"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89.25"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89.25"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89.25"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89.2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89.25"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89.25"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89.25"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89.25"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89.25"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89.25"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89.25"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89.2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89.25"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89.25"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89.25"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89.25"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89.25"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89.25"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89.25"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89.25"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89.25"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89.25"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89.2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8.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16.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6.5"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78"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8.2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89.2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89.2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89.2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89.2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89.2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89.2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89.2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89.2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89.2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89.2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89.2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89.2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89.2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89.2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89.2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89.2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89.2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89.2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89.2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89.2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89.2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89.2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89.2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89.2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89.2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89.2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89.2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89.2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89.2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89.25" customHeight="1" x14ac:dyDescent="0.15"/>
    <row r="1112" spans="1:50" ht="89.25" customHeight="1" x14ac:dyDescent="0.15"/>
    <row r="1113" spans="1:50" ht="89.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1" priority="11193">
      <formula>IF(RIGHT(TEXT(P14,"0.#"),1)=".",FALSE,TRUE)</formula>
    </cfRule>
    <cfRule type="expression" dxfId="2670" priority="11194">
      <formula>IF(RIGHT(TEXT(P14,"0.#"),1)=".",TRUE,FALSE)</formula>
    </cfRule>
  </conditionalFormatting>
  <conditionalFormatting sqref="AE23">
    <cfRule type="expression" dxfId="2669" priority="11183">
      <formula>IF(RIGHT(TEXT(AE23,"0.#"),1)=".",FALSE,TRUE)</formula>
    </cfRule>
    <cfRule type="expression" dxfId="2668" priority="11184">
      <formula>IF(RIGHT(TEXT(AE23,"0.#"),1)=".",TRUE,FALSE)</formula>
    </cfRule>
  </conditionalFormatting>
  <conditionalFormatting sqref="L110">
    <cfRule type="expression" dxfId="2667" priority="11073">
      <formula>IF(RIGHT(TEXT(L110,"0.#"),1)=".",FALSE,TRUE)</formula>
    </cfRule>
    <cfRule type="expression" dxfId="2666" priority="11074">
      <formula>IF(RIGHT(TEXT(L110,"0.#"),1)=".",TRUE,FALSE)</formula>
    </cfRule>
  </conditionalFormatting>
  <conditionalFormatting sqref="R110">
    <cfRule type="expression" dxfId="2665" priority="11071">
      <formula>IF(RIGHT(TEXT(R110,"0.#"),1)=".",FALSE,TRUE)</formula>
    </cfRule>
    <cfRule type="expression" dxfId="2664" priority="11072">
      <formula>IF(RIGHT(TEXT(R110,"0.#"),1)=".",TRUE,FALSE)</formula>
    </cfRule>
  </conditionalFormatting>
  <conditionalFormatting sqref="P18:AX18">
    <cfRule type="expression" dxfId="2663" priority="11069">
      <formula>IF(RIGHT(TEXT(P18,"0.#"),1)=".",FALSE,TRUE)</formula>
    </cfRule>
    <cfRule type="expression" dxfId="2662" priority="11070">
      <formula>IF(RIGHT(TEXT(P18,"0.#"),1)=".",TRUE,FALSE)</formula>
    </cfRule>
  </conditionalFormatting>
  <conditionalFormatting sqref="Y761">
    <cfRule type="expression" dxfId="2661" priority="11065">
      <formula>IF(RIGHT(TEXT(Y761,"0.#"),1)=".",FALSE,TRUE)</formula>
    </cfRule>
    <cfRule type="expression" dxfId="2660" priority="11066">
      <formula>IF(RIGHT(TEXT(Y761,"0.#"),1)=".",TRUE,FALSE)</formula>
    </cfRule>
  </conditionalFormatting>
  <conditionalFormatting sqref="Y770">
    <cfRule type="expression" dxfId="2659" priority="11061">
      <formula>IF(RIGHT(TEXT(Y770,"0.#"),1)=".",FALSE,TRUE)</formula>
    </cfRule>
    <cfRule type="expression" dxfId="2658" priority="11062">
      <formula>IF(RIGHT(TEXT(Y770,"0.#"),1)=".",TRUE,FALSE)</formula>
    </cfRule>
  </conditionalFormatting>
  <conditionalFormatting sqref="Y801:Y808 Y799 Y788:Y795 Y786 Y775:Y782 Y773">
    <cfRule type="expression" dxfId="2657" priority="10843">
      <formula>IF(RIGHT(TEXT(Y773,"0.#"),1)=".",FALSE,TRUE)</formula>
    </cfRule>
    <cfRule type="expression" dxfId="2656" priority="10844">
      <formula>IF(RIGHT(TEXT(Y773,"0.#"),1)=".",TRUE,FALSE)</formula>
    </cfRule>
  </conditionalFormatting>
  <conditionalFormatting sqref="AK15:AX15 AK16:AQ17 P15:AJ17 P13:AX13">
    <cfRule type="expression" dxfId="2655" priority="10891">
      <formula>IF(RIGHT(TEXT(P13,"0.#"),1)=".",FALSE,TRUE)</formula>
    </cfRule>
    <cfRule type="expression" dxfId="2654" priority="10892">
      <formula>IF(RIGHT(TEXT(P13,"0.#"),1)=".",TRUE,FALSE)</formula>
    </cfRule>
  </conditionalFormatting>
  <conditionalFormatting sqref="P19:AJ19">
    <cfRule type="expression" dxfId="2653" priority="10889">
      <formula>IF(RIGHT(TEXT(P19,"0.#"),1)=".",FALSE,TRUE)</formula>
    </cfRule>
    <cfRule type="expression" dxfId="2652" priority="10890">
      <formula>IF(RIGHT(TEXT(P19,"0.#"),1)=".",TRUE,FALSE)</formula>
    </cfRule>
  </conditionalFormatting>
  <conditionalFormatting sqref="AE74 AQ74 AI74 AM74">
    <cfRule type="expression" dxfId="2651" priority="10881">
      <formula>IF(RIGHT(TEXT(AE74,"0.#"),1)=".",FALSE,TRUE)</formula>
    </cfRule>
    <cfRule type="expression" dxfId="2650" priority="10882">
      <formula>IF(RIGHT(TEXT(AE74,"0.#"),1)=".",TRUE,FALSE)</formula>
    </cfRule>
  </conditionalFormatting>
  <conditionalFormatting sqref="L108:L109">
    <cfRule type="expression" dxfId="2649" priority="10875">
      <formula>IF(RIGHT(TEXT(L108,"0.#"),1)=".",FALSE,TRUE)</formula>
    </cfRule>
    <cfRule type="expression" dxfId="2648" priority="10876">
      <formula>IF(RIGHT(TEXT(L108,"0.#"),1)=".",TRUE,FALSE)</formula>
    </cfRule>
  </conditionalFormatting>
  <conditionalFormatting sqref="R104">
    <cfRule type="expression" dxfId="2647" priority="10871">
      <formula>IF(RIGHT(TEXT(R104,"0.#"),1)=".",FALSE,TRUE)</formula>
    </cfRule>
    <cfRule type="expression" dxfId="2646" priority="10872">
      <formula>IF(RIGHT(TEXT(R104,"0.#"),1)=".",TRUE,FALSE)</formula>
    </cfRule>
  </conditionalFormatting>
  <conditionalFormatting sqref="R105:R109">
    <cfRule type="expression" dxfId="2645" priority="10869">
      <formula>IF(RIGHT(TEXT(R105,"0.#"),1)=".",FALSE,TRUE)</formula>
    </cfRule>
    <cfRule type="expression" dxfId="2644" priority="10870">
      <formula>IF(RIGHT(TEXT(R105,"0.#"),1)=".",TRUE,FALSE)</formula>
    </cfRule>
  </conditionalFormatting>
  <conditionalFormatting sqref="Y762:Y769 Y760">
    <cfRule type="expression" dxfId="2643" priority="10867">
      <formula>IF(RIGHT(TEXT(Y760,"0.#"),1)=".",FALSE,TRUE)</formula>
    </cfRule>
    <cfRule type="expression" dxfId="2642" priority="10868">
      <formula>IF(RIGHT(TEXT(Y760,"0.#"),1)=".",TRUE,FALSE)</formula>
    </cfRule>
  </conditionalFormatting>
  <conditionalFormatting sqref="AU761">
    <cfRule type="expression" dxfId="2641" priority="10865">
      <formula>IF(RIGHT(TEXT(AU761,"0.#"),1)=".",FALSE,TRUE)</formula>
    </cfRule>
    <cfRule type="expression" dxfId="2640" priority="10866">
      <formula>IF(RIGHT(TEXT(AU761,"0.#"),1)=".",TRUE,FALSE)</formula>
    </cfRule>
  </conditionalFormatting>
  <conditionalFormatting sqref="AU770">
    <cfRule type="expression" dxfId="2639" priority="10863">
      <formula>IF(RIGHT(TEXT(AU770,"0.#"),1)=".",FALSE,TRUE)</formula>
    </cfRule>
    <cfRule type="expression" dxfId="2638" priority="10864">
      <formula>IF(RIGHT(TEXT(AU770,"0.#"),1)=".",TRUE,FALSE)</formula>
    </cfRule>
  </conditionalFormatting>
  <conditionalFormatting sqref="AU762:AU769 AU760">
    <cfRule type="expression" dxfId="2637" priority="10861">
      <formula>IF(RIGHT(TEXT(AU760,"0.#"),1)=".",FALSE,TRUE)</formula>
    </cfRule>
    <cfRule type="expression" dxfId="2636" priority="10862">
      <formula>IF(RIGHT(TEXT(AU760,"0.#"),1)=".",TRUE,FALSE)</formula>
    </cfRule>
  </conditionalFormatting>
  <conditionalFormatting sqref="Y800 Y787 Y774">
    <cfRule type="expression" dxfId="2635" priority="10847">
      <formula>IF(RIGHT(TEXT(Y774,"0.#"),1)=".",FALSE,TRUE)</formula>
    </cfRule>
    <cfRule type="expression" dxfId="2634" priority="10848">
      <formula>IF(RIGHT(TEXT(Y774,"0.#"),1)=".",TRUE,FALSE)</formula>
    </cfRule>
  </conditionalFormatting>
  <conditionalFormatting sqref="Y809 Y796 Y783">
    <cfRule type="expression" dxfId="2633" priority="10845">
      <formula>IF(RIGHT(TEXT(Y783,"0.#"),1)=".",FALSE,TRUE)</formula>
    </cfRule>
    <cfRule type="expression" dxfId="2632" priority="10846">
      <formula>IF(RIGHT(TEXT(Y783,"0.#"),1)=".",TRUE,FALSE)</formula>
    </cfRule>
  </conditionalFormatting>
  <conditionalFormatting sqref="AU800 AU787 AU774">
    <cfRule type="expression" dxfId="2631" priority="10841">
      <formula>IF(RIGHT(TEXT(AU774,"0.#"),1)=".",FALSE,TRUE)</formula>
    </cfRule>
    <cfRule type="expression" dxfId="2630" priority="10842">
      <formula>IF(RIGHT(TEXT(AU774,"0.#"),1)=".",TRUE,FALSE)</formula>
    </cfRule>
  </conditionalFormatting>
  <conditionalFormatting sqref="AU809 AU796 AU783">
    <cfRule type="expression" dxfId="2629" priority="10839">
      <formula>IF(RIGHT(TEXT(AU783,"0.#"),1)=".",FALSE,TRUE)</formula>
    </cfRule>
    <cfRule type="expression" dxfId="2628" priority="10840">
      <formula>IF(RIGHT(TEXT(AU783,"0.#"),1)=".",TRUE,FALSE)</formula>
    </cfRule>
  </conditionalFormatting>
  <conditionalFormatting sqref="AU801:AU808 AU799 AU788:AU795 AU786 AU775:AU782 AU773">
    <cfRule type="expression" dxfId="2627" priority="10837">
      <formula>IF(RIGHT(TEXT(AU773,"0.#"),1)=".",FALSE,TRUE)</formula>
    </cfRule>
    <cfRule type="expression" dxfId="2626" priority="10838">
      <formula>IF(RIGHT(TEXT(AU773,"0.#"),1)=".",TRUE,FALSE)</formula>
    </cfRule>
  </conditionalFormatting>
  <conditionalFormatting sqref="AM60">
    <cfRule type="expression" dxfId="2625" priority="10491">
      <formula>IF(RIGHT(TEXT(AM60,"0.#"),1)=".",FALSE,TRUE)</formula>
    </cfRule>
    <cfRule type="expression" dxfId="2624" priority="10492">
      <formula>IF(RIGHT(TEXT(AM60,"0.#"),1)=".",TRUE,FALSE)</formula>
    </cfRule>
  </conditionalFormatting>
  <conditionalFormatting sqref="AE40">
    <cfRule type="expression" dxfId="2623" priority="10559">
      <formula>IF(RIGHT(TEXT(AE40,"0.#"),1)=".",FALSE,TRUE)</formula>
    </cfRule>
    <cfRule type="expression" dxfId="2622" priority="10560">
      <formula>IF(RIGHT(TEXT(AE40,"0.#"),1)=".",TRUE,FALSE)</formula>
    </cfRule>
  </conditionalFormatting>
  <conditionalFormatting sqref="AI40">
    <cfRule type="expression" dxfId="2621" priority="10557">
      <formula>IF(RIGHT(TEXT(AI40,"0.#"),1)=".",FALSE,TRUE)</formula>
    </cfRule>
    <cfRule type="expression" dxfId="2620" priority="10558">
      <formula>IF(RIGHT(TEXT(AI40,"0.#"),1)=".",TRUE,FALSE)</formula>
    </cfRule>
  </conditionalFormatting>
  <conditionalFormatting sqref="AM25">
    <cfRule type="expression" dxfId="2619" priority="10637">
      <formula>IF(RIGHT(TEXT(AM25,"0.#"),1)=".",FALSE,TRUE)</formula>
    </cfRule>
    <cfRule type="expression" dxfId="2618" priority="10638">
      <formula>IF(RIGHT(TEXT(AM25,"0.#"),1)=".",TRUE,FALSE)</formula>
    </cfRule>
  </conditionalFormatting>
  <conditionalFormatting sqref="AE24">
    <cfRule type="expression" dxfId="2617" priority="10651">
      <formula>IF(RIGHT(TEXT(AE24,"0.#"),1)=".",FALSE,TRUE)</formula>
    </cfRule>
    <cfRule type="expression" dxfId="2616" priority="10652">
      <formula>IF(RIGHT(TEXT(AE24,"0.#"),1)=".",TRUE,FALSE)</formula>
    </cfRule>
  </conditionalFormatting>
  <conditionalFormatting sqref="AE25">
    <cfRule type="expression" dxfId="2615" priority="10649">
      <formula>IF(RIGHT(TEXT(AE25,"0.#"),1)=".",FALSE,TRUE)</formula>
    </cfRule>
    <cfRule type="expression" dxfId="2614" priority="10650">
      <formula>IF(RIGHT(TEXT(AE25,"0.#"),1)=".",TRUE,FALSE)</formula>
    </cfRule>
  </conditionalFormatting>
  <conditionalFormatting sqref="AI25">
    <cfRule type="expression" dxfId="2613" priority="10647">
      <formula>IF(RIGHT(TEXT(AI25,"0.#"),1)=".",FALSE,TRUE)</formula>
    </cfRule>
    <cfRule type="expression" dxfId="2612" priority="10648">
      <formula>IF(RIGHT(TEXT(AI25,"0.#"),1)=".",TRUE,FALSE)</formula>
    </cfRule>
  </conditionalFormatting>
  <conditionalFormatting sqref="AI24">
    <cfRule type="expression" dxfId="2611" priority="10645">
      <formula>IF(RIGHT(TEXT(AI24,"0.#"),1)=".",FALSE,TRUE)</formula>
    </cfRule>
    <cfRule type="expression" dxfId="2610" priority="10646">
      <formula>IF(RIGHT(TEXT(AI24,"0.#"),1)=".",TRUE,FALSE)</formula>
    </cfRule>
  </conditionalFormatting>
  <conditionalFormatting sqref="AI23">
    <cfRule type="expression" dxfId="2609" priority="10643">
      <formula>IF(RIGHT(TEXT(AI23,"0.#"),1)=".",FALSE,TRUE)</formula>
    </cfRule>
    <cfRule type="expression" dxfId="2608" priority="10644">
      <formula>IF(RIGHT(TEXT(AI23,"0.#"),1)=".",TRUE,FALSE)</formula>
    </cfRule>
  </conditionalFormatting>
  <conditionalFormatting sqref="AM23">
    <cfRule type="expression" dxfId="2607" priority="10641">
      <formula>IF(RIGHT(TEXT(AM23,"0.#"),1)=".",FALSE,TRUE)</formula>
    </cfRule>
    <cfRule type="expression" dxfId="2606" priority="10642">
      <formula>IF(RIGHT(TEXT(AM23,"0.#"),1)=".",TRUE,FALSE)</formula>
    </cfRule>
  </conditionalFormatting>
  <conditionalFormatting sqref="AM24">
    <cfRule type="expression" dxfId="2605" priority="10639">
      <formula>IF(RIGHT(TEXT(AM24,"0.#"),1)=".",FALSE,TRUE)</formula>
    </cfRule>
    <cfRule type="expression" dxfId="2604" priority="10640">
      <formula>IF(RIGHT(TEXT(AM24,"0.#"),1)=".",TRUE,FALSE)</formula>
    </cfRule>
  </conditionalFormatting>
  <conditionalFormatting sqref="AQ23:AQ25">
    <cfRule type="expression" dxfId="2603" priority="10631">
      <formula>IF(RIGHT(TEXT(AQ23,"0.#"),1)=".",FALSE,TRUE)</formula>
    </cfRule>
    <cfRule type="expression" dxfId="2602" priority="10632">
      <formula>IF(RIGHT(TEXT(AQ23,"0.#"),1)=".",TRUE,FALSE)</formula>
    </cfRule>
  </conditionalFormatting>
  <conditionalFormatting sqref="AU23:AU25">
    <cfRule type="expression" dxfId="2601" priority="10629">
      <formula>IF(RIGHT(TEXT(AU23,"0.#"),1)=".",FALSE,TRUE)</formula>
    </cfRule>
    <cfRule type="expression" dxfId="2600" priority="10630">
      <formula>IF(RIGHT(TEXT(AU23,"0.#"),1)=".",TRUE,FALSE)</formula>
    </cfRule>
  </conditionalFormatting>
  <conditionalFormatting sqref="AE28">
    <cfRule type="expression" dxfId="2599" priority="10623">
      <formula>IF(RIGHT(TEXT(AE28,"0.#"),1)=".",FALSE,TRUE)</formula>
    </cfRule>
    <cfRule type="expression" dxfId="2598" priority="10624">
      <formula>IF(RIGHT(TEXT(AE28,"0.#"),1)=".",TRUE,FALSE)</formula>
    </cfRule>
  </conditionalFormatting>
  <conditionalFormatting sqref="AE29">
    <cfRule type="expression" dxfId="2597" priority="10621">
      <formula>IF(RIGHT(TEXT(AE29,"0.#"),1)=".",FALSE,TRUE)</formula>
    </cfRule>
    <cfRule type="expression" dxfId="2596" priority="10622">
      <formula>IF(RIGHT(TEXT(AE29,"0.#"),1)=".",TRUE,FALSE)</formula>
    </cfRule>
  </conditionalFormatting>
  <conditionalFormatting sqref="AE30">
    <cfRule type="expression" dxfId="2595" priority="10619">
      <formula>IF(RIGHT(TEXT(AE30,"0.#"),1)=".",FALSE,TRUE)</formula>
    </cfRule>
    <cfRule type="expression" dxfId="2594" priority="10620">
      <formula>IF(RIGHT(TEXT(AE30,"0.#"),1)=".",TRUE,FALSE)</formula>
    </cfRule>
  </conditionalFormatting>
  <conditionalFormatting sqref="AI30">
    <cfRule type="expression" dxfId="2593" priority="10617">
      <formula>IF(RIGHT(TEXT(AI30,"0.#"),1)=".",FALSE,TRUE)</formula>
    </cfRule>
    <cfRule type="expression" dxfId="2592" priority="10618">
      <formula>IF(RIGHT(TEXT(AI30,"0.#"),1)=".",TRUE,FALSE)</formula>
    </cfRule>
  </conditionalFormatting>
  <conditionalFormatting sqref="AI29">
    <cfRule type="expression" dxfId="2591" priority="10615">
      <formula>IF(RIGHT(TEXT(AI29,"0.#"),1)=".",FALSE,TRUE)</formula>
    </cfRule>
    <cfRule type="expression" dxfId="2590" priority="10616">
      <formula>IF(RIGHT(TEXT(AI29,"0.#"),1)=".",TRUE,FALSE)</formula>
    </cfRule>
  </conditionalFormatting>
  <conditionalFormatting sqref="AI28">
    <cfRule type="expression" dxfId="2589" priority="10613">
      <formula>IF(RIGHT(TEXT(AI28,"0.#"),1)=".",FALSE,TRUE)</formula>
    </cfRule>
    <cfRule type="expression" dxfId="2588" priority="10614">
      <formula>IF(RIGHT(TEXT(AI28,"0.#"),1)=".",TRUE,FALSE)</formula>
    </cfRule>
  </conditionalFormatting>
  <conditionalFormatting sqref="AM28">
    <cfRule type="expression" dxfId="2587" priority="10611">
      <formula>IF(RIGHT(TEXT(AM28,"0.#"),1)=".",FALSE,TRUE)</formula>
    </cfRule>
    <cfRule type="expression" dxfId="2586" priority="10612">
      <formula>IF(RIGHT(TEXT(AM28,"0.#"),1)=".",TRUE,FALSE)</formula>
    </cfRule>
  </conditionalFormatting>
  <conditionalFormatting sqref="AM29">
    <cfRule type="expression" dxfId="2585" priority="10609">
      <formula>IF(RIGHT(TEXT(AM29,"0.#"),1)=".",FALSE,TRUE)</formula>
    </cfRule>
    <cfRule type="expression" dxfId="2584" priority="10610">
      <formula>IF(RIGHT(TEXT(AM29,"0.#"),1)=".",TRUE,FALSE)</formula>
    </cfRule>
  </conditionalFormatting>
  <conditionalFormatting sqref="AM30">
    <cfRule type="expression" dxfId="2583" priority="10607">
      <formula>IF(RIGHT(TEXT(AM30,"0.#"),1)=".",FALSE,TRUE)</formula>
    </cfRule>
    <cfRule type="expression" dxfId="2582" priority="10608">
      <formula>IF(RIGHT(TEXT(AM30,"0.#"),1)=".",TRUE,FALSE)</formula>
    </cfRule>
  </conditionalFormatting>
  <conditionalFormatting sqref="AE33">
    <cfRule type="expression" dxfId="2581" priority="10593">
      <formula>IF(RIGHT(TEXT(AE33,"0.#"),1)=".",FALSE,TRUE)</formula>
    </cfRule>
    <cfRule type="expression" dxfId="2580" priority="10594">
      <formula>IF(RIGHT(TEXT(AE33,"0.#"),1)=".",TRUE,FALSE)</formula>
    </cfRule>
  </conditionalFormatting>
  <conditionalFormatting sqref="AE34">
    <cfRule type="expression" dxfId="2579" priority="10591">
      <formula>IF(RIGHT(TEXT(AE34,"0.#"),1)=".",FALSE,TRUE)</formula>
    </cfRule>
    <cfRule type="expression" dxfId="2578" priority="10592">
      <formula>IF(RIGHT(TEXT(AE34,"0.#"),1)=".",TRUE,FALSE)</formula>
    </cfRule>
  </conditionalFormatting>
  <conditionalFormatting sqref="AE35">
    <cfRule type="expression" dxfId="2577" priority="10589">
      <formula>IF(RIGHT(TEXT(AE35,"0.#"),1)=".",FALSE,TRUE)</formula>
    </cfRule>
    <cfRule type="expression" dxfId="2576" priority="10590">
      <formula>IF(RIGHT(TEXT(AE35,"0.#"),1)=".",TRUE,FALSE)</formula>
    </cfRule>
  </conditionalFormatting>
  <conditionalFormatting sqref="AI35">
    <cfRule type="expression" dxfId="2575" priority="10587">
      <formula>IF(RIGHT(TEXT(AI35,"0.#"),1)=".",FALSE,TRUE)</formula>
    </cfRule>
    <cfRule type="expression" dxfId="2574" priority="10588">
      <formula>IF(RIGHT(TEXT(AI35,"0.#"),1)=".",TRUE,FALSE)</formula>
    </cfRule>
  </conditionalFormatting>
  <conditionalFormatting sqref="AI34">
    <cfRule type="expression" dxfId="2573" priority="10585">
      <formula>IF(RIGHT(TEXT(AI34,"0.#"),1)=".",FALSE,TRUE)</formula>
    </cfRule>
    <cfRule type="expression" dxfId="2572" priority="10586">
      <formula>IF(RIGHT(TEXT(AI34,"0.#"),1)=".",TRUE,FALSE)</formula>
    </cfRule>
  </conditionalFormatting>
  <conditionalFormatting sqref="AI33">
    <cfRule type="expression" dxfId="2571" priority="10583">
      <formula>IF(RIGHT(TEXT(AI33,"0.#"),1)=".",FALSE,TRUE)</formula>
    </cfRule>
    <cfRule type="expression" dxfId="2570" priority="10584">
      <formula>IF(RIGHT(TEXT(AI33,"0.#"),1)=".",TRUE,FALSE)</formula>
    </cfRule>
  </conditionalFormatting>
  <conditionalFormatting sqref="AM33">
    <cfRule type="expression" dxfId="2569" priority="10581">
      <formula>IF(RIGHT(TEXT(AM33,"0.#"),1)=".",FALSE,TRUE)</formula>
    </cfRule>
    <cfRule type="expression" dxfId="2568" priority="10582">
      <formula>IF(RIGHT(TEXT(AM33,"0.#"),1)=".",TRUE,FALSE)</formula>
    </cfRule>
  </conditionalFormatting>
  <conditionalFormatting sqref="AM34">
    <cfRule type="expression" dxfId="2567" priority="10579">
      <formula>IF(RIGHT(TEXT(AM34,"0.#"),1)=".",FALSE,TRUE)</formula>
    </cfRule>
    <cfRule type="expression" dxfId="2566" priority="10580">
      <formula>IF(RIGHT(TEXT(AM34,"0.#"),1)=".",TRUE,FALSE)</formula>
    </cfRule>
  </conditionalFormatting>
  <conditionalFormatting sqref="AM35">
    <cfRule type="expression" dxfId="2565" priority="10577">
      <formula>IF(RIGHT(TEXT(AM35,"0.#"),1)=".",FALSE,TRUE)</formula>
    </cfRule>
    <cfRule type="expression" dxfId="2564" priority="10578">
      <formula>IF(RIGHT(TEXT(AM35,"0.#"),1)=".",TRUE,FALSE)</formula>
    </cfRule>
  </conditionalFormatting>
  <conditionalFormatting sqref="AE38">
    <cfRule type="expression" dxfId="2563" priority="10563">
      <formula>IF(RIGHT(TEXT(AE38,"0.#"),1)=".",FALSE,TRUE)</formula>
    </cfRule>
    <cfRule type="expression" dxfId="2562" priority="10564">
      <formula>IF(RIGHT(TEXT(AE38,"0.#"),1)=".",TRUE,FALSE)</formula>
    </cfRule>
  </conditionalFormatting>
  <conditionalFormatting sqref="AE39">
    <cfRule type="expression" dxfId="2561" priority="10561">
      <formula>IF(RIGHT(TEXT(AE39,"0.#"),1)=".",FALSE,TRUE)</formula>
    </cfRule>
    <cfRule type="expression" dxfId="2560" priority="10562">
      <formula>IF(RIGHT(TEXT(AE39,"0.#"),1)=".",TRUE,FALSE)</formula>
    </cfRule>
  </conditionalFormatting>
  <conditionalFormatting sqref="AI39">
    <cfRule type="expression" dxfId="2559" priority="10555">
      <formula>IF(RIGHT(TEXT(AI39,"0.#"),1)=".",FALSE,TRUE)</formula>
    </cfRule>
    <cfRule type="expression" dxfId="2558" priority="10556">
      <formula>IF(RIGHT(TEXT(AI39,"0.#"),1)=".",TRUE,FALSE)</formula>
    </cfRule>
  </conditionalFormatting>
  <conditionalFormatting sqref="AI38">
    <cfRule type="expression" dxfId="2557" priority="10553">
      <formula>IF(RIGHT(TEXT(AI38,"0.#"),1)=".",FALSE,TRUE)</formula>
    </cfRule>
    <cfRule type="expression" dxfId="2556" priority="10554">
      <formula>IF(RIGHT(TEXT(AI38,"0.#"),1)=".",TRUE,FALSE)</formula>
    </cfRule>
  </conditionalFormatting>
  <conditionalFormatting sqref="AM38">
    <cfRule type="expression" dxfId="2555" priority="10551">
      <formula>IF(RIGHT(TEXT(AM38,"0.#"),1)=".",FALSE,TRUE)</formula>
    </cfRule>
    <cfRule type="expression" dxfId="2554" priority="10552">
      <formula>IF(RIGHT(TEXT(AM38,"0.#"),1)=".",TRUE,FALSE)</formula>
    </cfRule>
  </conditionalFormatting>
  <conditionalFormatting sqref="AM39">
    <cfRule type="expression" dxfId="2553" priority="10549">
      <formula>IF(RIGHT(TEXT(AM39,"0.#"),1)=".",FALSE,TRUE)</formula>
    </cfRule>
    <cfRule type="expression" dxfId="2552" priority="10550">
      <formula>IF(RIGHT(TEXT(AM39,"0.#"),1)=".",TRUE,FALSE)</formula>
    </cfRule>
  </conditionalFormatting>
  <conditionalFormatting sqref="AM40">
    <cfRule type="expression" dxfId="2551" priority="10547">
      <formula>IF(RIGHT(TEXT(AM40,"0.#"),1)=".",FALSE,TRUE)</formula>
    </cfRule>
    <cfRule type="expression" dxfId="2550" priority="10548">
      <formula>IF(RIGHT(TEXT(AM40,"0.#"),1)=".",TRUE,FALSE)</formula>
    </cfRule>
  </conditionalFormatting>
  <conditionalFormatting sqref="AE43">
    <cfRule type="expression" dxfId="2549" priority="10533">
      <formula>IF(RIGHT(TEXT(AE43,"0.#"),1)=".",FALSE,TRUE)</formula>
    </cfRule>
    <cfRule type="expression" dxfId="2548" priority="10534">
      <formula>IF(RIGHT(TEXT(AE43,"0.#"),1)=".",TRUE,FALSE)</formula>
    </cfRule>
  </conditionalFormatting>
  <conditionalFormatting sqref="AE44">
    <cfRule type="expression" dxfId="2547" priority="10531">
      <formula>IF(RIGHT(TEXT(AE44,"0.#"),1)=".",FALSE,TRUE)</formula>
    </cfRule>
    <cfRule type="expression" dxfId="2546" priority="10532">
      <formula>IF(RIGHT(TEXT(AE44,"0.#"),1)=".",TRUE,FALSE)</formula>
    </cfRule>
  </conditionalFormatting>
  <conditionalFormatting sqref="AE45">
    <cfRule type="expression" dxfId="2545" priority="10529">
      <formula>IF(RIGHT(TEXT(AE45,"0.#"),1)=".",FALSE,TRUE)</formula>
    </cfRule>
    <cfRule type="expression" dxfId="2544" priority="10530">
      <formula>IF(RIGHT(TEXT(AE45,"0.#"),1)=".",TRUE,FALSE)</formula>
    </cfRule>
  </conditionalFormatting>
  <conditionalFormatting sqref="AI45">
    <cfRule type="expression" dxfId="2543" priority="10527">
      <formula>IF(RIGHT(TEXT(AI45,"0.#"),1)=".",FALSE,TRUE)</formula>
    </cfRule>
    <cfRule type="expression" dxfId="2542" priority="10528">
      <formula>IF(RIGHT(TEXT(AI45,"0.#"),1)=".",TRUE,FALSE)</formula>
    </cfRule>
  </conditionalFormatting>
  <conditionalFormatting sqref="AI44">
    <cfRule type="expression" dxfId="2541" priority="10525">
      <formula>IF(RIGHT(TEXT(AI44,"0.#"),1)=".",FALSE,TRUE)</formula>
    </cfRule>
    <cfRule type="expression" dxfId="2540" priority="10526">
      <formula>IF(RIGHT(TEXT(AI44,"0.#"),1)=".",TRUE,FALSE)</formula>
    </cfRule>
  </conditionalFormatting>
  <conditionalFormatting sqref="AI43">
    <cfRule type="expression" dxfId="2539" priority="10523">
      <formula>IF(RIGHT(TEXT(AI43,"0.#"),1)=".",FALSE,TRUE)</formula>
    </cfRule>
    <cfRule type="expression" dxfId="2538" priority="10524">
      <formula>IF(RIGHT(TEXT(AI43,"0.#"),1)=".",TRUE,FALSE)</formula>
    </cfRule>
  </conditionalFormatting>
  <conditionalFormatting sqref="AM43">
    <cfRule type="expression" dxfId="2537" priority="10521">
      <formula>IF(RIGHT(TEXT(AM43,"0.#"),1)=".",FALSE,TRUE)</formula>
    </cfRule>
    <cfRule type="expression" dxfId="2536" priority="10522">
      <formula>IF(RIGHT(TEXT(AM43,"0.#"),1)=".",TRUE,FALSE)</formula>
    </cfRule>
  </conditionalFormatting>
  <conditionalFormatting sqref="AM44">
    <cfRule type="expression" dxfId="2535" priority="10519">
      <formula>IF(RIGHT(TEXT(AM44,"0.#"),1)=".",FALSE,TRUE)</formula>
    </cfRule>
    <cfRule type="expression" dxfId="2534" priority="10520">
      <formula>IF(RIGHT(TEXT(AM44,"0.#"),1)=".",TRUE,FALSE)</formula>
    </cfRule>
  </conditionalFormatting>
  <conditionalFormatting sqref="AM45">
    <cfRule type="expression" dxfId="2533" priority="10517">
      <formula>IF(RIGHT(TEXT(AM45,"0.#"),1)=".",FALSE,TRUE)</formula>
    </cfRule>
    <cfRule type="expression" dxfId="2532" priority="10518">
      <formula>IF(RIGHT(TEXT(AM45,"0.#"),1)=".",TRUE,FALSE)</formula>
    </cfRule>
  </conditionalFormatting>
  <conditionalFormatting sqref="AE60">
    <cfRule type="expression" dxfId="2531" priority="10503">
      <formula>IF(RIGHT(TEXT(AE60,"0.#"),1)=".",FALSE,TRUE)</formula>
    </cfRule>
    <cfRule type="expression" dxfId="2530" priority="10504">
      <formula>IF(RIGHT(TEXT(AE60,"0.#"),1)=".",TRUE,FALSE)</formula>
    </cfRule>
  </conditionalFormatting>
  <conditionalFormatting sqref="AE61">
    <cfRule type="expression" dxfId="2529" priority="10501">
      <formula>IF(RIGHT(TEXT(AE61,"0.#"),1)=".",FALSE,TRUE)</formula>
    </cfRule>
    <cfRule type="expression" dxfId="2528" priority="10502">
      <formula>IF(RIGHT(TEXT(AE61,"0.#"),1)=".",TRUE,FALSE)</formula>
    </cfRule>
  </conditionalFormatting>
  <conditionalFormatting sqref="AE62">
    <cfRule type="expression" dxfId="2527" priority="10499">
      <formula>IF(RIGHT(TEXT(AE62,"0.#"),1)=".",FALSE,TRUE)</formula>
    </cfRule>
    <cfRule type="expression" dxfId="2526" priority="10500">
      <formula>IF(RIGHT(TEXT(AE62,"0.#"),1)=".",TRUE,FALSE)</formula>
    </cfRule>
  </conditionalFormatting>
  <conditionalFormatting sqref="AI62">
    <cfRule type="expression" dxfId="2525" priority="10497">
      <formula>IF(RIGHT(TEXT(AI62,"0.#"),1)=".",FALSE,TRUE)</formula>
    </cfRule>
    <cfRule type="expression" dxfId="2524" priority="10498">
      <formula>IF(RIGHT(TEXT(AI62,"0.#"),1)=".",TRUE,FALSE)</formula>
    </cfRule>
  </conditionalFormatting>
  <conditionalFormatting sqref="AI61">
    <cfRule type="expression" dxfId="2523" priority="10495">
      <formula>IF(RIGHT(TEXT(AI61,"0.#"),1)=".",FALSE,TRUE)</formula>
    </cfRule>
    <cfRule type="expression" dxfId="2522" priority="10496">
      <formula>IF(RIGHT(TEXT(AI61,"0.#"),1)=".",TRUE,FALSE)</formula>
    </cfRule>
  </conditionalFormatting>
  <conditionalFormatting sqref="AI60">
    <cfRule type="expression" dxfId="2521" priority="10493">
      <formula>IF(RIGHT(TEXT(AI60,"0.#"),1)=".",FALSE,TRUE)</formula>
    </cfRule>
    <cfRule type="expression" dxfId="2520" priority="10494">
      <formula>IF(RIGHT(TEXT(AI60,"0.#"),1)=".",TRUE,FALSE)</formula>
    </cfRule>
  </conditionalFormatting>
  <conditionalFormatting sqref="AM61">
    <cfRule type="expression" dxfId="2519" priority="10489">
      <formula>IF(RIGHT(TEXT(AM61,"0.#"),1)=".",FALSE,TRUE)</formula>
    </cfRule>
    <cfRule type="expression" dxfId="2518" priority="10490">
      <formula>IF(RIGHT(TEXT(AM61,"0.#"),1)=".",TRUE,FALSE)</formula>
    </cfRule>
  </conditionalFormatting>
  <conditionalFormatting sqref="AM62">
    <cfRule type="expression" dxfId="2517" priority="10487">
      <formula>IF(RIGHT(TEXT(AM62,"0.#"),1)=".",FALSE,TRUE)</formula>
    </cfRule>
    <cfRule type="expression" dxfId="2516" priority="10488">
      <formula>IF(RIGHT(TEXT(AM62,"0.#"),1)=".",TRUE,FALSE)</formula>
    </cfRule>
  </conditionalFormatting>
  <conditionalFormatting sqref="AE65">
    <cfRule type="expression" dxfId="2515" priority="10473">
      <formula>IF(RIGHT(TEXT(AE65,"0.#"),1)=".",FALSE,TRUE)</formula>
    </cfRule>
    <cfRule type="expression" dxfId="2514" priority="10474">
      <formula>IF(RIGHT(TEXT(AE65,"0.#"),1)=".",TRUE,FALSE)</formula>
    </cfRule>
  </conditionalFormatting>
  <conditionalFormatting sqref="AE66">
    <cfRule type="expression" dxfId="2513" priority="10471">
      <formula>IF(RIGHT(TEXT(AE66,"0.#"),1)=".",FALSE,TRUE)</formula>
    </cfRule>
    <cfRule type="expression" dxfId="2512" priority="10472">
      <formula>IF(RIGHT(TEXT(AE66,"0.#"),1)=".",TRUE,FALSE)</formula>
    </cfRule>
  </conditionalFormatting>
  <conditionalFormatting sqref="AE67">
    <cfRule type="expression" dxfId="2511" priority="10469">
      <formula>IF(RIGHT(TEXT(AE67,"0.#"),1)=".",FALSE,TRUE)</formula>
    </cfRule>
    <cfRule type="expression" dxfId="2510" priority="10470">
      <formula>IF(RIGHT(TEXT(AE67,"0.#"),1)=".",TRUE,FALSE)</formula>
    </cfRule>
  </conditionalFormatting>
  <conditionalFormatting sqref="AI67">
    <cfRule type="expression" dxfId="2509" priority="10467">
      <formula>IF(RIGHT(TEXT(AI67,"0.#"),1)=".",FALSE,TRUE)</formula>
    </cfRule>
    <cfRule type="expression" dxfId="2508" priority="10468">
      <formula>IF(RIGHT(TEXT(AI67,"0.#"),1)=".",TRUE,FALSE)</formula>
    </cfRule>
  </conditionalFormatting>
  <conditionalFormatting sqref="AI66">
    <cfRule type="expression" dxfId="2507" priority="10465">
      <formula>IF(RIGHT(TEXT(AI66,"0.#"),1)=".",FALSE,TRUE)</formula>
    </cfRule>
    <cfRule type="expression" dxfId="2506" priority="10466">
      <formula>IF(RIGHT(TEXT(AI66,"0.#"),1)=".",TRUE,FALSE)</formula>
    </cfRule>
  </conditionalFormatting>
  <conditionalFormatting sqref="AI65">
    <cfRule type="expression" dxfId="2505" priority="10463">
      <formula>IF(RIGHT(TEXT(AI65,"0.#"),1)=".",FALSE,TRUE)</formula>
    </cfRule>
    <cfRule type="expression" dxfId="2504" priority="10464">
      <formula>IF(RIGHT(TEXT(AI65,"0.#"),1)=".",TRUE,FALSE)</formula>
    </cfRule>
  </conditionalFormatting>
  <conditionalFormatting sqref="AM65">
    <cfRule type="expression" dxfId="2503" priority="10461">
      <formula>IF(RIGHT(TEXT(AM65,"0.#"),1)=".",FALSE,TRUE)</formula>
    </cfRule>
    <cfRule type="expression" dxfId="2502" priority="10462">
      <formula>IF(RIGHT(TEXT(AM65,"0.#"),1)=".",TRUE,FALSE)</formula>
    </cfRule>
  </conditionalFormatting>
  <conditionalFormatting sqref="AM66">
    <cfRule type="expression" dxfId="2501" priority="10459">
      <formula>IF(RIGHT(TEXT(AM66,"0.#"),1)=".",FALSE,TRUE)</formula>
    </cfRule>
    <cfRule type="expression" dxfId="2500" priority="10460">
      <formula>IF(RIGHT(TEXT(AM66,"0.#"),1)=".",TRUE,FALSE)</formula>
    </cfRule>
  </conditionalFormatting>
  <conditionalFormatting sqref="AM67">
    <cfRule type="expression" dxfId="2499" priority="10457">
      <formula>IF(RIGHT(TEXT(AM67,"0.#"),1)=".",FALSE,TRUE)</formula>
    </cfRule>
    <cfRule type="expression" dxfId="2498" priority="10458">
      <formula>IF(RIGHT(TEXT(AM67,"0.#"),1)=".",TRUE,FALSE)</formula>
    </cfRule>
  </conditionalFormatting>
  <conditionalFormatting sqref="AE70">
    <cfRule type="expression" dxfId="2497" priority="10443">
      <formula>IF(RIGHT(TEXT(AE70,"0.#"),1)=".",FALSE,TRUE)</formula>
    </cfRule>
    <cfRule type="expression" dxfId="2496" priority="10444">
      <formula>IF(RIGHT(TEXT(AE70,"0.#"),1)=".",TRUE,FALSE)</formula>
    </cfRule>
  </conditionalFormatting>
  <conditionalFormatting sqref="AE71">
    <cfRule type="expression" dxfId="2495" priority="10441">
      <formula>IF(RIGHT(TEXT(AE71,"0.#"),1)=".",FALSE,TRUE)</formula>
    </cfRule>
    <cfRule type="expression" dxfId="2494" priority="10442">
      <formula>IF(RIGHT(TEXT(AE71,"0.#"),1)=".",TRUE,FALSE)</formula>
    </cfRule>
  </conditionalFormatting>
  <conditionalFormatting sqref="AE72">
    <cfRule type="expression" dxfId="2493" priority="10439">
      <formula>IF(RIGHT(TEXT(AE72,"0.#"),1)=".",FALSE,TRUE)</formula>
    </cfRule>
    <cfRule type="expression" dxfId="2492" priority="10440">
      <formula>IF(RIGHT(TEXT(AE72,"0.#"),1)=".",TRUE,FALSE)</formula>
    </cfRule>
  </conditionalFormatting>
  <conditionalFormatting sqref="AI72">
    <cfRule type="expression" dxfId="2491" priority="10437">
      <formula>IF(RIGHT(TEXT(AI72,"0.#"),1)=".",FALSE,TRUE)</formula>
    </cfRule>
    <cfRule type="expression" dxfId="2490" priority="10438">
      <formula>IF(RIGHT(TEXT(AI72,"0.#"),1)=".",TRUE,FALSE)</formula>
    </cfRule>
  </conditionalFormatting>
  <conditionalFormatting sqref="AI71">
    <cfRule type="expression" dxfId="2489" priority="10435">
      <formula>IF(RIGHT(TEXT(AI71,"0.#"),1)=".",FALSE,TRUE)</formula>
    </cfRule>
    <cfRule type="expression" dxfId="2488" priority="10436">
      <formula>IF(RIGHT(TEXT(AI71,"0.#"),1)=".",TRUE,FALSE)</formula>
    </cfRule>
  </conditionalFormatting>
  <conditionalFormatting sqref="AI70">
    <cfRule type="expression" dxfId="2487" priority="10433">
      <formula>IF(RIGHT(TEXT(AI70,"0.#"),1)=".",FALSE,TRUE)</formula>
    </cfRule>
    <cfRule type="expression" dxfId="2486" priority="10434">
      <formula>IF(RIGHT(TEXT(AI70,"0.#"),1)=".",TRUE,FALSE)</formula>
    </cfRule>
  </conditionalFormatting>
  <conditionalFormatting sqref="AM70">
    <cfRule type="expression" dxfId="2485" priority="10431">
      <formula>IF(RIGHT(TEXT(AM70,"0.#"),1)=".",FALSE,TRUE)</formula>
    </cfRule>
    <cfRule type="expression" dxfId="2484" priority="10432">
      <formula>IF(RIGHT(TEXT(AM70,"0.#"),1)=".",TRUE,FALSE)</formula>
    </cfRule>
  </conditionalFormatting>
  <conditionalFormatting sqref="AM71">
    <cfRule type="expression" dxfId="2483" priority="10429">
      <formula>IF(RIGHT(TEXT(AM71,"0.#"),1)=".",FALSE,TRUE)</formula>
    </cfRule>
    <cfRule type="expression" dxfId="2482" priority="10430">
      <formula>IF(RIGHT(TEXT(AM71,"0.#"),1)=".",TRUE,FALSE)</formula>
    </cfRule>
  </conditionalFormatting>
  <conditionalFormatting sqref="AM72">
    <cfRule type="expression" dxfId="2481" priority="10427">
      <formula>IF(RIGHT(TEXT(AM72,"0.#"),1)=".",FALSE,TRUE)</formula>
    </cfRule>
    <cfRule type="expression" dxfId="2480" priority="10428">
      <formula>IF(RIGHT(TEXT(AM72,"0.#"),1)=".",TRUE,FALSE)</formula>
    </cfRule>
  </conditionalFormatting>
  <conditionalFormatting sqref="AE75 AI75 AM75">
    <cfRule type="expression" dxfId="2479" priority="10409">
      <formula>IF(RIGHT(TEXT(AE75,"0.#"),1)=".",FALSE,TRUE)</formula>
    </cfRule>
    <cfRule type="expression" dxfId="2478" priority="10410">
      <formula>IF(RIGHT(TEXT(AE75,"0.#"),1)=".",TRUE,FALSE)</formula>
    </cfRule>
  </conditionalFormatting>
  <conditionalFormatting sqref="AQ75">
    <cfRule type="expression" dxfId="2477" priority="10403">
      <formula>IF(RIGHT(TEXT(AQ75,"0.#"),1)=".",FALSE,TRUE)</formula>
    </cfRule>
    <cfRule type="expression" dxfId="2476" priority="10404">
      <formula>IF(RIGHT(TEXT(AQ75,"0.#"),1)=".",TRUE,FALSE)</formula>
    </cfRule>
  </conditionalFormatting>
  <conditionalFormatting sqref="AE77">
    <cfRule type="expression" dxfId="2475" priority="10401">
      <formula>IF(RIGHT(TEXT(AE77,"0.#"),1)=".",FALSE,TRUE)</formula>
    </cfRule>
    <cfRule type="expression" dxfId="2474" priority="10402">
      <formula>IF(RIGHT(TEXT(AE77,"0.#"),1)=".",TRUE,FALSE)</formula>
    </cfRule>
  </conditionalFormatting>
  <conditionalFormatting sqref="AI77">
    <cfRule type="expression" dxfId="2473" priority="10399">
      <formula>IF(RIGHT(TEXT(AI77,"0.#"),1)=".",FALSE,TRUE)</formula>
    </cfRule>
    <cfRule type="expression" dxfId="2472" priority="10400">
      <formula>IF(RIGHT(TEXT(AI77,"0.#"),1)=".",TRUE,FALSE)</formula>
    </cfRule>
  </conditionalFormatting>
  <conditionalFormatting sqref="AM77">
    <cfRule type="expression" dxfId="2471" priority="10397">
      <formula>IF(RIGHT(TEXT(AM77,"0.#"),1)=".",FALSE,TRUE)</formula>
    </cfRule>
    <cfRule type="expression" dxfId="2470" priority="10398">
      <formula>IF(RIGHT(TEXT(AM77,"0.#"),1)=".",TRUE,FALSE)</formula>
    </cfRule>
  </conditionalFormatting>
  <conditionalFormatting sqref="AE78">
    <cfRule type="expression" dxfId="2469" priority="10395">
      <formula>IF(RIGHT(TEXT(AE78,"0.#"),1)=".",FALSE,TRUE)</formula>
    </cfRule>
    <cfRule type="expression" dxfId="2468" priority="10396">
      <formula>IF(RIGHT(TEXT(AE78,"0.#"),1)=".",TRUE,FALSE)</formula>
    </cfRule>
  </conditionalFormatting>
  <conditionalFormatting sqref="AI78">
    <cfRule type="expression" dxfId="2467" priority="10393">
      <formula>IF(RIGHT(TEXT(AI78,"0.#"),1)=".",FALSE,TRUE)</formula>
    </cfRule>
    <cfRule type="expression" dxfId="2466" priority="10394">
      <formula>IF(RIGHT(TEXT(AI78,"0.#"),1)=".",TRUE,FALSE)</formula>
    </cfRule>
  </conditionalFormatting>
  <conditionalFormatting sqref="AM78">
    <cfRule type="expression" dxfId="2465" priority="10391">
      <formula>IF(RIGHT(TEXT(AM78,"0.#"),1)=".",FALSE,TRUE)</formula>
    </cfRule>
    <cfRule type="expression" dxfId="2464" priority="10392">
      <formula>IF(RIGHT(TEXT(AM78,"0.#"),1)=".",TRUE,FALSE)</formula>
    </cfRule>
  </conditionalFormatting>
  <conditionalFormatting sqref="AE80">
    <cfRule type="expression" dxfId="2463" priority="10387">
      <formula>IF(RIGHT(TEXT(AE80,"0.#"),1)=".",FALSE,TRUE)</formula>
    </cfRule>
    <cfRule type="expression" dxfId="2462" priority="10388">
      <formula>IF(RIGHT(TEXT(AE80,"0.#"),1)=".",TRUE,FALSE)</formula>
    </cfRule>
  </conditionalFormatting>
  <conditionalFormatting sqref="AI80">
    <cfRule type="expression" dxfId="2461" priority="10385">
      <formula>IF(RIGHT(TEXT(AI80,"0.#"),1)=".",FALSE,TRUE)</formula>
    </cfRule>
    <cfRule type="expression" dxfId="2460" priority="10386">
      <formula>IF(RIGHT(TEXT(AI80,"0.#"),1)=".",TRUE,FALSE)</formula>
    </cfRule>
  </conditionalFormatting>
  <conditionalFormatting sqref="AM80">
    <cfRule type="expression" dxfId="2459" priority="10383">
      <formula>IF(RIGHT(TEXT(AM80,"0.#"),1)=".",FALSE,TRUE)</formula>
    </cfRule>
    <cfRule type="expression" dxfId="2458" priority="10384">
      <formula>IF(RIGHT(TEXT(AM80,"0.#"),1)=".",TRUE,FALSE)</formula>
    </cfRule>
  </conditionalFormatting>
  <conditionalFormatting sqref="AE81">
    <cfRule type="expression" dxfId="2457" priority="10381">
      <formula>IF(RIGHT(TEXT(AE81,"0.#"),1)=".",FALSE,TRUE)</formula>
    </cfRule>
    <cfRule type="expression" dxfId="2456" priority="10382">
      <formula>IF(RIGHT(TEXT(AE81,"0.#"),1)=".",TRUE,FALSE)</formula>
    </cfRule>
  </conditionalFormatting>
  <conditionalFormatting sqref="AI81">
    <cfRule type="expression" dxfId="2455" priority="10379">
      <formula>IF(RIGHT(TEXT(AI81,"0.#"),1)=".",FALSE,TRUE)</formula>
    </cfRule>
    <cfRule type="expression" dxfId="2454" priority="10380">
      <formula>IF(RIGHT(TEXT(AI81,"0.#"),1)=".",TRUE,FALSE)</formula>
    </cfRule>
  </conditionalFormatting>
  <conditionalFormatting sqref="AM81">
    <cfRule type="expression" dxfId="2453" priority="10377">
      <formula>IF(RIGHT(TEXT(AM81,"0.#"),1)=".",FALSE,TRUE)</formula>
    </cfRule>
    <cfRule type="expression" dxfId="2452" priority="10378">
      <formula>IF(RIGHT(TEXT(AM81,"0.#"),1)=".",TRUE,FALSE)</formula>
    </cfRule>
  </conditionalFormatting>
  <conditionalFormatting sqref="AE83">
    <cfRule type="expression" dxfId="2451" priority="10373">
      <formula>IF(RIGHT(TEXT(AE83,"0.#"),1)=".",FALSE,TRUE)</formula>
    </cfRule>
    <cfRule type="expression" dxfId="2450" priority="10374">
      <formula>IF(RIGHT(TEXT(AE83,"0.#"),1)=".",TRUE,FALSE)</formula>
    </cfRule>
  </conditionalFormatting>
  <conditionalFormatting sqref="AI83">
    <cfRule type="expression" dxfId="2449" priority="10371">
      <formula>IF(RIGHT(TEXT(AI83,"0.#"),1)=".",FALSE,TRUE)</formula>
    </cfRule>
    <cfRule type="expression" dxfId="2448" priority="10372">
      <formula>IF(RIGHT(TEXT(AI83,"0.#"),1)=".",TRUE,FALSE)</formula>
    </cfRule>
  </conditionalFormatting>
  <conditionalFormatting sqref="AM83">
    <cfRule type="expression" dxfId="2447" priority="10369">
      <formula>IF(RIGHT(TEXT(AM83,"0.#"),1)=".",FALSE,TRUE)</formula>
    </cfRule>
    <cfRule type="expression" dxfId="2446" priority="10370">
      <formula>IF(RIGHT(TEXT(AM83,"0.#"),1)=".",TRUE,FALSE)</formula>
    </cfRule>
  </conditionalFormatting>
  <conditionalFormatting sqref="AE84">
    <cfRule type="expression" dxfId="2445" priority="10367">
      <formula>IF(RIGHT(TEXT(AE84,"0.#"),1)=".",FALSE,TRUE)</formula>
    </cfRule>
    <cfRule type="expression" dxfId="2444" priority="10368">
      <formula>IF(RIGHT(TEXT(AE84,"0.#"),1)=".",TRUE,FALSE)</formula>
    </cfRule>
  </conditionalFormatting>
  <conditionalFormatting sqref="AI84">
    <cfRule type="expression" dxfId="2443" priority="10365">
      <formula>IF(RIGHT(TEXT(AI84,"0.#"),1)=".",FALSE,TRUE)</formula>
    </cfRule>
    <cfRule type="expression" dxfId="2442" priority="10366">
      <formula>IF(RIGHT(TEXT(AI84,"0.#"),1)=".",TRUE,FALSE)</formula>
    </cfRule>
  </conditionalFormatting>
  <conditionalFormatting sqref="AM84">
    <cfRule type="expression" dxfId="2441" priority="10363">
      <formula>IF(RIGHT(TEXT(AM84,"0.#"),1)=".",FALSE,TRUE)</formula>
    </cfRule>
    <cfRule type="expression" dxfId="2440" priority="10364">
      <formula>IF(RIGHT(TEXT(AM84,"0.#"),1)=".",TRUE,FALSE)</formula>
    </cfRule>
  </conditionalFormatting>
  <conditionalFormatting sqref="AE86">
    <cfRule type="expression" dxfId="2439" priority="10359">
      <formula>IF(RIGHT(TEXT(AE86,"0.#"),1)=".",FALSE,TRUE)</formula>
    </cfRule>
    <cfRule type="expression" dxfId="2438" priority="10360">
      <formula>IF(RIGHT(TEXT(AE86,"0.#"),1)=".",TRUE,FALSE)</formula>
    </cfRule>
  </conditionalFormatting>
  <conditionalFormatting sqref="AI86">
    <cfRule type="expression" dxfId="2437" priority="10357">
      <formula>IF(RIGHT(TEXT(AI86,"0.#"),1)=".",FALSE,TRUE)</formula>
    </cfRule>
    <cfRule type="expression" dxfId="2436" priority="10358">
      <formula>IF(RIGHT(TEXT(AI86,"0.#"),1)=".",TRUE,FALSE)</formula>
    </cfRule>
  </conditionalFormatting>
  <conditionalFormatting sqref="AM86">
    <cfRule type="expression" dxfId="2435" priority="10355">
      <formula>IF(RIGHT(TEXT(AM86,"0.#"),1)=".",FALSE,TRUE)</formula>
    </cfRule>
    <cfRule type="expression" dxfId="2434" priority="10356">
      <formula>IF(RIGHT(TEXT(AM86,"0.#"),1)=".",TRUE,FALSE)</formula>
    </cfRule>
  </conditionalFormatting>
  <conditionalFormatting sqref="AE87">
    <cfRule type="expression" dxfId="2433" priority="10353">
      <formula>IF(RIGHT(TEXT(AE87,"0.#"),1)=".",FALSE,TRUE)</formula>
    </cfRule>
    <cfRule type="expression" dxfId="2432" priority="10354">
      <formula>IF(RIGHT(TEXT(AE87,"0.#"),1)=".",TRUE,FALSE)</formula>
    </cfRule>
  </conditionalFormatting>
  <conditionalFormatting sqref="AI87">
    <cfRule type="expression" dxfId="2431" priority="10351">
      <formula>IF(RIGHT(TEXT(AI87,"0.#"),1)=".",FALSE,TRUE)</formula>
    </cfRule>
    <cfRule type="expression" dxfId="2430" priority="10352">
      <formula>IF(RIGHT(TEXT(AI87,"0.#"),1)=".",TRUE,FALSE)</formula>
    </cfRule>
  </conditionalFormatting>
  <conditionalFormatting sqref="AM87">
    <cfRule type="expression" dxfId="2429" priority="10349">
      <formula>IF(RIGHT(TEXT(AM87,"0.#"),1)=".",FALSE,TRUE)</formula>
    </cfRule>
    <cfRule type="expression" dxfId="2428" priority="10350">
      <formula>IF(RIGHT(TEXT(AM87,"0.#"),1)=".",TRUE,FALSE)</formula>
    </cfRule>
  </conditionalFormatting>
  <conditionalFormatting sqref="AE89 AQ89 AI89 AM89">
    <cfRule type="expression" dxfId="2427" priority="10345">
      <formula>IF(RIGHT(TEXT(AE89,"0.#"),1)=".",FALSE,TRUE)</formula>
    </cfRule>
    <cfRule type="expression" dxfId="2426" priority="10346">
      <formula>IF(RIGHT(TEXT(AE89,"0.#"),1)=".",TRUE,FALSE)</formula>
    </cfRule>
  </conditionalFormatting>
  <conditionalFormatting sqref="AE90 AI90 AM90">
    <cfRule type="expression" dxfId="2425" priority="10339">
      <formula>IF(RIGHT(TEXT(AE90,"0.#"),1)=".",FALSE,TRUE)</formula>
    </cfRule>
    <cfRule type="expression" dxfId="2424" priority="10340">
      <formula>IF(RIGHT(TEXT(AE90,"0.#"),1)=".",TRUE,FALSE)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L107 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161925</xdr:colOff>
                    <xdr:row>51</xdr:row>
                    <xdr:rowOff>28575</xdr:rowOff>
                  </from>
                  <to>
                    <xdr:col>48</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8"/>
      <c r="Z2" s="698"/>
      <c r="AA2" s="699"/>
      <c r="AB2" s="872" t="s">
        <v>12</v>
      </c>
      <c r="AC2" s="873"/>
      <c r="AD2" s="874"/>
      <c r="AE2" s="611" t="s">
        <v>372</v>
      </c>
      <c r="AF2" s="611"/>
      <c r="AG2" s="611"/>
      <c r="AH2" s="611"/>
      <c r="AI2" s="611" t="s">
        <v>373</v>
      </c>
      <c r="AJ2" s="611"/>
      <c r="AK2" s="611"/>
      <c r="AL2" s="611"/>
      <c r="AM2" s="611" t="s">
        <v>374</v>
      </c>
      <c r="AN2" s="611"/>
      <c r="AO2" s="611"/>
      <c r="AP2" s="285"/>
      <c r="AQ2" s="146" t="s">
        <v>370</v>
      </c>
      <c r="AR2" s="149"/>
      <c r="AS2" s="149"/>
      <c r="AT2" s="150"/>
      <c r="AU2" s="800" t="s">
        <v>262</v>
      </c>
      <c r="AV2" s="800"/>
      <c r="AW2" s="800"/>
      <c r="AX2" s="801"/>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9"/>
      <c r="Z3" s="870"/>
      <c r="AA3" s="871"/>
      <c r="AB3" s="875"/>
      <c r="AC3" s="876"/>
      <c r="AD3" s="877"/>
      <c r="AE3" s="612"/>
      <c r="AF3" s="612"/>
      <c r="AG3" s="612"/>
      <c r="AH3" s="612"/>
      <c r="AI3" s="612"/>
      <c r="AJ3" s="612"/>
      <c r="AK3" s="612"/>
      <c r="AL3" s="612"/>
      <c r="AM3" s="612"/>
      <c r="AN3" s="612"/>
      <c r="AO3" s="612"/>
      <c r="AP3" s="288"/>
      <c r="AQ3" s="411"/>
      <c r="AR3" s="274"/>
      <c r="AS3" s="152" t="s">
        <v>371</v>
      </c>
      <c r="AT3" s="153"/>
      <c r="AU3" s="274"/>
      <c r="AV3" s="274"/>
      <c r="AW3" s="272" t="s">
        <v>313</v>
      </c>
      <c r="AX3" s="273"/>
    </row>
    <row r="4" spans="1:50" ht="22.5" customHeight="1" x14ac:dyDescent="0.15">
      <c r="A4" s="278"/>
      <c r="B4" s="276"/>
      <c r="C4" s="276"/>
      <c r="D4" s="276"/>
      <c r="E4" s="276"/>
      <c r="F4" s="277"/>
      <c r="G4" s="398"/>
      <c r="H4" s="878"/>
      <c r="I4" s="878"/>
      <c r="J4" s="878"/>
      <c r="K4" s="878"/>
      <c r="L4" s="878"/>
      <c r="M4" s="878"/>
      <c r="N4" s="878"/>
      <c r="O4" s="879"/>
      <c r="P4" s="111"/>
      <c r="Q4" s="886"/>
      <c r="R4" s="886"/>
      <c r="S4" s="886"/>
      <c r="T4" s="886"/>
      <c r="U4" s="886"/>
      <c r="V4" s="886"/>
      <c r="W4" s="886"/>
      <c r="X4" s="887"/>
      <c r="Y4" s="896" t="s">
        <v>14</v>
      </c>
      <c r="Z4" s="897"/>
      <c r="AA4" s="898"/>
      <c r="AB4" s="324"/>
      <c r="AC4" s="900"/>
      <c r="AD4" s="900"/>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0"/>
      <c r="H5" s="881"/>
      <c r="I5" s="881"/>
      <c r="J5" s="881"/>
      <c r="K5" s="881"/>
      <c r="L5" s="881"/>
      <c r="M5" s="881"/>
      <c r="N5" s="881"/>
      <c r="O5" s="882"/>
      <c r="P5" s="888"/>
      <c r="Q5" s="888"/>
      <c r="R5" s="888"/>
      <c r="S5" s="888"/>
      <c r="T5" s="888"/>
      <c r="U5" s="888"/>
      <c r="V5" s="888"/>
      <c r="W5" s="888"/>
      <c r="X5" s="889"/>
      <c r="Y5" s="261" t="s">
        <v>61</v>
      </c>
      <c r="Z5" s="893"/>
      <c r="AA5" s="894"/>
      <c r="AB5" s="369"/>
      <c r="AC5" s="899"/>
      <c r="AD5" s="899"/>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3"/>
      <c r="H6" s="884"/>
      <c r="I6" s="884"/>
      <c r="J6" s="884"/>
      <c r="K6" s="884"/>
      <c r="L6" s="884"/>
      <c r="M6" s="884"/>
      <c r="N6" s="884"/>
      <c r="O6" s="885"/>
      <c r="P6" s="890"/>
      <c r="Q6" s="890"/>
      <c r="R6" s="890"/>
      <c r="S6" s="890"/>
      <c r="T6" s="890"/>
      <c r="U6" s="890"/>
      <c r="V6" s="890"/>
      <c r="W6" s="890"/>
      <c r="X6" s="891"/>
      <c r="Y6" s="892" t="s">
        <v>15</v>
      </c>
      <c r="Z6" s="893"/>
      <c r="AA6" s="894"/>
      <c r="AB6" s="378" t="s">
        <v>315</v>
      </c>
      <c r="AC6" s="895"/>
      <c r="AD6" s="895"/>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8"/>
      <c r="Z7" s="698"/>
      <c r="AA7" s="699"/>
      <c r="AB7" s="872" t="s">
        <v>12</v>
      </c>
      <c r="AC7" s="873"/>
      <c r="AD7" s="874"/>
      <c r="AE7" s="611" t="s">
        <v>372</v>
      </c>
      <c r="AF7" s="611"/>
      <c r="AG7" s="611"/>
      <c r="AH7" s="611"/>
      <c r="AI7" s="611" t="s">
        <v>373</v>
      </c>
      <c r="AJ7" s="611"/>
      <c r="AK7" s="611"/>
      <c r="AL7" s="611"/>
      <c r="AM7" s="611" t="s">
        <v>374</v>
      </c>
      <c r="AN7" s="611"/>
      <c r="AO7" s="611"/>
      <c r="AP7" s="285"/>
      <c r="AQ7" s="146" t="s">
        <v>370</v>
      </c>
      <c r="AR7" s="149"/>
      <c r="AS7" s="149"/>
      <c r="AT7" s="150"/>
      <c r="AU7" s="800" t="s">
        <v>262</v>
      </c>
      <c r="AV7" s="800"/>
      <c r="AW7" s="800"/>
      <c r="AX7" s="801"/>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9"/>
      <c r="Z8" s="870"/>
      <c r="AA8" s="871"/>
      <c r="AB8" s="875"/>
      <c r="AC8" s="876"/>
      <c r="AD8" s="877"/>
      <c r="AE8" s="612"/>
      <c r="AF8" s="612"/>
      <c r="AG8" s="612"/>
      <c r="AH8" s="612"/>
      <c r="AI8" s="612"/>
      <c r="AJ8" s="612"/>
      <c r="AK8" s="612"/>
      <c r="AL8" s="612"/>
      <c r="AM8" s="612"/>
      <c r="AN8" s="612"/>
      <c r="AO8" s="612"/>
      <c r="AP8" s="288"/>
      <c r="AQ8" s="411"/>
      <c r="AR8" s="274"/>
      <c r="AS8" s="152" t="s">
        <v>371</v>
      </c>
      <c r="AT8" s="153"/>
      <c r="AU8" s="274"/>
      <c r="AV8" s="274"/>
      <c r="AW8" s="272" t="s">
        <v>313</v>
      </c>
      <c r="AX8" s="273"/>
    </row>
    <row r="9" spans="1:50" ht="22.5" customHeight="1" x14ac:dyDescent="0.15">
      <c r="A9" s="278"/>
      <c r="B9" s="276"/>
      <c r="C9" s="276"/>
      <c r="D9" s="276"/>
      <c r="E9" s="276"/>
      <c r="F9" s="277"/>
      <c r="G9" s="398"/>
      <c r="H9" s="878"/>
      <c r="I9" s="878"/>
      <c r="J9" s="878"/>
      <c r="K9" s="878"/>
      <c r="L9" s="878"/>
      <c r="M9" s="878"/>
      <c r="N9" s="878"/>
      <c r="O9" s="879"/>
      <c r="P9" s="111"/>
      <c r="Q9" s="886"/>
      <c r="R9" s="886"/>
      <c r="S9" s="886"/>
      <c r="T9" s="886"/>
      <c r="U9" s="886"/>
      <c r="V9" s="886"/>
      <c r="W9" s="886"/>
      <c r="X9" s="887"/>
      <c r="Y9" s="896" t="s">
        <v>14</v>
      </c>
      <c r="Z9" s="897"/>
      <c r="AA9" s="898"/>
      <c r="AB9" s="324"/>
      <c r="AC9" s="900"/>
      <c r="AD9" s="900"/>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0"/>
      <c r="H10" s="881"/>
      <c r="I10" s="881"/>
      <c r="J10" s="881"/>
      <c r="K10" s="881"/>
      <c r="L10" s="881"/>
      <c r="M10" s="881"/>
      <c r="N10" s="881"/>
      <c r="O10" s="882"/>
      <c r="P10" s="888"/>
      <c r="Q10" s="888"/>
      <c r="R10" s="888"/>
      <c r="S10" s="888"/>
      <c r="T10" s="888"/>
      <c r="U10" s="888"/>
      <c r="V10" s="888"/>
      <c r="W10" s="888"/>
      <c r="X10" s="889"/>
      <c r="Y10" s="261" t="s">
        <v>61</v>
      </c>
      <c r="Z10" s="893"/>
      <c r="AA10" s="894"/>
      <c r="AB10" s="369"/>
      <c r="AC10" s="899"/>
      <c r="AD10" s="899"/>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3"/>
      <c r="H11" s="884"/>
      <c r="I11" s="884"/>
      <c r="J11" s="884"/>
      <c r="K11" s="884"/>
      <c r="L11" s="884"/>
      <c r="M11" s="884"/>
      <c r="N11" s="884"/>
      <c r="O11" s="885"/>
      <c r="P11" s="890"/>
      <c r="Q11" s="890"/>
      <c r="R11" s="890"/>
      <c r="S11" s="890"/>
      <c r="T11" s="890"/>
      <c r="U11" s="890"/>
      <c r="V11" s="890"/>
      <c r="W11" s="890"/>
      <c r="X11" s="891"/>
      <c r="Y11" s="892" t="s">
        <v>15</v>
      </c>
      <c r="Z11" s="893"/>
      <c r="AA11" s="894"/>
      <c r="AB11" s="378" t="s">
        <v>315</v>
      </c>
      <c r="AC11" s="895"/>
      <c r="AD11" s="895"/>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8"/>
      <c r="Z12" s="698"/>
      <c r="AA12" s="699"/>
      <c r="AB12" s="872" t="s">
        <v>12</v>
      </c>
      <c r="AC12" s="873"/>
      <c r="AD12" s="874"/>
      <c r="AE12" s="611" t="s">
        <v>372</v>
      </c>
      <c r="AF12" s="611"/>
      <c r="AG12" s="611"/>
      <c r="AH12" s="611"/>
      <c r="AI12" s="611" t="s">
        <v>373</v>
      </c>
      <c r="AJ12" s="611"/>
      <c r="AK12" s="611"/>
      <c r="AL12" s="611"/>
      <c r="AM12" s="611" t="s">
        <v>374</v>
      </c>
      <c r="AN12" s="611"/>
      <c r="AO12" s="611"/>
      <c r="AP12" s="285"/>
      <c r="AQ12" s="146" t="s">
        <v>370</v>
      </c>
      <c r="AR12" s="149"/>
      <c r="AS12" s="149"/>
      <c r="AT12" s="150"/>
      <c r="AU12" s="800" t="s">
        <v>262</v>
      </c>
      <c r="AV12" s="800"/>
      <c r="AW12" s="800"/>
      <c r="AX12" s="801"/>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9"/>
      <c r="Z13" s="870"/>
      <c r="AA13" s="871"/>
      <c r="AB13" s="875"/>
      <c r="AC13" s="876"/>
      <c r="AD13" s="877"/>
      <c r="AE13" s="612"/>
      <c r="AF13" s="612"/>
      <c r="AG13" s="612"/>
      <c r="AH13" s="612"/>
      <c r="AI13" s="612"/>
      <c r="AJ13" s="612"/>
      <c r="AK13" s="612"/>
      <c r="AL13" s="612"/>
      <c r="AM13" s="612"/>
      <c r="AN13" s="612"/>
      <c r="AO13" s="612"/>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8"/>
      <c r="I14" s="878"/>
      <c r="J14" s="878"/>
      <c r="K14" s="878"/>
      <c r="L14" s="878"/>
      <c r="M14" s="878"/>
      <c r="N14" s="878"/>
      <c r="O14" s="879"/>
      <c r="P14" s="111"/>
      <c r="Q14" s="886"/>
      <c r="R14" s="886"/>
      <c r="S14" s="886"/>
      <c r="T14" s="886"/>
      <c r="U14" s="886"/>
      <c r="V14" s="886"/>
      <c r="W14" s="886"/>
      <c r="X14" s="887"/>
      <c r="Y14" s="896" t="s">
        <v>14</v>
      </c>
      <c r="Z14" s="897"/>
      <c r="AA14" s="898"/>
      <c r="AB14" s="324"/>
      <c r="AC14" s="900"/>
      <c r="AD14" s="900"/>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0"/>
      <c r="H15" s="881"/>
      <c r="I15" s="881"/>
      <c r="J15" s="881"/>
      <c r="K15" s="881"/>
      <c r="L15" s="881"/>
      <c r="M15" s="881"/>
      <c r="N15" s="881"/>
      <c r="O15" s="882"/>
      <c r="P15" s="888"/>
      <c r="Q15" s="888"/>
      <c r="R15" s="888"/>
      <c r="S15" s="888"/>
      <c r="T15" s="888"/>
      <c r="U15" s="888"/>
      <c r="V15" s="888"/>
      <c r="W15" s="888"/>
      <c r="X15" s="889"/>
      <c r="Y15" s="261" t="s">
        <v>61</v>
      </c>
      <c r="Z15" s="893"/>
      <c r="AA15" s="894"/>
      <c r="AB15" s="369"/>
      <c r="AC15" s="899"/>
      <c r="AD15" s="899"/>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3"/>
      <c r="H16" s="884"/>
      <c r="I16" s="884"/>
      <c r="J16" s="884"/>
      <c r="K16" s="884"/>
      <c r="L16" s="884"/>
      <c r="M16" s="884"/>
      <c r="N16" s="884"/>
      <c r="O16" s="885"/>
      <c r="P16" s="890"/>
      <c r="Q16" s="890"/>
      <c r="R16" s="890"/>
      <c r="S16" s="890"/>
      <c r="T16" s="890"/>
      <c r="U16" s="890"/>
      <c r="V16" s="890"/>
      <c r="W16" s="890"/>
      <c r="X16" s="891"/>
      <c r="Y16" s="892" t="s">
        <v>15</v>
      </c>
      <c r="Z16" s="893"/>
      <c r="AA16" s="894"/>
      <c r="AB16" s="378" t="s">
        <v>315</v>
      </c>
      <c r="AC16" s="895"/>
      <c r="AD16" s="895"/>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8"/>
      <c r="Z17" s="698"/>
      <c r="AA17" s="699"/>
      <c r="AB17" s="872" t="s">
        <v>12</v>
      </c>
      <c r="AC17" s="873"/>
      <c r="AD17" s="874"/>
      <c r="AE17" s="611" t="s">
        <v>372</v>
      </c>
      <c r="AF17" s="611"/>
      <c r="AG17" s="611"/>
      <c r="AH17" s="611"/>
      <c r="AI17" s="611" t="s">
        <v>373</v>
      </c>
      <c r="AJ17" s="611"/>
      <c r="AK17" s="611"/>
      <c r="AL17" s="611"/>
      <c r="AM17" s="611" t="s">
        <v>374</v>
      </c>
      <c r="AN17" s="611"/>
      <c r="AO17" s="611"/>
      <c r="AP17" s="285"/>
      <c r="AQ17" s="146" t="s">
        <v>370</v>
      </c>
      <c r="AR17" s="149"/>
      <c r="AS17" s="149"/>
      <c r="AT17" s="150"/>
      <c r="AU17" s="800" t="s">
        <v>262</v>
      </c>
      <c r="AV17" s="800"/>
      <c r="AW17" s="800"/>
      <c r="AX17" s="801"/>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9"/>
      <c r="Z18" s="870"/>
      <c r="AA18" s="871"/>
      <c r="AB18" s="875"/>
      <c r="AC18" s="876"/>
      <c r="AD18" s="877"/>
      <c r="AE18" s="612"/>
      <c r="AF18" s="612"/>
      <c r="AG18" s="612"/>
      <c r="AH18" s="612"/>
      <c r="AI18" s="612"/>
      <c r="AJ18" s="612"/>
      <c r="AK18" s="612"/>
      <c r="AL18" s="612"/>
      <c r="AM18" s="612"/>
      <c r="AN18" s="612"/>
      <c r="AO18" s="612"/>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8"/>
      <c r="I19" s="878"/>
      <c r="J19" s="878"/>
      <c r="K19" s="878"/>
      <c r="L19" s="878"/>
      <c r="M19" s="878"/>
      <c r="N19" s="878"/>
      <c r="O19" s="879"/>
      <c r="P19" s="111"/>
      <c r="Q19" s="886"/>
      <c r="R19" s="886"/>
      <c r="S19" s="886"/>
      <c r="T19" s="886"/>
      <c r="U19" s="886"/>
      <c r="V19" s="886"/>
      <c r="W19" s="886"/>
      <c r="X19" s="887"/>
      <c r="Y19" s="896" t="s">
        <v>14</v>
      </c>
      <c r="Z19" s="897"/>
      <c r="AA19" s="898"/>
      <c r="AB19" s="324"/>
      <c r="AC19" s="900"/>
      <c r="AD19" s="900"/>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0"/>
      <c r="H20" s="881"/>
      <c r="I20" s="881"/>
      <c r="J20" s="881"/>
      <c r="K20" s="881"/>
      <c r="L20" s="881"/>
      <c r="M20" s="881"/>
      <c r="N20" s="881"/>
      <c r="O20" s="882"/>
      <c r="P20" s="888"/>
      <c r="Q20" s="888"/>
      <c r="R20" s="888"/>
      <c r="S20" s="888"/>
      <c r="T20" s="888"/>
      <c r="U20" s="888"/>
      <c r="V20" s="888"/>
      <c r="W20" s="888"/>
      <c r="X20" s="889"/>
      <c r="Y20" s="261" t="s">
        <v>61</v>
      </c>
      <c r="Z20" s="893"/>
      <c r="AA20" s="894"/>
      <c r="AB20" s="369"/>
      <c r="AC20" s="899"/>
      <c r="AD20" s="899"/>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3"/>
      <c r="H21" s="884"/>
      <c r="I21" s="884"/>
      <c r="J21" s="884"/>
      <c r="K21" s="884"/>
      <c r="L21" s="884"/>
      <c r="M21" s="884"/>
      <c r="N21" s="884"/>
      <c r="O21" s="885"/>
      <c r="P21" s="890"/>
      <c r="Q21" s="890"/>
      <c r="R21" s="890"/>
      <c r="S21" s="890"/>
      <c r="T21" s="890"/>
      <c r="U21" s="890"/>
      <c r="V21" s="890"/>
      <c r="W21" s="890"/>
      <c r="X21" s="891"/>
      <c r="Y21" s="892" t="s">
        <v>15</v>
      </c>
      <c r="Z21" s="893"/>
      <c r="AA21" s="894"/>
      <c r="AB21" s="378" t="s">
        <v>315</v>
      </c>
      <c r="AC21" s="895"/>
      <c r="AD21" s="895"/>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8"/>
      <c r="Z22" s="698"/>
      <c r="AA22" s="699"/>
      <c r="AB22" s="872" t="s">
        <v>12</v>
      </c>
      <c r="AC22" s="873"/>
      <c r="AD22" s="874"/>
      <c r="AE22" s="611" t="s">
        <v>372</v>
      </c>
      <c r="AF22" s="611"/>
      <c r="AG22" s="611"/>
      <c r="AH22" s="611"/>
      <c r="AI22" s="611" t="s">
        <v>373</v>
      </c>
      <c r="AJ22" s="611"/>
      <c r="AK22" s="611"/>
      <c r="AL22" s="611"/>
      <c r="AM22" s="611" t="s">
        <v>374</v>
      </c>
      <c r="AN22" s="611"/>
      <c r="AO22" s="611"/>
      <c r="AP22" s="285"/>
      <c r="AQ22" s="146" t="s">
        <v>370</v>
      </c>
      <c r="AR22" s="149"/>
      <c r="AS22" s="149"/>
      <c r="AT22" s="150"/>
      <c r="AU22" s="800" t="s">
        <v>262</v>
      </c>
      <c r="AV22" s="800"/>
      <c r="AW22" s="800"/>
      <c r="AX22" s="801"/>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9"/>
      <c r="Z23" s="870"/>
      <c r="AA23" s="871"/>
      <c r="AB23" s="875"/>
      <c r="AC23" s="876"/>
      <c r="AD23" s="877"/>
      <c r="AE23" s="612"/>
      <c r="AF23" s="612"/>
      <c r="AG23" s="612"/>
      <c r="AH23" s="612"/>
      <c r="AI23" s="612"/>
      <c r="AJ23" s="612"/>
      <c r="AK23" s="612"/>
      <c r="AL23" s="612"/>
      <c r="AM23" s="612"/>
      <c r="AN23" s="612"/>
      <c r="AO23" s="612"/>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8"/>
      <c r="I24" s="878"/>
      <c r="J24" s="878"/>
      <c r="K24" s="878"/>
      <c r="L24" s="878"/>
      <c r="M24" s="878"/>
      <c r="N24" s="878"/>
      <c r="O24" s="879"/>
      <c r="P24" s="111"/>
      <c r="Q24" s="886"/>
      <c r="R24" s="886"/>
      <c r="S24" s="886"/>
      <c r="T24" s="886"/>
      <c r="U24" s="886"/>
      <c r="V24" s="886"/>
      <c r="W24" s="886"/>
      <c r="X24" s="887"/>
      <c r="Y24" s="896" t="s">
        <v>14</v>
      </c>
      <c r="Z24" s="897"/>
      <c r="AA24" s="898"/>
      <c r="AB24" s="324"/>
      <c r="AC24" s="900"/>
      <c r="AD24" s="900"/>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0"/>
      <c r="H25" s="881"/>
      <c r="I25" s="881"/>
      <c r="J25" s="881"/>
      <c r="K25" s="881"/>
      <c r="L25" s="881"/>
      <c r="M25" s="881"/>
      <c r="N25" s="881"/>
      <c r="O25" s="882"/>
      <c r="P25" s="888"/>
      <c r="Q25" s="888"/>
      <c r="R25" s="888"/>
      <c r="S25" s="888"/>
      <c r="T25" s="888"/>
      <c r="U25" s="888"/>
      <c r="V25" s="888"/>
      <c r="W25" s="888"/>
      <c r="X25" s="889"/>
      <c r="Y25" s="261" t="s">
        <v>61</v>
      </c>
      <c r="Z25" s="893"/>
      <c r="AA25" s="894"/>
      <c r="AB25" s="369"/>
      <c r="AC25" s="899"/>
      <c r="AD25" s="899"/>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3"/>
      <c r="H26" s="884"/>
      <c r="I26" s="884"/>
      <c r="J26" s="884"/>
      <c r="K26" s="884"/>
      <c r="L26" s="884"/>
      <c r="M26" s="884"/>
      <c r="N26" s="884"/>
      <c r="O26" s="885"/>
      <c r="P26" s="890"/>
      <c r="Q26" s="890"/>
      <c r="R26" s="890"/>
      <c r="S26" s="890"/>
      <c r="T26" s="890"/>
      <c r="U26" s="890"/>
      <c r="V26" s="890"/>
      <c r="W26" s="890"/>
      <c r="X26" s="891"/>
      <c r="Y26" s="892" t="s">
        <v>15</v>
      </c>
      <c r="Z26" s="893"/>
      <c r="AA26" s="894"/>
      <c r="AB26" s="378" t="s">
        <v>315</v>
      </c>
      <c r="AC26" s="895"/>
      <c r="AD26" s="895"/>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8"/>
      <c r="Z27" s="698"/>
      <c r="AA27" s="699"/>
      <c r="AB27" s="872" t="s">
        <v>12</v>
      </c>
      <c r="AC27" s="873"/>
      <c r="AD27" s="874"/>
      <c r="AE27" s="611" t="s">
        <v>372</v>
      </c>
      <c r="AF27" s="611"/>
      <c r="AG27" s="611"/>
      <c r="AH27" s="611"/>
      <c r="AI27" s="611" t="s">
        <v>373</v>
      </c>
      <c r="AJ27" s="611"/>
      <c r="AK27" s="611"/>
      <c r="AL27" s="611"/>
      <c r="AM27" s="611" t="s">
        <v>374</v>
      </c>
      <c r="AN27" s="611"/>
      <c r="AO27" s="611"/>
      <c r="AP27" s="285"/>
      <c r="AQ27" s="146" t="s">
        <v>370</v>
      </c>
      <c r="AR27" s="149"/>
      <c r="AS27" s="149"/>
      <c r="AT27" s="150"/>
      <c r="AU27" s="800" t="s">
        <v>262</v>
      </c>
      <c r="AV27" s="800"/>
      <c r="AW27" s="800"/>
      <c r="AX27" s="801"/>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9"/>
      <c r="Z28" s="870"/>
      <c r="AA28" s="871"/>
      <c r="AB28" s="875"/>
      <c r="AC28" s="876"/>
      <c r="AD28" s="877"/>
      <c r="AE28" s="612"/>
      <c r="AF28" s="612"/>
      <c r="AG28" s="612"/>
      <c r="AH28" s="612"/>
      <c r="AI28" s="612"/>
      <c r="AJ28" s="612"/>
      <c r="AK28" s="612"/>
      <c r="AL28" s="612"/>
      <c r="AM28" s="612"/>
      <c r="AN28" s="612"/>
      <c r="AO28" s="612"/>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8"/>
      <c r="I29" s="878"/>
      <c r="J29" s="878"/>
      <c r="K29" s="878"/>
      <c r="L29" s="878"/>
      <c r="M29" s="878"/>
      <c r="N29" s="878"/>
      <c r="O29" s="879"/>
      <c r="P29" s="111"/>
      <c r="Q29" s="886"/>
      <c r="R29" s="886"/>
      <c r="S29" s="886"/>
      <c r="T29" s="886"/>
      <c r="U29" s="886"/>
      <c r="V29" s="886"/>
      <c r="W29" s="886"/>
      <c r="X29" s="887"/>
      <c r="Y29" s="896" t="s">
        <v>14</v>
      </c>
      <c r="Z29" s="897"/>
      <c r="AA29" s="898"/>
      <c r="AB29" s="324"/>
      <c r="AC29" s="900"/>
      <c r="AD29" s="900"/>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0"/>
      <c r="H30" s="881"/>
      <c r="I30" s="881"/>
      <c r="J30" s="881"/>
      <c r="K30" s="881"/>
      <c r="L30" s="881"/>
      <c r="M30" s="881"/>
      <c r="N30" s="881"/>
      <c r="O30" s="882"/>
      <c r="P30" s="888"/>
      <c r="Q30" s="888"/>
      <c r="R30" s="888"/>
      <c r="S30" s="888"/>
      <c r="T30" s="888"/>
      <c r="U30" s="888"/>
      <c r="V30" s="888"/>
      <c r="W30" s="888"/>
      <c r="X30" s="889"/>
      <c r="Y30" s="261" t="s">
        <v>61</v>
      </c>
      <c r="Z30" s="893"/>
      <c r="AA30" s="894"/>
      <c r="AB30" s="369"/>
      <c r="AC30" s="899"/>
      <c r="AD30" s="899"/>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3"/>
      <c r="H31" s="884"/>
      <c r="I31" s="884"/>
      <c r="J31" s="884"/>
      <c r="K31" s="884"/>
      <c r="L31" s="884"/>
      <c r="M31" s="884"/>
      <c r="N31" s="884"/>
      <c r="O31" s="885"/>
      <c r="P31" s="890"/>
      <c r="Q31" s="890"/>
      <c r="R31" s="890"/>
      <c r="S31" s="890"/>
      <c r="T31" s="890"/>
      <c r="U31" s="890"/>
      <c r="V31" s="890"/>
      <c r="W31" s="890"/>
      <c r="X31" s="891"/>
      <c r="Y31" s="892" t="s">
        <v>15</v>
      </c>
      <c r="Z31" s="893"/>
      <c r="AA31" s="894"/>
      <c r="AB31" s="378" t="s">
        <v>315</v>
      </c>
      <c r="AC31" s="895"/>
      <c r="AD31" s="895"/>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8"/>
      <c r="Z32" s="698"/>
      <c r="AA32" s="699"/>
      <c r="AB32" s="872" t="s">
        <v>12</v>
      </c>
      <c r="AC32" s="873"/>
      <c r="AD32" s="874"/>
      <c r="AE32" s="611" t="s">
        <v>372</v>
      </c>
      <c r="AF32" s="611"/>
      <c r="AG32" s="611"/>
      <c r="AH32" s="611"/>
      <c r="AI32" s="611" t="s">
        <v>373</v>
      </c>
      <c r="AJ32" s="611"/>
      <c r="AK32" s="611"/>
      <c r="AL32" s="611"/>
      <c r="AM32" s="611" t="s">
        <v>374</v>
      </c>
      <c r="AN32" s="611"/>
      <c r="AO32" s="611"/>
      <c r="AP32" s="285"/>
      <c r="AQ32" s="146" t="s">
        <v>370</v>
      </c>
      <c r="AR32" s="149"/>
      <c r="AS32" s="149"/>
      <c r="AT32" s="150"/>
      <c r="AU32" s="800" t="s">
        <v>262</v>
      </c>
      <c r="AV32" s="800"/>
      <c r="AW32" s="800"/>
      <c r="AX32" s="801"/>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9"/>
      <c r="Z33" s="870"/>
      <c r="AA33" s="871"/>
      <c r="AB33" s="875"/>
      <c r="AC33" s="876"/>
      <c r="AD33" s="877"/>
      <c r="AE33" s="612"/>
      <c r="AF33" s="612"/>
      <c r="AG33" s="612"/>
      <c r="AH33" s="612"/>
      <c r="AI33" s="612"/>
      <c r="AJ33" s="612"/>
      <c r="AK33" s="612"/>
      <c r="AL33" s="612"/>
      <c r="AM33" s="612"/>
      <c r="AN33" s="612"/>
      <c r="AO33" s="612"/>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8"/>
      <c r="I34" s="878"/>
      <c r="J34" s="878"/>
      <c r="K34" s="878"/>
      <c r="L34" s="878"/>
      <c r="M34" s="878"/>
      <c r="N34" s="878"/>
      <c r="O34" s="879"/>
      <c r="P34" s="111"/>
      <c r="Q34" s="886"/>
      <c r="R34" s="886"/>
      <c r="S34" s="886"/>
      <c r="T34" s="886"/>
      <c r="U34" s="886"/>
      <c r="V34" s="886"/>
      <c r="W34" s="886"/>
      <c r="X34" s="887"/>
      <c r="Y34" s="896" t="s">
        <v>14</v>
      </c>
      <c r="Z34" s="897"/>
      <c r="AA34" s="898"/>
      <c r="AB34" s="324"/>
      <c r="AC34" s="900"/>
      <c r="AD34" s="900"/>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0"/>
      <c r="H35" s="881"/>
      <c r="I35" s="881"/>
      <c r="J35" s="881"/>
      <c r="K35" s="881"/>
      <c r="L35" s="881"/>
      <c r="M35" s="881"/>
      <c r="N35" s="881"/>
      <c r="O35" s="882"/>
      <c r="P35" s="888"/>
      <c r="Q35" s="888"/>
      <c r="R35" s="888"/>
      <c r="S35" s="888"/>
      <c r="T35" s="888"/>
      <c r="U35" s="888"/>
      <c r="V35" s="888"/>
      <c r="W35" s="888"/>
      <c r="X35" s="889"/>
      <c r="Y35" s="261" t="s">
        <v>61</v>
      </c>
      <c r="Z35" s="893"/>
      <c r="AA35" s="894"/>
      <c r="AB35" s="369"/>
      <c r="AC35" s="899"/>
      <c r="AD35" s="899"/>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3"/>
      <c r="H36" s="884"/>
      <c r="I36" s="884"/>
      <c r="J36" s="884"/>
      <c r="K36" s="884"/>
      <c r="L36" s="884"/>
      <c r="M36" s="884"/>
      <c r="N36" s="884"/>
      <c r="O36" s="885"/>
      <c r="P36" s="890"/>
      <c r="Q36" s="890"/>
      <c r="R36" s="890"/>
      <c r="S36" s="890"/>
      <c r="T36" s="890"/>
      <c r="U36" s="890"/>
      <c r="V36" s="890"/>
      <c r="W36" s="890"/>
      <c r="X36" s="891"/>
      <c r="Y36" s="892" t="s">
        <v>15</v>
      </c>
      <c r="Z36" s="893"/>
      <c r="AA36" s="894"/>
      <c r="AB36" s="378" t="s">
        <v>315</v>
      </c>
      <c r="AC36" s="895"/>
      <c r="AD36" s="895"/>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8"/>
      <c r="Z37" s="698"/>
      <c r="AA37" s="699"/>
      <c r="AB37" s="872" t="s">
        <v>12</v>
      </c>
      <c r="AC37" s="873"/>
      <c r="AD37" s="874"/>
      <c r="AE37" s="611" t="s">
        <v>372</v>
      </c>
      <c r="AF37" s="611"/>
      <c r="AG37" s="611"/>
      <c r="AH37" s="611"/>
      <c r="AI37" s="611" t="s">
        <v>373</v>
      </c>
      <c r="AJ37" s="611"/>
      <c r="AK37" s="611"/>
      <c r="AL37" s="611"/>
      <c r="AM37" s="611" t="s">
        <v>374</v>
      </c>
      <c r="AN37" s="611"/>
      <c r="AO37" s="611"/>
      <c r="AP37" s="285"/>
      <c r="AQ37" s="146" t="s">
        <v>370</v>
      </c>
      <c r="AR37" s="149"/>
      <c r="AS37" s="149"/>
      <c r="AT37" s="150"/>
      <c r="AU37" s="800" t="s">
        <v>262</v>
      </c>
      <c r="AV37" s="800"/>
      <c r="AW37" s="800"/>
      <c r="AX37" s="801"/>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9"/>
      <c r="Z38" s="870"/>
      <c r="AA38" s="871"/>
      <c r="AB38" s="875"/>
      <c r="AC38" s="876"/>
      <c r="AD38" s="877"/>
      <c r="AE38" s="612"/>
      <c r="AF38" s="612"/>
      <c r="AG38" s="612"/>
      <c r="AH38" s="612"/>
      <c r="AI38" s="612"/>
      <c r="AJ38" s="612"/>
      <c r="AK38" s="612"/>
      <c r="AL38" s="612"/>
      <c r="AM38" s="612"/>
      <c r="AN38" s="612"/>
      <c r="AO38" s="612"/>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8"/>
      <c r="I39" s="878"/>
      <c r="J39" s="878"/>
      <c r="K39" s="878"/>
      <c r="L39" s="878"/>
      <c r="M39" s="878"/>
      <c r="N39" s="878"/>
      <c r="O39" s="879"/>
      <c r="P39" s="111"/>
      <c r="Q39" s="886"/>
      <c r="R39" s="886"/>
      <c r="S39" s="886"/>
      <c r="T39" s="886"/>
      <c r="U39" s="886"/>
      <c r="V39" s="886"/>
      <c r="W39" s="886"/>
      <c r="X39" s="887"/>
      <c r="Y39" s="896" t="s">
        <v>14</v>
      </c>
      <c r="Z39" s="897"/>
      <c r="AA39" s="898"/>
      <c r="AB39" s="324"/>
      <c r="AC39" s="900"/>
      <c r="AD39" s="900"/>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0"/>
      <c r="H40" s="881"/>
      <c r="I40" s="881"/>
      <c r="J40" s="881"/>
      <c r="K40" s="881"/>
      <c r="L40" s="881"/>
      <c r="M40" s="881"/>
      <c r="N40" s="881"/>
      <c r="O40" s="882"/>
      <c r="P40" s="888"/>
      <c r="Q40" s="888"/>
      <c r="R40" s="888"/>
      <c r="S40" s="888"/>
      <c r="T40" s="888"/>
      <c r="U40" s="888"/>
      <c r="V40" s="888"/>
      <c r="W40" s="888"/>
      <c r="X40" s="889"/>
      <c r="Y40" s="261" t="s">
        <v>61</v>
      </c>
      <c r="Z40" s="893"/>
      <c r="AA40" s="894"/>
      <c r="AB40" s="369"/>
      <c r="AC40" s="899"/>
      <c r="AD40" s="899"/>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3"/>
      <c r="H41" s="884"/>
      <c r="I41" s="884"/>
      <c r="J41" s="884"/>
      <c r="K41" s="884"/>
      <c r="L41" s="884"/>
      <c r="M41" s="884"/>
      <c r="N41" s="884"/>
      <c r="O41" s="885"/>
      <c r="P41" s="890"/>
      <c r="Q41" s="890"/>
      <c r="R41" s="890"/>
      <c r="S41" s="890"/>
      <c r="T41" s="890"/>
      <c r="U41" s="890"/>
      <c r="V41" s="890"/>
      <c r="W41" s="890"/>
      <c r="X41" s="891"/>
      <c r="Y41" s="892" t="s">
        <v>15</v>
      </c>
      <c r="Z41" s="893"/>
      <c r="AA41" s="894"/>
      <c r="AB41" s="378" t="s">
        <v>315</v>
      </c>
      <c r="AC41" s="895"/>
      <c r="AD41" s="895"/>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8"/>
      <c r="Z42" s="698"/>
      <c r="AA42" s="699"/>
      <c r="AB42" s="872" t="s">
        <v>12</v>
      </c>
      <c r="AC42" s="873"/>
      <c r="AD42" s="874"/>
      <c r="AE42" s="611" t="s">
        <v>372</v>
      </c>
      <c r="AF42" s="611"/>
      <c r="AG42" s="611"/>
      <c r="AH42" s="611"/>
      <c r="AI42" s="611" t="s">
        <v>373</v>
      </c>
      <c r="AJ42" s="611"/>
      <c r="AK42" s="611"/>
      <c r="AL42" s="611"/>
      <c r="AM42" s="611" t="s">
        <v>374</v>
      </c>
      <c r="AN42" s="611"/>
      <c r="AO42" s="611"/>
      <c r="AP42" s="285"/>
      <c r="AQ42" s="146" t="s">
        <v>370</v>
      </c>
      <c r="AR42" s="149"/>
      <c r="AS42" s="149"/>
      <c r="AT42" s="150"/>
      <c r="AU42" s="800" t="s">
        <v>262</v>
      </c>
      <c r="AV42" s="800"/>
      <c r="AW42" s="800"/>
      <c r="AX42" s="801"/>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9"/>
      <c r="Z43" s="870"/>
      <c r="AA43" s="871"/>
      <c r="AB43" s="875"/>
      <c r="AC43" s="876"/>
      <c r="AD43" s="877"/>
      <c r="AE43" s="612"/>
      <c r="AF43" s="612"/>
      <c r="AG43" s="612"/>
      <c r="AH43" s="612"/>
      <c r="AI43" s="612"/>
      <c r="AJ43" s="612"/>
      <c r="AK43" s="612"/>
      <c r="AL43" s="612"/>
      <c r="AM43" s="612"/>
      <c r="AN43" s="612"/>
      <c r="AO43" s="612"/>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8"/>
      <c r="I44" s="878"/>
      <c r="J44" s="878"/>
      <c r="K44" s="878"/>
      <c r="L44" s="878"/>
      <c r="M44" s="878"/>
      <c r="N44" s="878"/>
      <c r="O44" s="879"/>
      <c r="P44" s="111"/>
      <c r="Q44" s="886"/>
      <c r="R44" s="886"/>
      <c r="S44" s="886"/>
      <c r="T44" s="886"/>
      <c r="U44" s="886"/>
      <c r="V44" s="886"/>
      <c r="W44" s="886"/>
      <c r="X44" s="887"/>
      <c r="Y44" s="896" t="s">
        <v>14</v>
      </c>
      <c r="Z44" s="897"/>
      <c r="AA44" s="898"/>
      <c r="AB44" s="324"/>
      <c r="AC44" s="900"/>
      <c r="AD44" s="900"/>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0"/>
      <c r="H45" s="881"/>
      <c r="I45" s="881"/>
      <c r="J45" s="881"/>
      <c r="K45" s="881"/>
      <c r="L45" s="881"/>
      <c r="M45" s="881"/>
      <c r="N45" s="881"/>
      <c r="O45" s="882"/>
      <c r="P45" s="888"/>
      <c r="Q45" s="888"/>
      <c r="R45" s="888"/>
      <c r="S45" s="888"/>
      <c r="T45" s="888"/>
      <c r="U45" s="888"/>
      <c r="V45" s="888"/>
      <c r="W45" s="888"/>
      <c r="X45" s="889"/>
      <c r="Y45" s="261" t="s">
        <v>61</v>
      </c>
      <c r="Z45" s="893"/>
      <c r="AA45" s="894"/>
      <c r="AB45" s="369"/>
      <c r="AC45" s="899"/>
      <c r="AD45" s="89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3"/>
      <c r="H46" s="884"/>
      <c r="I46" s="884"/>
      <c r="J46" s="884"/>
      <c r="K46" s="884"/>
      <c r="L46" s="884"/>
      <c r="M46" s="884"/>
      <c r="N46" s="884"/>
      <c r="O46" s="885"/>
      <c r="P46" s="890"/>
      <c r="Q46" s="890"/>
      <c r="R46" s="890"/>
      <c r="S46" s="890"/>
      <c r="T46" s="890"/>
      <c r="U46" s="890"/>
      <c r="V46" s="890"/>
      <c r="W46" s="890"/>
      <c r="X46" s="891"/>
      <c r="Y46" s="892" t="s">
        <v>15</v>
      </c>
      <c r="Z46" s="893"/>
      <c r="AA46" s="894"/>
      <c r="AB46" s="378" t="s">
        <v>315</v>
      </c>
      <c r="AC46" s="895"/>
      <c r="AD46" s="895"/>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8"/>
      <c r="Z47" s="698"/>
      <c r="AA47" s="699"/>
      <c r="AB47" s="872" t="s">
        <v>12</v>
      </c>
      <c r="AC47" s="873"/>
      <c r="AD47" s="874"/>
      <c r="AE47" s="611" t="s">
        <v>372</v>
      </c>
      <c r="AF47" s="611"/>
      <c r="AG47" s="611"/>
      <c r="AH47" s="611"/>
      <c r="AI47" s="611" t="s">
        <v>373</v>
      </c>
      <c r="AJ47" s="611"/>
      <c r="AK47" s="611"/>
      <c r="AL47" s="611"/>
      <c r="AM47" s="611" t="s">
        <v>374</v>
      </c>
      <c r="AN47" s="611"/>
      <c r="AO47" s="611"/>
      <c r="AP47" s="285"/>
      <c r="AQ47" s="146" t="s">
        <v>370</v>
      </c>
      <c r="AR47" s="149"/>
      <c r="AS47" s="149"/>
      <c r="AT47" s="150"/>
      <c r="AU47" s="800" t="s">
        <v>262</v>
      </c>
      <c r="AV47" s="800"/>
      <c r="AW47" s="800"/>
      <c r="AX47" s="801"/>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9"/>
      <c r="Z48" s="870"/>
      <c r="AA48" s="871"/>
      <c r="AB48" s="875"/>
      <c r="AC48" s="876"/>
      <c r="AD48" s="877"/>
      <c r="AE48" s="612"/>
      <c r="AF48" s="612"/>
      <c r="AG48" s="612"/>
      <c r="AH48" s="612"/>
      <c r="AI48" s="612"/>
      <c r="AJ48" s="612"/>
      <c r="AK48" s="612"/>
      <c r="AL48" s="612"/>
      <c r="AM48" s="612"/>
      <c r="AN48" s="612"/>
      <c r="AO48" s="612"/>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8"/>
      <c r="I49" s="878"/>
      <c r="J49" s="878"/>
      <c r="K49" s="878"/>
      <c r="L49" s="878"/>
      <c r="M49" s="878"/>
      <c r="N49" s="878"/>
      <c r="O49" s="879"/>
      <c r="P49" s="111"/>
      <c r="Q49" s="886"/>
      <c r="R49" s="886"/>
      <c r="S49" s="886"/>
      <c r="T49" s="886"/>
      <c r="U49" s="886"/>
      <c r="V49" s="886"/>
      <c r="W49" s="886"/>
      <c r="X49" s="887"/>
      <c r="Y49" s="896" t="s">
        <v>14</v>
      </c>
      <c r="Z49" s="897"/>
      <c r="AA49" s="898"/>
      <c r="AB49" s="324"/>
      <c r="AC49" s="900"/>
      <c r="AD49" s="900"/>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0"/>
      <c r="H50" s="881"/>
      <c r="I50" s="881"/>
      <c r="J50" s="881"/>
      <c r="K50" s="881"/>
      <c r="L50" s="881"/>
      <c r="M50" s="881"/>
      <c r="N50" s="881"/>
      <c r="O50" s="882"/>
      <c r="P50" s="888"/>
      <c r="Q50" s="888"/>
      <c r="R50" s="888"/>
      <c r="S50" s="888"/>
      <c r="T50" s="888"/>
      <c r="U50" s="888"/>
      <c r="V50" s="888"/>
      <c r="W50" s="888"/>
      <c r="X50" s="889"/>
      <c r="Y50" s="261" t="s">
        <v>61</v>
      </c>
      <c r="Z50" s="893"/>
      <c r="AA50" s="894"/>
      <c r="AB50" s="369"/>
      <c r="AC50" s="899"/>
      <c r="AD50" s="899"/>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3"/>
      <c r="H51" s="884"/>
      <c r="I51" s="884"/>
      <c r="J51" s="884"/>
      <c r="K51" s="884"/>
      <c r="L51" s="884"/>
      <c r="M51" s="884"/>
      <c r="N51" s="884"/>
      <c r="O51" s="885"/>
      <c r="P51" s="890"/>
      <c r="Q51" s="890"/>
      <c r="R51" s="890"/>
      <c r="S51" s="890"/>
      <c r="T51" s="890"/>
      <c r="U51" s="890"/>
      <c r="V51" s="890"/>
      <c r="W51" s="890"/>
      <c r="X51" s="891"/>
      <c r="Y51" s="892" t="s">
        <v>15</v>
      </c>
      <c r="Z51" s="893"/>
      <c r="AA51" s="894"/>
      <c r="AB51" s="737" t="s">
        <v>315</v>
      </c>
      <c r="AC51" s="836"/>
      <c r="AD51" s="836"/>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5" t="s">
        <v>501</v>
      </c>
      <c r="H2" s="476"/>
      <c r="I2" s="476"/>
      <c r="J2" s="476"/>
      <c r="K2" s="476"/>
      <c r="L2" s="476"/>
      <c r="M2" s="476"/>
      <c r="N2" s="476"/>
      <c r="O2" s="476"/>
      <c r="P2" s="476"/>
      <c r="Q2" s="476"/>
      <c r="R2" s="476"/>
      <c r="S2" s="476"/>
      <c r="T2" s="476"/>
      <c r="U2" s="476"/>
      <c r="V2" s="476"/>
      <c r="W2" s="476"/>
      <c r="X2" s="476"/>
      <c r="Y2" s="476"/>
      <c r="Z2" s="476"/>
      <c r="AA2" s="476"/>
      <c r="AB2" s="477"/>
      <c r="AC2" s="475"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913"/>
      <c r="B4" s="914"/>
      <c r="C4" s="914"/>
      <c r="D4" s="914"/>
      <c r="E4" s="914"/>
      <c r="F4" s="915"/>
      <c r="G4" s="522"/>
      <c r="H4" s="523"/>
      <c r="I4" s="523"/>
      <c r="J4" s="523"/>
      <c r="K4" s="524"/>
      <c r="L4" s="516"/>
      <c r="M4" s="517"/>
      <c r="N4" s="517"/>
      <c r="O4" s="517"/>
      <c r="P4" s="517"/>
      <c r="Q4" s="517"/>
      <c r="R4" s="517"/>
      <c r="S4" s="517"/>
      <c r="T4" s="517"/>
      <c r="U4" s="517"/>
      <c r="V4" s="517"/>
      <c r="W4" s="517"/>
      <c r="X4" s="518"/>
      <c r="Y4" s="478"/>
      <c r="Z4" s="479"/>
      <c r="AA4" s="479"/>
      <c r="AB4" s="677"/>
      <c r="AC4" s="522"/>
      <c r="AD4" s="523"/>
      <c r="AE4" s="523"/>
      <c r="AF4" s="523"/>
      <c r="AG4" s="524"/>
      <c r="AH4" s="516"/>
      <c r="AI4" s="517"/>
      <c r="AJ4" s="517"/>
      <c r="AK4" s="517"/>
      <c r="AL4" s="517"/>
      <c r="AM4" s="517"/>
      <c r="AN4" s="517"/>
      <c r="AO4" s="517"/>
      <c r="AP4" s="517"/>
      <c r="AQ4" s="517"/>
      <c r="AR4" s="517"/>
      <c r="AS4" s="517"/>
      <c r="AT4" s="518"/>
      <c r="AU4" s="478"/>
      <c r="AV4" s="479"/>
      <c r="AW4" s="479"/>
      <c r="AX4" s="480"/>
    </row>
    <row r="5" spans="1:50" ht="24.75" customHeight="1" x14ac:dyDescent="0.15">
      <c r="A5" s="913"/>
      <c r="B5" s="914"/>
      <c r="C5" s="914"/>
      <c r="D5" s="914"/>
      <c r="E5" s="914"/>
      <c r="F5" s="915"/>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3"/>
      <c r="B6" s="914"/>
      <c r="C6" s="914"/>
      <c r="D6" s="914"/>
      <c r="E6" s="914"/>
      <c r="F6" s="915"/>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3"/>
      <c r="B7" s="914"/>
      <c r="C7" s="914"/>
      <c r="D7" s="914"/>
      <c r="E7" s="914"/>
      <c r="F7" s="915"/>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3"/>
      <c r="B8" s="914"/>
      <c r="C8" s="914"/>
      <c r="D8" s="914"/>
      <c r="E8" s="914"/>
      <c r="F8" s="915"/>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3"/>
      <c r="B9" s="914"/>
      <c r="C9" s="914"/>
      <c r="D9" s="914"/>
      <c r="E9" s="914"/>
      <c r="F9" s="915"/>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3"/>
      <c r="B10" s="914"/>
      <c r="C10" s="914"/>
      <c r="D10" s="914"/>
      <c r="E10" s="914"/>
      <c r="F10" s="915"/>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3"/>
      <c r="B11" s="914"/>
      <c r="C11" s="914"/>
      <c r="D11" s="914"/>
      <c r="E11" s="914"/>
      <c r="F11" s="915"/>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3"/>
      <c r="B12" s="914"/>
      <c r="C12" s="914"/>
      <c r="D12" s="914"/>
      <c r="E12" s="914"/>
      <c r="F12" s="915"/>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3"/>
      <c r="B13" s="914"/>
      <c r="C13" s="914"/>
      <c r="D13" s="914"/>
      <c r="E13" s="914"/>
      <c r="F13" s="915"/>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3"/>
      <c r="B14" s="914"/>
      <c r="C14" s="914"/>
      <c r="D14" s="914"/>
      <c r="E14" s="914"/>
      <c r="F14" s="915"/>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3"/>
      <c r="B15" s="914"/>
      <c r="C15" s="914"/>
      <c r="D15" s="914"/>
      <c r="E15" s="914"/>
      <c r="F15" s="915"/>
      <c r="G15" s="475" t="s">
        <v>433</v>
      </c>
      <c r="H15" s="476"/>
      <c r="I15" s="476"/>
      <c r="J15" s="476"/>
      <c r="K15" s="476"/>
      <c r="L15" s="476"/>
      <c r="M15" s="476"/>
      <c r="N15" s="476"/>
      <c r="O15" s="476"/>
      <c r="P15" s="476"/>
      <c r="Q15" s="476"/>
      <c r="R15" s="476"/>
      <c r="S15" s="476"/>
      <c r="T15" s="476"/>
      <c r="U15" s="476"/>
      <c r="V15" s="476"/>
      <c r="W15" s="476"/>
      <c r="X15" s="476"/>
      <c r="Y15" s="476"/>
      <c r="Z15" s="476"/>
      <c r="AA15" s="476"/>
      <c r="AB15" s="477"/>
      <c r="AC15" s="475" t="s">
        <v>434</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913"/>
      <c r="B16" s="914"/>
      <c r="C16" s="914"/>
      <c r="D16" s="914"/>
      <c r="E16" s="914"/>
      <c r="F16" s="915"/>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913"/>
      <c r="B17" s="914"/>
      <c r="C17" s="914"/>
      <c r="D17" s="914"/>
      <c r="E17" s="914"/>
      <c r="F17" s="915"/>
      <c r="G17" s="522"/>
      <c r="H17" s="523"/>
      <c r="I17" s="523"/>
      <c r="J17" s="523"/>
      <c r="K17" s="524"/>
      <c r="L17" s="516"/>
      <c r="M17" s="517"/>
      <c r="N17" s="517"/>
      <c r="O17" s="517"/>
      <c r="P17" s="517"/>
      <c r="Q17" s="517"/>
      <c r="R17" s="517"/>
      <c r="S17" s="517"/>
      <c r="T17" s="517"/>
      <c r="U17" s="517"/>
      <c r="V17" s="517"/>
      <c r="W17" s="517"/>
      <c r="X17" s="518"/>
      <c r="Y17" s="478"/>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913"/>
      <c r="B18" s="914"/>
      <c r="C18" s="914"/>
      <c r="D18" s="914"/>
      <c r="E18" s="914"/>
      <c r="F18" s="915"/>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3"/>
      <c r="B19" s="914"/>
      <c r="C19" s="914"/>
      <c r="D19" s="914"/>
      <c r="E19" s="914"/>
      <c r="F19" s="915"/>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3"/>
      <c r="B20" s="914"/>
      <c r="C20" s="914"/>
      <c r="D20" s="914"/>
      <c r="E20" s="914"/>
      <c r="F20" s="915"/>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3"/>
      <c r="B21" s="914"/>
      <c r="C21" s="914"/>
      <c r="D21" s="914"/>
      <c r="E21" s="914"/>
      <c r="F21" s="915"/>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3"/>
      <c r="B22" s="914"/>
      <c r="C22" s="914"/>
      <c r="D22" s="914"/>
      <c r="E22" s="914"/>
      <c r="F22" s="915"/>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3"/>
      <c r="B23" s="914"/>
      <c r="C23" s="914"/>
      <c r="D23" s="914"/>
      <c r="E23" s="914"/>
      <c r="F23" s="915"/>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3"/>
      <c r="B24" s="914"/>
      <c r="C24" s="914"/>
      <c r="D24" s="914"/>
      <c r="E24" s="914"/>
      <c r="F24" s="915"/>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3"/>
      <c r="B25" s="914"/>
      <c r="C25" s="914"/>
      <c r="D25" s="914"/>
      <c r="E25" s="914"/>
      <c r="F25" s="915"/>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3"/>
      <c r="B26" s="914"/>
      <c r="C26" s="914"/>
      <c r="D26" s="914"/>
      <c r="E26" s="914"/>
      <c r="F26" s="915"/>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3"/>
      <c r="B27" s="914"/>
      <c r="C27" s="914"/>
      <c r="D27" s="914"/>
      <c r="E27" s="914"/>
      <c r="F27" s="915"/>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3"/>
      <c r="B28" s="914"/>
      <c r="C28" s="914"/>
      <c r="D28" s="914"/>
      <c r="E28" s="914"/>
      <c r="F28" s="915"/>
      <c r="G28" s="475" t="s">
        <v>431</v>
      </c>
      <c r="H28" s="476"/>
      <c r="I28" s="476"/>
      <c r="J28" s="476"/>
      <c r="K28" s="476"/>
      <c r="L28" s="476"/>
      <c r="M28" s="476"/>
      <c r="N28" s="476"/>
      <c r="O28" s="476"/>
      <c r="P28" s="476"/>
      <c r="Q28" s="476"/>
      <c r="R28" s="476"/>
      <c r="S28" s="476"/>
      <c r="T28" s="476"/>
      <c r="U28" s="476"/>
      <c r="V28" s="476"/>
      <c r="W28" s="476"/>
      <c r="X28" s="476"/>
      <c r="Y28" s="476"/>
      <c r="Z28" s="476"/>
      <c r="AA28" s="476"/>
      <c r="AB28" s="477"/>
      <c r="AC28" s="475" t="s">
        <v>435</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customHeight="1" x14ac:dyDescent="0.15">
      <c r="A29" s="913"/>
      <c r="B29" s="914"/>
      <c r="C29" s="914"/>
      <c r="D29" s="914"/>
      <c r="E29" s="914"/>
      <c r="F29" s="915"/>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customHeight="1" x14ac:dyDescent="0.15">
      <c r="A30" s="913"/>
      <c r="B30" s="914"/>
      <c r="C30" s="914"/>
      <c r="D30" s="914"/>
      <c r="E30" s="914"/>
      <c r="F30" s="915"/>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480"/>
    </row>
    <row r="31" spans="1:50" ht="24.75" customHeight="1" x14ac:dyDescent="0.15">
      <c r="A31" s="913"/>
      <c r="B31" s="914"/>
      <c r="C31" s="914"/>
      <c r="D31" s="914"/>
      <c r="E31" s="914"/>
      <c r="F31" s="915"/>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3"/>
      <c r="B32" s="914"/>
      <c r="C32" s="914"/>
      <c r="D32" s="914"/>
      <c r="E32" s="914"/>
      <c r="F32" s="915"/>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3"/>
      <c r="B33" s="914"/>
      <c r="C33" s="914"/>
      <c r="D33" s="914"/>
      <c r="E33" s="914"/>
      <c r="F33" s="915"/>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3"/>
      <c r="B34" s="914"/>
      <c r="C34" s="914"/>
      <c r="D34" s="914"/>
      <c r="E34" s="914"/>
      <c r="F34" s="915"/>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3"/>
      <c r="B35" s="914"/>
      <c r="C35" s="914"/>
      <c r="D35" s="914"/>
      <c r="E35" s="914"/>
      <c r="F35" s="915"/>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3"/>
      <c r="B36" s="914"/>
      <c r="C36" s="914"/>
      <c r="D36" s="914"/>
      <c r="E36" s="914"/>
      <c r="F36" s="915"/>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3"/>
      <c r="B37" s="914"/>
      <c r="C37" s="914"/>
      <c r="D37" s="914"/>
      <c r="E37" s="914"/>
      <c r="F37" s="915"/>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3"/>
      <c r="B38" s="914"/>
      <c r="C38" s="914"/>
      <c r="D38" s="914"/>
      <c r="E38" s="914"/>
      <c r="F38" s="915"/>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3"/>
      <c r="B39" s="914"/>
      <c r="C39" s="914"/>
      <c r="D39" s="914"/>
      <c r="E39" s="914"/>
      <c r="F39" s="915"/>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3"/>
      <c r="B40" s="914"/>
      <c r="C40" s="914"/>
      <c r="D40" s="914"/>
      <c r="E40" s="914"/>
      <c r="F40" s="915"/>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3"/>
      <c r="B41" s="914"/>
      <c r="C41" s="914"/>
      <c r="D41" s="914"/>
      <c r="E41" s="914"/>
      <c r="F41" s="915"/>
      <c r="G41" s="475" t="s">
        <v>486</v>
      </c>
      <c r="H41" s="476"/>
      <c r="I41" s="476"/>
      <c r="J41" s="476"/>
      <c r="K41" s="476"/>
      <c r="L41" s="476"/>
      <c r="M41" s="476"/>
      <c r="N41" s="476"/>
      <c r="O41" s="476"/>
      <c r="P41" s="476"/>
      <c r="Q41" s="476"/>
      <c r="R41" s="476"/>
      <c r="S41" s="476"/>
      <c r="T41" s="476"/>
      <c r="U41" s="476"/>
      <c r="V41" s="476"/>
      <c r="W41" s="476"/>
      <c r="X41" s="476"/>
      <c r="Y41" s="476"/>
      <c r="Z41" s="476"/>
      <c r="AA41" s="476"/>
      <c r="AB41" s="477"/>
      <c r="AC41" s="475" t="s">
        <v>317</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customHeight="1" x14ac:dyDescent="0.15">
      <c r="A42" s="913"/>
      <c r="B42" s="914"/>
      <c r="C42" s="914"/>
      <c r="D42" s="914"/>
      <c r="E42" s="914"/>
      <c r="F42" s="915"/>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customHeight="1" x14ac:dyDescent="0.15">
      <c r="A43" s="913"/>
      <c r="B43" s="914"/>
      <c r="C43" s="914"/>
      <c r="D43" s="914"/>
      <c r="E43" s="914"/>
      <c r="F43" s="915"/>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customHeight="1" x14ac:dyDescent="0.15">
      <c r="A44" s="913"/>
      <c r="B44" s="914"/>
      <c r="C44" s="914"/>
      <c r="D44" s="914"/>
      <c r="E44" s="914"/>
      <c r="F44" s="915"/>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3"/>
      <c r="B45" s="914"/>
      <c r="C45" s="914"/>
      <c r="D45" s="914"/>
      <c r="E45" s="914"/>
      <c r="F45" s="915"/>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3"/>
      <c r="B46" s="914"/>
      <c r="C46" s="914"/>
      <c r="D46" s="914"/>
      <c r="E46" s="914"/>
      <c r="F46" s="915"/>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3"/>
      <c r="B47" s="914"/>
      <c r="C47" s="914"/>
      <c r="D47" s="914"/>
      <c r="E47" s="914"/>
      <c r="F47" s="915"/>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3"/>
      <c r="B48" s="914"/>
      <c r="C48" s="914"/>
      <c r="D48" s="914"/>
      <c r="E48" s="914"/>
      <c r="F48" s="915"/>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3"/>
      <c r="B49" s="914"/>
      <c r="C49" s="914"/>
      <c r="D49" s="914"/>
      <c r="E49" s="914"/>
      <c r="F49" s="915"/>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3"/>
      <c r="B50" s="914"/>
      <c r="C50" s="914"/>
      <c r="D50" s="914"/>
      <c r="E50" s="914"/>
      <c r="F50" s="915"/>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3"/>
      <c r="B51" s="914"/>
      <c r="C51" s="914"/>
      <c r="D51" s="914"/>
      <c r="E51" s="914"/>
      <c r="F51" s="915"/>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3"/>
      <c r="B52" s="914"/>
      <c r="C52" s="914"/>
      <c r="D52" s="914"/>
      <c r="E52" s="914"/>
      <c r="F52" s="915"/>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5" t="s">
        <v>318</v>
      </c>
      <c r="H55" s="476"/>
      <c r="I55" s="476"/>
      <c r="J55" s="476"/>
      <c r="K55" s="476"/>
      <c r="L55" s="476"/>
      <c r="M55" s="476"/>
      <c r="N55" s="476"/>
      <c r="O55" s="476"/>
      <c r="P55" s="476"/>
      <c r="Q55" s="476"/>
      <c r="R55" s="476"/>
      <c r="S55" s="476"/>
      <c r="T55" s="476"/>
      <c r="U55" s="476"/>
      <c r="V55" s="476"/>
      <c r="W55" s="476"/>
      <c r="X55" s="476"/>
      <c r="Y55" s="476"/>
      <c r="Z55" s="476"/>
      <c r="AA55" s="476"/>
      <c r="AB55" s="477"/>
      <c r="AC55" s="475" t="s">
        <v>436</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customHeight="1" x14ac:dyDescent="0.15">
      <c r="A56" s="913"/>
      <c r="B56" s="914"/>
      <c r="C56" s="914"/>
      <c r="D56" s="914"/>
      <c r="E56" s="914"/>
      <c r="F56" s="915"/>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customHeight="1" x14ac:dyDescent="0.15">
      <c r="A57" s="913"/>
      <c r="B57" s="914"/>
      <c r="C57" s="914"/>
      <c r="D57" s="914"/>
      <c r="E57" s="914"/>
      <c r="F57" s="915"/>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customHeight="1" x14ac:dyDescent="0.15">
      <c r="A58" s="913"/>
      <c r="B58" s="914"/>
      <c r="C58" s="914"/>
      <c r="D58" s="914"/>
      <c r="E58" s="914"/>
      <c r="F58" s="915"/>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3"/>
      <c r="B59" s="914"/>
      <c r="C59" s="914"/>
      <c r="D59" s="914"/>
      <c r="E59" s="914"/>
      <c r="F59" s="915"/>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3"/>
      <c r="B60" s="914"/>
      <c r="C60" s="914"/>
      <c r="D60" s="914"/>
      <c r="E60" s="914"/>
      <c r="F60" s="915"/>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3"/>
      <c r="B61" s="914"/>
      <c r="C61" s="914"/>
      <c r="D61" s="914"/>
      <c r="E61" s="914"/>
      <c r="F61" s="915"/>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3"/>
      <c r="B62" s="914"/>
      <c r="C62" s="914"/>
      <c r="D62" s="914"/>
      <c r="E62" s="914"/>
      <c r="F62" s="915"/>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3"/>
      <c r="B63" s="914"/>
      <c r="C63" s="914"/>
      <c r="D63" s="914"/>
      <c r="E63" s="914"/>
      <c r="F63" s="915"/>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3"/>
      <c r="B64" s="914"/>
      <c r="C64" s="914"/>
      <c r="D64" s="914"/>
      <c r="E64" s="914"/>
      <c r="F64" s="915"/>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3"/>
      <c r="B65" s="914"/>
      <c r="C65" s="914"/>
      <c r="D65" s="914"/>
      <c r="E65" s="914"/>
      <c r="F65" s="915"/>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3"/>
      <c r="B66" s="914"/>
      <c r="C66" s="914"/>
      <c r="D66" s="914"/>
      <c r="E66" s="914"/>
      <c r="F66" s="915"/>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3"/>
      <c r="B67" s="914"/>
      <c r="C67" s="914"/>
      <c r="D67" s="914"/>
      <c r="E67" s="914"/>
      <c r="F67" s="915"/>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3"/>
      <c r="B68" s="914"/>
      <c r="C68" s="914"/>
      <c r="D68" s="914"/>
      <c r="E68" s="914"/>
      <c r="F68" s="915"/>
      <c r="G68" s="475" t="s">
        <v>437</v>
      </c>
      <c r="H68" s="476"/>
      <c r="I68" s="476"/>
      <c r="J68" s="476"/>
      <c r="K68" s="476"/>
      <c r="L68" s="476"/>
      <c r="M68" s="476"/>
      <c r="N68" s="476"/>
      <c r="O68" s="476"/>
      <c r="P68" s="476"/>
      <c r="Q68" s="476"/>
      <c r="R68" s="476"/>
      <c r="S68" s="476"/>
      <c r="T68" s="476"/>
      <c r="U68" s="476"/>
      <c r="V68" s="476"/>
      <c r="W68" s="476"/>
      <c r="X68" s="476"/>
      <c r="Y68" s="476"/>
      <c r="Z68" s="476"/>
      <c r="AA68" s="476"/>
      <c r="AB68" s="477"/>
      <c r="AC68" s="475" t="s">
        <v>438</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customHeight="1" x14ac:dyDescent="0.15">
      <c r="A69" s="913"/>
      <c r="B69" s="914"/>
      <c r="C69" s="914"/>
      <c r="D69" s="914"/>
      <c r="E69" s="914"/>
      <c r="F69" s="915"/>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customHeight="1" x14ac:dyDescent="0.15">
      <c r="A70" s="913"/>
      <c r="B70" s="914"/>
      <c r="C70" s="914"/>
      <c r="D70" s="914"/>
      <c r="E70" s="914"/>
      <c r="F70" s="915"/>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customHeight="1" x14ac:dyDescent="0.15">
      <c r="A71" s="913"/>
      <c r="B71" s="914"/>
      <c r="C71" s="914"/>
      <c r="D71" s="914"/>
      <c r="E71" s="914"/>
      <c r="F71" s="915"/>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3"/>
      <c r="B72" s="914"/>
      <c r="C72" s="914"/>
      <c r="D72" s="914"/>
      <c r="E72" s="914"/>
      <c r="F72" s="915"/>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3"/>
      <c r="B73" s="914"/>
      <c r="C73" s="914"/>
      <c r="D73" s="914"/>
      <c r="E73" s="914"/>
      <c r="F73" s="915"/>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3"/>
      <c r="B74" s="914"/>
      <c r="C74" s="914"/>
      <c r="D74" s="914"/>
      <c r="E74" s="914"/>
      <c r="F74" s="915"/>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3"/>
      <c r="B75" s="914"/>
      <c r="C75" s="914"/>
      <c r="D75" s="914"/>
      <c r="E75" s="914"/>
      <c r="F75" s="915"/>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3"/>
      <c r="B76" s="914"/>
      <c r="C76" s="914"/>
      <c r="D76" s="914"/>
      <c r="E76" s="914"/>
      <c r="F76" s="915"/>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3"/>
      <c r="B77" s="914"/>
      <c r="C77" s="914"/>
      <c r="D77" s="914"/>
      <c r="E77" s="914"/>
      <c r="F77" s="915"/>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3"/>
      <c r="B78" s="914"/>
      <c r="C78" s="914"/>
      <c r="D78" s="914"/>
      <c r="E78" s="914"/>
      <c r="F78" s="915"/>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3"/>
      <c r="B79" s="914"/>
      <c r="C79" s="914"/>
      <c r="D79" s="914"/>
      <c r="E79" s="914"/>
      <c r="F79" s="915"/>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3"/>
      <c r="B80" s="914"/>
      <c r="C80" s="914"/>
      <c r="D80" s="914"/>
      <c r="E80" s="914"/>
      <c r="F80" s="915"/>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3"/>
      <c r="B81" s="914"/>
      <c r="C81" s="914"/>
      <c r="D81" s="914"/>
      <c r="E81" s="914"/>
      <c r="F81" s="915"/>
      <c r="G81" s="475" t="s">
        <v>439</v>
      </c>
      <c r="H81" s="476"/>
      <c r="I81" s="476"/>
      <c r="J81" s="476"/>
      <c r="K81" s="476"/>
      <c r="L81" s="476"/>
      <c r="M81" s="476"/>
      <c r="N81" s="476"/>
      <c r="O81" s="476"/>
      <c r="P81" s="476"/>
      <c r="Q81" s="476"/>
      <c r="R81" s="476"/>
      <c r="S81" s="476"/>
      <c r="T81" s="476"/>
      <c r="U81" s="476"/>
      <c r="V81" s="476"/>
      <c r="W81" s="476"/>
      <c r="X81" s="476"/>
      <c r="Y81" s="476"/>
      <c r="Z81" s="476"/>
      <c r="AA81" s="476"/>
      <c r="AB81" s="477"/>
      <c r="AC81" s="475" t="s">
        <v>440</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customHeight="1" x14ac:dyDescent="0.15">
      <c r="A82" s="913"/>
      <c r="B82" s="914"/>
      <c r="C82" s="914"/>
      <c r="D82" s="914"/>
      <c r="E82" s="914"/>
      <c r="F82" s="915"/>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customHeight="1" x14ac:dyDescent="0.15">
      <c r="A83" s="913"/>
      <c r="B83" s="914"/>
      <c r="C83" s="914"/>
      <c r="D83" s="914"/>
      <c r="E83" s="914"/>
      <c r="F83" s="915"/>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customHeight="1" x14ac:dyDescent="0.15">
      <c r="A84" s="913"/>
      <c r="B84" s="914"/>
      <c r="C84" s="914"/>
      <c r="D84" s="914"/>
      <c r="E84" s="914"/>
      <c r="F84" s="915"/>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3"/>
      <c r="B85" s="914"/>
      <c r="C85" s="914"/>
      <c r="D85" s="914"/>
      <c r="E85" s="914"/>
      <c r="F85" s="915"/>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3"/>
      <c r="B86" s="914"/>
      <c r="C86" s="914"/>
      <c r="D86" s="914"/>
      <c r="E86" s="914"/>
      <c r="F86" s="915"/>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3"/>
      <c r="B87" s="914"/>
      <c r="C87" s="914"/>
      <c r="D87" s="914"/>
      <c r="E87" s="914"/>
      <c r="F87" s="915"/>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3"/>
      <c r="B88" s="914"/>
      <c r="C88" s="914"/>
      <c r="D88" s="914"/>
      <c r="E88" s="914"/>
      <c r="F88" s="915"/>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3"/>
      <c r="B89" s="914"/>
      <c r="C89" s="914"/>
      <c r="D89" s="914"/>
      <c r="E89" s="914"/>
      <c r="F89" s="915"/>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3"/>
      <c r="B90" s="914"/>
      <c r="C90" s="914"/>
      <c r="D90" s="914"/>
      <c r="E90" s="914"/>
      <c r="F90" s="915"/>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3"/>
      <c r="B91" s="914"/>
      <c r="C91" s="914"/>
      <c r="D91" s="914"/>
      <c r="E91" s="914"/>
      <c r="F91" s="915"/>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3"/>
      <c r="B92" s="914"/>
      <c r="C92" s="914"/>
      <c r="D92" s="914"/>
      <c r="E92" s="914"/>
      <c r="F92" s="915"/>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3"/>
      <c r="B93" s="914"/>
      <c r="C93" s="914"/>
      <c r="D93" s="914"/>
      <c r="E93" s="914"/>
      <c r="F93" s="915"/>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3"/>
      <c r="B94" s="914"/>
      <c r="C94" s="914"/>
      <c r="D94" s="914"/>
      <c r="E94" s="914"/>
      <c r="F94" s="915"/>
      <c r="G94" s="475" t="s">
        <v>441</v>
      </c>
      <c r="H94" s="476"/>
      <c r="I94" s="476"/>
      <c r="J94" s="476"/>
      <c r="K94" s="476"/>
      <c r="L94" s="476"/>
      <c r="M94" s="476"/>
      <c r="N94" s="476"/>
      <c r="O94" s="476"/>
      <c r="P94" s="476"/>
      <c r="Q94" s="476"/>
      <c r="R94" s="476"/>
      <c r="S94" s="476"/>
      <c r="T94" s="476"/>
      <c r="U94" s="476"/>
      <c r="V94" s="476"/>
      <c r="W94" s="476"/>
      <c r="X94" s="476"/>
      <c r="Y94" s="476"/>
      <c r="Z94" s="476"/>
      <c r="AA94" s="476"/>
      <c r="AB94" s="477"/>
      <c r="AC94" s="475" t="s">
        <v>319</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customHeight="1" x14ac:dyDescent="0.15">
      <c r="A95" s="913"/>
      <c r="B95" s="914"/>
      <c r="C95" s="914"/>
      <c r="D95" s="914"/>
      <c r="E95" s="914"/>
      <c r="F95" s="915"/>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customHeight="1" x14ac:dyDescent="0.15">
      <c r="A96" s="913"/>
      <c r="B96" s="914"/>
      <c r="C96" s="914"/>
      <c r="D96" s="914"/>
      <c r="E96" s="914"/>
      <c r="F96" s="915"/>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customHeight="1" x14ac:dyDescent="0.15">
      <c r="A97" s="913"/>
      <c r="B97" s="914"/>
      <c r="C97" s="914"/>
      <c r="D97" s="914"/>
      <c r="E97" s="914"/>
      <c r="F97" s="915"/>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3"/>
      <c r="B98" s="914"/>
      <c r="C98" s="914"/>
      <c r="D98" s="914"/>
      <c r="E98" s="914"/>
      <c r="F98" s="915"/>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3"/>
      <c r="B99" s="914"/>
      <c r="C99" s="914"/>
      <c r="D99" s="914"/>
      <c r="E99" s="914"/>
      <c r="F99" s="915"/>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3"/>
      <c r="B100" s="914"/>
      <c r="C100" s="914"/>
      <c r="D100" s="914"/>
      <c r="E100" s="914"/>
      <c r="F100" s="915"/>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3"/>
      <c r="B101" s="914"/>
      <c r="C101" s="914"/>
      <c r="D101" s="914"/>
      <c r="E101" s="914"/>
      <c r="F101" s="915"/>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3"/>
      <c r="B102" s="914"/>
      <c r="C102" s="914"/>
      <c r="D102" s="914"/>
      <c r="E102" s="914"/>
      <c r="F102" s="915"/>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3"/>
      <c r="B103" s="914"/>
      <c r="C103" s="914"/>
      <c r="D103" s="914"/>
      <c r="E103" s="914"/>
      <c r="F103" s="915"/>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3"/>
      <c r="B104" s="914"/>
      <c r="C104" s="914"/>
      <c r="D104" s="914"/>
      <c r="E104" s="914"/>
      <c r="F104" s="915"/>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3"/>
      <c r="B105" s="914"/>
      <c r="C105" s="914"/>
      <c r="D105" s="914"/>
      <c r="E105" s="914"/>
      <c r="F105" s="915"/>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5" t="s">
        <v>320</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442</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customHeight="1" x14ac:dyDescent="0.15">
      <c r="A109" s="913"/>
      <c r="B109" s="914"/>
      <c r="C109" s="914"/>
      <c r="D109" s="914"/>
      <c r="E109" s="914"/>
      <c r="F109" s="915"/>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customHeight="1" x14ac:dyDescent="0.15">
      <c r="A110" s="913"/>
      <c r="B110" s="914"/>
      <c r="C110" s="914"/>
      <c r="D110" s="914"/>
      <c r="E110" s="914"/>
      <c r="F110" s="915"/>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customHeight="1" x14ac:dyDescent="0.15">
      <c r="A111" s="913"/>
      <c r="B111" s="914"/>
      <c r="C111" s="914"/>
      <c r="D111" s="914"/>
      <c r="E111" s="914"/>
      <c r="F111" s="915"/>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3"/>
      <c r="B112" s="914"/>
      <c r="C112" s="914"/>
      <c r="D112" s="914"/>
      <c r="E112" s="914"/>
      <c r="F112" s="915"/>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3"/>
      <c r="B113" s="914"/>
      <c r="C113" s="914"/>
      <c r="D113" s="914"/>
      <c r="E113" s="914"/>
      <c r="F113" s="915"/>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3"/>
      <c r="B114" s="914"/>
      <c r="C114" s="914"/>
      <c r="D114" s="914"/>
      <c r="E114" s="914"/>
      <c r="F114" s="915"/>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3"/>
      <c r="B115" s="914"/>
      <c r="C115" s="914"/>
      <c r="D115" s="914"/>
      <c r="E115" s="914"/>
      <c r="F115" s="915"/>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3"/>
      <c r="B116" s="914"/>
      <c r="C116" s="914"/>
      <c r="D116" s="914"/>
      <c r="E116" s="914"/>
      <c r="F116" s="915"/>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3"/>
      <c r="B117" s="914"/>
      <c r="C117" s="914"/>
      <c r="D117" s="914"/>
      <c r="E117" s="914"/>
      <c r="F117" s="915"/>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3"/>
      <c r="B118" s="914"/>
      <c r="C118" s="914"/>
      <c r="D118" s="914"/>
      <c r="E118" s="914"/>
      <c r="F118" s="915"/>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3"/>
      <c r="B119" s="914"/>
      <c r="C119" s="914"/>
      <c r="D119" s="914"/>
      <c r="E119" s="914"/>
      <c r="F119" s="915"/>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3"/>
      <c r="B120" s="914"/>
      <c r="C120" s="914"/>
      <c r="D120" s="914"/>
      <c r="E120" s="914"/>
      <c r="F120" s="915"/>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3"/>
      <c r="B121" s="914"/>
      <c r="C121" s="914"/>
      <c r="D121" s="914"/>
      <c r="E121" s="914"/>
      <c r="F121" s="915"/>
      <c r="G121" s="475" t="s">
        <v>443</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customHeight="1" x14ac:dyDescent="0.15">
      <c r="A122" s="913"/>
      <c r="B122" s="914"/>
      <c r="C122" s="914"/>
      <c r="D122" s="914"/>
      <c r="E122" s="914"/>
      <c r="F122" s="915"/>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customHeight="1" x14ac:dyDescent="0.15">
      <c r="A123" s="913"/>
      <c r="B123" s="914"/>
      <c r="C123" s="914"/>
      <c r="D123" s="914"/>
      <c r="E123" s="914"/>
      <c r="F123" s="915"/>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customHeight="1" x14ac:dyDescent="0.15">
      <c r="A124" s="913"/>
      <c r="B124" s="914"/>
      <c r="C124" s="914"/>
      <c r="D124" s="914"/>
      <c r="E124" s="914"/>
      <c r="F124" s="915"/>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3"/>
      <c r="B125" s="914"/>
      <c r="C125" s="914"/>
      <c r="D125" s="914"/>
      <c r="E125" s="914"/>
      <c r="F125" s="915"/>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3"/>
      <c r="B126" s="914"/>
      <c r="C126" s="914"/>
      <c r="D126" s="914"/>
      <c r="E126" s="914"/>
      <c r="F126" s="915"/>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3"/>
      <c r="B127" s="914"/>
      <c r="C127" s="914"/>
      <c r="D127" s="914"/>
      <c r="E127" s="914"/>
      <c r="F127" s="915"/>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3"/>
      <c r="B128" s="914"/>
      <c r="C128" s="914"/>
      <c r="D128" s="914"/>
      <c r="E128" s="914"/>
      <c r="F128" s="915"/>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3"/>
      <c r="B129" s="914"/>
      <c r="C129" s="914"/>
      <c r="D129" s="914"/>
      <c r="E129" s="914"/>
      <c r="F129" s="915"/>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3"/>
      <c r="B130" s="914"/>
      <c r="C130" s="914"/>
      <c r="D130" s="914"/>
      <c r="E130" s="914"/>
      <c r="F130" s="915"/>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3"/>
      <c r="B131" s="914"/>
      <c r="C131" s="914"/>
      <c r="D131" s="914"/>
      <c r="E131" s="914"/>
      <c r="F131" s="915"/>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3"/>
      <c r="B132" s="914"/>
      <c r="C132" s="914"/>
      <c r="D132" s="914"/>
      <c r="E132" s="914"/>
      <c r="F132" s="915"/>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3"/>
      <c r="B133" s="914"/>
      <c r="C133" s="914"/>
      <c r="D133" s="914"/>
      <c r="E133" s="914"/>
      <c r="F133" s="915"/>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3"/>
      <c r="B134" s="914"/>
      <c r="C134" s="914"/>
      <c r="D134" s="914"/>
      <c r="E134" s="914"/>
      <c r="F134" s="915"/>
      <c r="G134" s="475" t="s">
        <v>445</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446</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customHeight="1" x14ac:dyDescent="0.15">
      <c r="A135" s="913"/>
      <c r="B135" s="914"/>
      <c r="C135" s="914"/>
      <c r="D135" s="914"/>
      <c r="E135" s="914"/>
      <c r="F135" s="915"/>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customHeight="1" x14ac:dyDescent="0.15">
      <c r="A136" s="913"/>
      <c r="B136" s="914"/>
      <c r="C136" s="914"/>
      <c r="D136" s="914"/>
      <c r="E136" s="914"/>
      <c r="F136" s="915"/>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customHeight="1" x14ac:dyDescent="0.15">
      <c r="A137" s="913"/>
      <c r="B137" s="914"/>
      <c r="C137" s="914"/>
      <c r="D137" s="914"/>
      <c r="E137" s="914"/>
      <c r="F137" s="915"/>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3"/>
      <c r="B138" s="914"/>
      <c r="C138" s="914"/>
      <c r="D138" s="914"/>
      <c r="E138" s="914"/>
      <c r="F138" s="915"/>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3"/>
      <c r="B139" s="914"/>
      <c r="C139" s="914"/>
      <c r="D139" s="914"/>
      <c r="E139" s="914"/>
      <c r="F139" s="915"/>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3"/>
      <c r="B140" s="914"/>
      <c r="C140" s="914"/>
      <c r="D140" s="914"/>
      <c r="E140" s="914"/>
      <c r="F140" s="915"/>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3"/>
      <c r="B141" s="914"/>
      <c r="C141" s="914"/>
      <c r="D141" s="914"/>
      <c r="E141" s="914"/>
      <c r="F141" s="915"/>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3"/>
      <c r="B142" s="914"/>
      <c r="C142" s="914"/>
      <c r="D142" s="914"/>
      <c r="E142" s="914"/>
      <c r="F142" s="915"/>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3"/>
      <c r="B143" s="914"/>
      <c r="C143" s="914"/>
      <c r="D143" s="914"/>
      <c r="E143" s="914"/>
      <c r="F143" s="915"/>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3"/>
      <c r="B144" s="914"/>
      <c r="C144" s="914"/>
      <c r="D144" s="914"/>
      <c r="E144" s="914"/>
      <c r="F144" s="915"/>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3"/>
      <c r="B145" s="914"/>
      <c r="C145" s="914"/>
      <c r="D145" s="914"/>
      <c r="E145" s="914"/>
      <c r="F145" s="915"/>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3"/>
      <c r="B146" s="914"/>
      <c r="C146" s="914"/>
      <c r="D146" s="914"/>
      <c r="E146" s="914"/>
      <c r="F146" s="915"/>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3"/>
      <c r="B147" s="914"/>
      <c r="C147" s="914"/>
      <c r="D147" s="914"/>
      <c r="E147" s="914"/>
      <c r="F147" s="915"/>
      <c r="G147" s="475" t="s">
        <v>447</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321</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customHeight="1" x14ac:dyDescent="0.15">
      <c r="A148" s="913"/>
      <c r="B148" s="914"/>
      <c r="C148" s="914"/>
      <c r="D148" s="914"/>
      <c r="E148" s="914"/>
      <c r="F148" s="915"/>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customHeight="1" x14ac:dyDescent="0.15">
      <c r="A149" s="913"/>
      <c r="B149" s="914"/>
      <c r="C149" s="914"/>
      <c r="D149" s="914"/>
      <c r="E149" s="914"/>
      <c r="F149" s="915"/>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customHeight="1" x14ac:dyDescent="0.15">
      <c r="A150" s="913"/>
      <c r="B150" s="914"/>
      <c r="C150" s="914"/>
      <c r="D150" s="914"/>
      <c r="E150" s="914"/>
      <c r="F150" s="915"/>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3"/>
      <c r="B151" s="914"/>
      <c r="C151" s="914"/>
      <c r="D151" s="914"/>
      <c r="E151" s="914"/>
      <c r="F151" s="915"/>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3"/>
      <c r="B152" s="914"/>
      <c r="C152" s="914"/>
      <c r="D152" s="914"/>
      <c r="E152" s="914"/>
      <c r="F152" s="915"/>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3"/>
      <c r="B153" s="914"/>
      <c r="C153" s="914"/>
      <c r="D153" s="914"/>
      <c r="E153" s="914"/>
      <c r="F153" s="915"/>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3"/>
      <c r="B154" s="914"/>
      <c r="C154" s="914"/>
      <c r="D154" s="914"/>
      <c r="E154" s="914"/>
      <c r="F154" s="915"/>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3"/>
      <c r="B155" s="914"/>
      <c r="C155" s="914"/>
      <c r="D155" s="914"/>
      <c r="E155" s="914"/>
      <c r="F155" s="915"/>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3"/>
      <c r="B156" s="914"/>
      <c r="C156" s="914"/>
      <c r="D156" s="914"/>
      <c r="E156" s="914"/>
      <c r="F156" s="915"/>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3"/>
      <c r="B157" s="914"/>
      <c r="C157" s="914"/>
      <c r="D157" s="914"/>
      <c r="E157" s="914"/>
      <c r="F157" s="915"/>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3"/>
      <c r="B158" s="914"/>
      <c r="C158" s="914"/>
      <c r="D158" s="914"/>
      <c r="E158" s="914"/>
      <c r="F158" s="915"/>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5" t="s">
        <v>322</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customHeight="1" x14ac:dyDescent="0.15">
      <c r="A162" s="913"/>
      <c r="B162" s="914"/>
      <c r="C162" s="914"/>
      <c r="D162" s="914"/>
      <c r="E162" s="914"/>
      <c r="F162" s="915"/>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customHeight="1" x14ac:dyDescent="0.15">
      <c r="A163" s="913"/>
      <c r="B163" s="914"/>
      <c r="C163" s="914"/>
      <c r="D163" s="914"/>
      <c r="E163" s="914"/>
      <c r="F163" s="915"/>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customHeight="1" x14ac:dyDescent="0.15">
      <c r="A164" s="913"/>
      <c r="B164" s="914"/>
      <c r="C164" s="914"/>
      <c r="D164" s="914"/>
      <c r="E164" s="914"/>
      <c r="F164" s="915"/>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3"/>
      <c r="B165" s="914"/>
      <c r="C165" s="914"/>
      <c r="D165" s="914"/>
      <c r="E165" s="914"/>
      <c r="F165" s="915"/>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3"/>
      <c r="B166" s="914"/>
      <c r="C166" s="914"/>
      <c r="D166" s="914"/>
      <c r="E166" s="914"/>
      <c r="F166" s="915"/>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3"/>
      <c r="B167" s="914"/>
      <c r="C167" s="914"/>
      <c r="D167" s="914"/>
      <c r="E167" s="914"/>
      <c r="F167" s="915"/>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3"/>
      <c r="B168" s="914"/>
      <c r="C168" s="914"/>
      <c r="D168" s="914"/>
      <c r="E168" s="914"/>
      <c r="F168" s="915"/>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3"/>
      <c r="B169" s="914"/>
      <c r="C169" s="914"/>
      <c r="D169" s="914"/>
      <c r="E169" s="914"/>
      <c r="F169" s="915"/>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3"/>
      <c r="B170" s="914"/>
      <c r="C170" s="914"/>
      <c r="D170" s="914"/>
      <c r="E170" s="914"/>
      <c r="F170" s="915"/>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3"/>
      <c r="B171" s="914"/>
      <c r="C171" s="914"/>
      <c r="D171" s="914"/>
      <c r="E171" s="914"/>
      <c r="F171" s="915"/>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3"/>
      <c r="B172" s="914"/>
      <c r="C172" s="914"/>
      <c r="D172" s="914"/>
      <c r="E172" s="914"/>
      <c r="F172" s="915"/>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3"/>
      <c r="B173" s="914"/>
      <c r="C173" s="914"/>
      <c r="D173" s="914"/>
      <c r="E173" s="914"/>
      <c r="F173" s="915"/>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3"/>
      <c r="B174" s="914"/>
      <c r="C174" s="914"/>
      <c r="D174" s="914"/>
      <c r="E174" s="914"/>
      <c r="F174" s="915"/>
      <c r="G174" s="475" t="s">
        <v>449</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450</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customHeight="1" x14ac:dyDescent="0.15">
      <c r="A175" s="913"/>
      <c r="B175" s="914"/>
      <c r="C175" s="914"/>
      <c r="D175" s="914"/>
      <c r="E175" s="914"/>
      <c r="F175" s="915"/>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customHeight="1" x14ac:dyDescent="0.15">
      <c r="A176" s="913"/>
      <c r="B176" s="914"/>
      <c r="C176" s="914"/>
      <c r="D176" s="914"/>
      <c r="E176" s="914"/>
      <c r="F176" s="915"/>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customHeight="1" x14ac:dyDescent="0.15">
      <c r="A177" s="913"/>
      <c r="B177" s="914"/>
      <c r="C177" s="914"/>
      <c r="D177" s="914"/>
      <c r="E177" s="914"/>
      <c r="F177" s="915"/>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3"/>
      <c r="B178" s="914"/>
      <c r="C178" s="914"/>
      <c r="D178" s="914"/>
      <c r="E178" s="914"/>
      <c r="F178" s="915"/>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3"/>
      <c r="B179" s="914"/>
      <c r="C179" s="914"/>
      <c r="D179" s="914"/>
      <c r="E179" s="914"/>
      <c r="F179" s="915"/>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3"/>
      <c r="B180" s="914"/>
      <c r="C180" s="914"/>
      <c r="D180" s="914"/>
      <c r="E180" s="914"/>
      <c r="F180" s="915"/>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3"/>
      <c r="B181" s="914"/>
      <c r="C181" s="914"/>
      <c r="D181" s="914"/>
      <c r="E181" s="914"/>
      <c r="F181" s="915"/>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3"/>
      <c r="B182" s="914"/>
      <c r="C182" s="914"/>
      <c r="D182" s="914"/>
      <c r="E182" s="914"/>
      <c r="F182" s="915"/>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3"/>
      <c r="B183" s="914"/>
      <c r="C183" s="914"/>
      <c r="D183" s="914"/>
      <c r="E183" s="914"/>
      <c r="F183" s="915"/>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3"/>
      <c r="B184" s="914"/>
      <c r="C184" s="914"/>
      <c r="D184" s="914"/>
      <c r="E184" s="914"/>
      <c r="F184" s="915"/>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3"/>
      <c r="B185" s="914"/>
      <c r="C185" s="914"/>
      <c r="D185" s="914"/>
      <c r="E185" s="914"/>
      <c r="F185" s="915"/>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3"/>
      <c r="B186" s="914"/>
      <c r="C186" s="914"/>
      <c r="D186" s="914"/>
      <c r="E186" s="914"/>
      <c r="F186" s="915"/>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3"/>
      <c r="B187" s="914"/>
      <c r="C187" s="914"/>
      <c r="D187" s="914"/>
      <c r="E187" s="914"/>
      <c r="F187" s="915"/>
      <c r="G187" s="475" t="s">
        <v>452</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451</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customHeight="1" x14ac:dyDescent="0.15">
      <c r="A188" s="913"/>
      <c r="B188" s="914"/>
      <c r="C188" s="914"/>
      <c r="D188" s="914"/>
      <c r="E188" s="914"/>
      <c r="F188" s="915"/>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customHeight="1" x14ac:dyDescent="0.15">
      <c r="A189" s="913"/>
      <c r="B189" s="914"/>
      <c r="C189" s="914"/>
      <c r="D189" s="914"/>
      <c r="E189" s="914"/>
      <c r="F189" s="915"/>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customHeight="1" x14ac:dyDescent="0.15">
      <c r="A190" s="913"/>
      <c r="B190" s="914"/>
      <c r="C190" s="914"/>
      <c r="D190" s="914"/>
      <c r="E190" s="914"/>
      <c r="F190" s="915"/>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3"/>
      <c r="B191" s="914"/>
      <c r="C191" s="914"/>
      <c r="D191" s="914"/>
      <c r="E191" s="914"/>
      <c r="F191" s="915"/>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3"/>
      <c r="B192" s="914"/>
      <c r="C192" s="914"/>
      <c r="D192" s="914"/>
      <c r="E192" s="914"/>
      <c r="F192" s="915"/>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3"/>
      <c r="B193" s="914"/>
      <c r="C193" s="914"/>
      <c r="D193" s="914"/>
      <c r="E193" s="914"/>
      <c r="F193" s="915"/>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3"/>
      <c r="B194" s="914"/>
      <c r="C194" s="914"/>
      <c r="D194" s="914"/>
      <c r="E194" s="914"/>
      <c r="F194" s="915"/>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3"/>
      <c r="B195" s="914"/>
      <c r="C195" s="914"/>
      <c r="D195" s="914"/>
      <c r="E195" s="914"/>
      <c r="F195" s="915"/>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3"/>
      <c r="B196" s="914"/>
      <c r="C196" s="914"/>
      <c r="D196" s="914"/>
      <c r="E196" s="914"/>
      <c r="F196" s="915"/>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3"/>
      <c r="B197" s="914"/>
      <c r="C197" s="914"/>
      <c r="D197" s="914"/>
      <c r="E197" s="914"/>
      <c r="F197" s="915"/>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3"/>
      <c r="B198" s="914"/>
      <c r="C198" s="914"/>
      <c r="D198" s="914"/>
      <c r="E198" s="914"/>
      <c r="F198" s="915"/>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3"/>
      <c r="B199" s="914"/>
      <c r="C199" s="914"/>
      <c r="D199" s="914"/>
      <c r="E199" s="914"/>
      <c r="F199" s="915"/>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3"/>
      <c r="B200" s="914"/>
      <c r="C200" s="914"/>
      <c r="D200" s="914"/>
      <c r="E200" s="914"/>
      <c r="F200" s="915"/>
      <c r="G200" s="475" t="s">
        <v>453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323</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customHeight="1" x14ac:dyDescent="0.15">
      <c r="A201" s="913"/>
      <c r="B201" s="914"/>
      <c r="C201" s="914"/>
      <c r="D201" s="914"/>
      <c r="E201" s="914"/>
      <c r="F201" s="915"/>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customHeight="1" x14ac:dyDescent="0.15">
      <c r="A202" s="913"/>
      <c r="B202" s="914"/>
      <c r="C202" s="914"/>
      <c r="D202" s="914"/>
      <c r="E202" s="914"/>
      <c r="F202" s="915"/>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customHeight="1" x14ac:dyDescent="0.15">
      <c r="A203" s="913"/>
      <c r="B203" s="914"/>
      <c r="C203" s="914"/>
      <c r="D203" s="914"/>
      <c r="E203" s="914"/>
      <c r="F203" s="915"/>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3"/>
      <c r="B204" s="914"/>
      <c r="C204" s="914"/>
      <c r="D204" s="914"/>
      <c r="E204" s="914"/>
      <c r="F204" s="915"/>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3"/>
      <c r="B205" s="914"/>
      <c r="C205" s="914"/>
      <c r="D205" s="914"/>
      <c r="E205" s="914"/>
      <c r="F205" s="915"/>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3"/>
      <c r="B206" s="914"/>
      <c r="C206" s="914"/>
      <c r="D206" s="914"/>
      <c r="E206" s="914"/>
      <c r="F206" s="915"/>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3"/>
      <c r="B207" s="914"/>
      <c r="C207" s="914"/>
      <c r="D207" s="914"/>
      <c r="E207" s="914"/>
      <c r="F207" s="915"/>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3"/>
      <c r="B208" s="914"/>
      <c r="C208" s="914"/>
      <c r="D208" s="914"/>
      <c r="E208" s="914"/>
      <c r="F208" s="915"/>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3"/>
      <c r="B209" s="914"/>
      <c r="C209" s="914"/>
      <c r="D209" s="914"/>
      <c r="E209" s="914"/>
      <c r="F209" s="915"/>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3"/>
      <c r="B210" s="914"/>
      <c r="C210" s="914"/>
      <c r="D210" s="914"/>
      <c r="E210" s="914"/>
      <c r="F210" s="915"/>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3"/>
      <c r="B211" s="914"/>
      <c r="C211" s="914"/>
      <c r="D211" s="914"/>
      <c r="E211" s="914"/>
      <c r="F211" s="915"/>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5" t="s">
        <v>324</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454</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customHeight="1" x14ac:dyDescent="0.15">
      <c r="A215" s="913"/>
      <c r="B215" s="914"/>
      <c r="C215" s="914"/>
      <c r="D215" s="914"/>
      <c r="E215" s="914"/>
      <c r="F215" s="915"/>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customHeight="1" x14ac:dyDescent="0.15">
      <c r="A216" s="913"/>
      <c r="B216" s="914"/>
      <c r="C216" s="914"/>
      <c r="D216" s="914"/>
      <c r="E216" s="914"/>
      <c r="F216" s="915"/>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customHeight="1" x14ac:dyDescent="0.15">
      <c r="A217" s="913"/>
      <c r="B217" s="914"/>
      <c r="C217" s="914"/>
      <c r="D217" s="914"/>
      <c r="E217" s="914"/>
      <c r="F217" s="915"/>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3"/>
      <c r="B218" s="914"/>
      <c r="C218" s="914"/>
      <c r="D218" s="914"/>
      <c r="E218" s="914"/>
      <c r="F218" s="915"/>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3"/>
      <c r="B219" s="914"/>
      <c r="C219" s="914"/>
      <c r="D219" s="914"/>
      <c r="E219" s="914"/>
      <c r="F219" s="915"/>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3"/>
      <c r="B220" s="914"/>
      <c r="C220" s="914"/>
      <c r="D220" s="914"/>
      <c r="E220" s="914"/>
      <c r="F220" s="915"/>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3"/>
      <c r="B221" s="914"/>
      <c r="C221" s="914"/>
      <c r="D221" s="914"/>
      <c r="E221" s="914"/>
      <c r="F221" s="915"/>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3"/>
      <c r="B222" s="914"/>
      <c r="C222" s="914"/>
      <c r="D222" s="914"/>
      <c r="E222" s="914"/>
      <c r="F222" s="915"/>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3"/>
      <c r="B223" s="914"/>
      <c r="C223" s="914"/>
      <c r="D223" s="914"/>
      <c r="E223" s="914"/>
      <c r="F223" s="915"/>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3"/>
      <c r="B224" s="914"/>
      <c r="C224" s="914"/>
      <c r="D224" s="914"/>
      <c r="E224" s="914"/>
      <c r="F224" s="915"/>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3"/>
      <c r="B225" s="914"/>
      <c r="C225" s="914"/>
      <c r="D225" s="914"/>
      <c r="E225" s="914"/>
      <c r="F225" s="915"/>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3"/>
      <c r="B226" s="914"/>
      <c r="C226" s="914"/>
      <c r="D226" s="914"/>
      <c r="E226" s="914"/>
      <c r="F226" s="915"/>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3"/>
      <c r="B227" s="914"/>
      <c r="C227" s="914"/>
      <c r="D227" s="914"/>
      <c r="E227" s="914"/>
      <c r="F227" s="915"/>
      <c r="G227" s="475" t="s">
        <v>455</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456</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customHeight="1" x14ac:dyDescent="0.15">
      <c r="A228" s="913"/>
      <c r="B228" s="914"/>
      <c r="C228" s="914"/>
      <c r="D228" s="914"/>
      <c r="E228" s="914"/>
      <c r="F228" s="915"/>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customHeight="1" x14ac:dyDescent="0.15">
      <c r="A229" s="913"/>
      <c r="B229" s="914"/>
      <c r="C229" s="914"/>
      <c r="D229" s="914"/>
      <c r="E229" s="914"/>
      <c r="F229" s="915"/>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customHeight="1" x14ac:dyDescent="0.15">
      <c r="A230" s="913"/>
      <c r="B230" s="914"/>
      <c r="C230" s="914"/>
      <c r="D230" s="914"/>
      <c r="E230" s="914"/>
      <c r="F230" s="915"/>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3"/>
      <c r="B231" s="914"/>
      <c r="C231" s="914"/>
      <c r="D231" s="914"/>
      <c r="E231" s="914"/>
      <c r="F231" s="915"/>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3"/>
      <c r="B232" s="914"/>
      <c r="C232" s="914"/>
      <c r="D232" s="914"/>
      <c r="E232" s="914"/>
      <c r="F232" s="915"/>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3"/>
      <c r="B233" s="914"/>
      <c r="C233" s="914"/>
      <c r="D233" s="914"/>
      <c r="E233" s="914"/>
      <c r="F233" s="915"/>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3"/>
      <c r="B234" s="914"/>
      <c r="C234" s="914"/>
      <c r="D234" s="914"/>
      <c r="E234" s="914"/>
      <c r="F234" s="915"/>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3"/>
      <c r="B235" s="914"/>
      <c r="C235" s="914"/>
      <c r="D235" s="914"/>
      <c r="E235" s="914"/>
      <c r="F235" s="915"/>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3"/>
      <c r="B236" s="914"/>
      <c r="C236" s="914"/>
      <c r="D236" s="914"/>
      <c r="E236" s="914"/>
      <c r="F236" s="915"/>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3"/>
      <c r="B237" s="914"/>
      <c r="C237" s="914"/>
      <c r="D237" s="914"/>
      <c r="E237" s="914"/>
      <c r="F237" s="915"/>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3"/>
      <c r="B238" s="914"/>
      <c r="C238" s="914"/>
      <c r="D238" s="914"/>
      <c r="E238" s="914"/>
      <c r="F238" s="915"/>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3"/>
      <c r="B239" s="914"/>
      <c r="C239" s="914"/>
      <c r="D239" s="914"/>
      <c r="E239" s="914"/>
      <c r="F239" s="915"/>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3"/>
      <c r="B240" s="914"/>
      <c r="C240" s="914"/>
      <c r="D240" s="914"/>
      <c r="E240" s="914"/>
      <c r="F240" s="915"/>
      <c r="G240" s="475" t="s">
        <v>457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458</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customHeight="1" x14ac:dyDescent="0.15">
      <c r="A241" s="913"/>
      <c r="B241" s="914"/>
      <c r="C241" s="914"/>
      <c r="D241" s="914"/>
      <c r="E241" s="914"/>
      <c r="F241" s="915"/>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customHeight="1" x14ac:dyDescent="0.15">
      <c r="A242" s="913"/>
      <c r="B242" s="914"/>
      <c r="C242" s="914"/>
      <c r="D242" s="914"/>
      <c r="E242" s="914"/>
      <c r="F242" s="915"/>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customHeight="1" x14ac:dyDescent="0.15">
      <c r="A243" s="913"/>
      <c r="B243" s="914"/>
      <c r="C243" s="914"/>
      <c r="D243" s="914"/>
      <c r="E243" s="914"/>
      <c r="F243" s="915"/>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3"/>
      <c r="B244" s="914"/>
      <c r="C244" s="914"/>
      <c r="D244" s="914"/>
      <c r="E244" s="914"/>
      <c r="F244" s="915"/>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3"/>
      <c r="B245" s="914"/>
      <c r="C245" s="914"/>
      <c r="D245" s="914"/>
      <c r="E245" s="914"/>
      <c r="F245" s="915"/>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3"/>
      <c r="B246" s="914"/>
      <c r="C246" s="914"/>
      <c r="D246" s="914"/>
      <c r="E246" s="914"/>
      <c r="F246" s="915"/>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3"/>
      <c r="B247" s="914"/>
      <c r="C247" s="914"/>
      <c r="D247" s="914"/>
      <c r="E247" s="914"/>
      <c r="F247" s="915"/>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3"/>
      <c r="B248" s="914"/>
      <c r="C248" s="914"/>
      <c r="D248" s="914"/>
      <c r="E248" s="914"/>
      <c r="F248" s="915"/>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3"/>
      <c r="B249" s="914"/>
      <c r="C249" s="914"/>
      <c r="D249" s="914"/>
      <c r="E249" s="914"/>
      <c r="F249" s="915"/>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3"/>
      <c r="B250" s="914"/>
      <c r="C250" s="914"/>
      <c r="D250" s="914"/>
      <c r="E250" s="914"/>
      <c r="F250" s="915"/>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3"/>
      <c r="B251" s="914"/>
      <c r="C251" s="914"/>
      <c r="D251" s="914"/>
      <c r="E251" s="914"/>
      <c r="F251" s="915"/>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3"/>
      <c r="B252" s="914"/>
      <c r="C252" s="914"/>
      <c r="D252" s="914"/>
      <c r="E252" s="914"/>
      <c r="F252" s="915"/>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3"/>
      <c r="B253" s="914"/>
      <c r="C253" s="914"/>
      <c r="D253" s="914"/>
      <c r="E253" s="914"/>
      <c r="F253" s="915"/>
      <c r="G253" s="475" t="s">
        <v>459</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325</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customHeight="1" x14ac:dyDescent="0.15">
      <c r="A254" s="913"/>
      <c r="B254" s="914"/>
      <c r="C254" s="914"/>
      <c r="D254" s="914"/>
      <c r="E254" s="914"/>
      <c r="F254" s="915"/>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customHeight="1" x14ac:dyDescent="0.15">
      <c r="A255" s="913"/>
      <c r="B255" s="914"/>
      <c r="C255" s="914"/>
      <c r="D255" s="914"/>
      <c r="E255" s="914"/>
      <c r="F255" s="915"/>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customHeight="1" x14ac:dyDescent="0.15">
      <c r="A256" s="913"/>
      <c r="B256" s="914"/>
      <c r="C256" s="914"/>
      <c r="D256" s="914"/>
      <c r="E256" s="914"/>
      <c r="F256" s="915"/>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3"/>
      <c r="B257" s="914"/>
      <c r="C257" s="914"/>
      <c r="D257" s="914"/>
      <c r="E257" s="914"/>
      <c r="F257" s="915"/>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3"/>
      <c r="B258" s="914"/>
      <c r="C258" s="914"/>
      <c r="D258" s="914"/>
      <c r="E258" s="914"/>
      <c r="F258" s="915"/>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3"/>
      <c r="B259" s="914"/>
      <c r="C259" s="914"/>
      <c r="D259" s="914"/>
      <c r="E259" s="914"/>
      <c r="F259" s="915"/>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3"/>
      <c r="B260" s="914"/>
      <c r="C260" s="914"/>
      <c r="D260" s="914"/>
      <c r="E260" s="914"/>
      <c r="F260" s="915"/>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3"/>
      <c r="B261" s="914"/>
      <c r="C261" s="914"/>
      <c r="D261" s="914"/>
      <c r="E261" s="914"/>
      <c r="F261" s="915"/>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3"/>
      <c r="B262" s="914"/>
      <c r="C262" s="914"/>
      <c r="D262" s="914"/>
      <c r="E262" s="914"/>
      <c r="F262" s="915"/>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3"/>
      <c r="B263" s="914"/>
      <c r="C263" s="914"/>
      <c r="D263" s="914"/>
      <c r="E263" s="914"/>
      <c r="F263" s="915"/>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3"/>
      <c r="B264" s="914"/>
      <c r="C264" s="914"/>
      <c r="D264" s="914"/>
      <c r="E264" s="914"/>
      <c r="F264" s="915"/>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2016-07-07T07:08:48Z</cp:lastPrinted>
  <dcterms:created xsi:type="dcterms:W3CDTF">2012-03-13T00:50:25Z</dcterms:created>
  <dcterms:modified xsi:type="dcterms:W3CDTF">2016-07-07T07:09:17Z</dcterms:modified>
</cp:coreProperties>
</file>