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<sst xmlns="http://schemas.openxmlformats.org/spreadsheetml/2006/main" count="2857" uniqueCount="615">
  <si>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</si>
  <si>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</si>
  <si>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</si>
  <si>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</si>
  <si>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</si>
  <si>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</si>
  <si>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</si>
  <si>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</si>
  <si>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</si>
  <si>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</si>
  <si>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</si>
  <si>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</si>
  <si>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</si>
  <si>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</si>
  <si>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</si>
  <si>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</si>
  <si>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</si>
  <si>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</si>
  <si>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</si>
  <si>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</si>
  <si>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</si>
  <si>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</si>
  <si>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</si>
  <si>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</si>
  <si>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</si>
  <si>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</si>
  <si>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</si>
  <si>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</si>
  <si>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</si>
  <si>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</si>
  <si>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</si>
  <si>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</si>
  <si>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</si>
  <si>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</si>
  <si>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</si>
  <si>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</si>
  <si>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</si>
  <si>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</si>
  <si>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</si>
  <si>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</si>
  <si>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</si>
  <si>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</si>
  <si>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</si>
  <si>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</si>
  <si>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</si>
  <si>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</si>
  <si>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</si>
  <si>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</si>
  <si>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</si>
  <si>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</si>
  <si>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</si>
  <si>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</si>
  <si>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</si>
  <si>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</si>
  <si>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</si>
  <si>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</si>
  <si>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</si>
  <si>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</si>
  <si>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</si>
  <si>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</si>
  <si>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</si>
  <si>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</si>
  <si>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</si>
  <si>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</si>
  <si>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</si>
  <si>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</si>
  <si>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</si>
  <si>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</si>
  <si>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</si>
  <si>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</si>
  <si>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</si>
  <si>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</si>
  <si>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</si>
  <si>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</si>
  <si>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</si>
  <si>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</si>
  <si>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</si>
  <si>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</si>
  <si>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</si>
  <si>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</si>
  <si>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</si>
  <si>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</si>
  <si>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</si>
  <si>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</si>
  <si>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</si>
  <si>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</si>
  <si>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</si>
  <si>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</si>
  <si>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</si>
  <si>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</si>
  <si>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</si>
  <si>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</si>
  <si>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</si>
  <si>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</si>
  <si>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</si>
  <si>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</si>
  <si>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</si>
  <si>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</si>
  <si>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</si>
  <si>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</si>
  <si>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</si>
  <si>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</si>
  <si>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</si>
  <si>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</si>
  <si>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</si>
  <si>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</si>
  <si>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</si>
  <si>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</si>
  <si>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</si>
  <si>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</si>
  <si>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</si>
  <si>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</si>
  <si>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</si>
  <si>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</si>
  <si>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</si>
  <si>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</si>
  <si>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</si>
  <si>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</si>
  <si>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</si>
  <si>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</si>
  <si>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</si>
  <si>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</si>
  <si>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</si>
  <si>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</si>
  <si>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</si>
  <si>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</si>
  <si>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</si>
  <si>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</si>
  <si>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</si>
  <si>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</si>
  <si>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</si>
  <si>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</si>
  <si>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</si>
  <si>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</si>
  <si>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</si>
  <si>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</si>
  <si>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</si>
  <si>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</si>
  <si>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</si>
  <si>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</si>
  <si>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</si>
  <si>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</si>
  <si>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</si>
  <si>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</si>
  <si>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</si>
  <si>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</si>
  <si>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</si>
  <si>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</si>
  <si>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</si>
  <si>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</si>
  <si>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</si>
  <si>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</si>
  <si>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</si>
  <si>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</si>
  <si>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</si>
  <si>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</si>
  <si>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</si>
  <si>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</si>
  <si>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</si>
  <si>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</si>
  <si>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</si>
  <si>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</si>
  <si>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</si>
  <si>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</si>
  <si>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</si>
  <si>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</si>
  <si>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</si>
  <si>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</si>
  <si>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</si>
  <si>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</si>
  <si>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</si>
  <si>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</si>
  <si>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</si>
  <si>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</si>
  <si>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</si>
  <si>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</si>
  <si>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</si>
  <si>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</si>
  <si>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</si>
  <si>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</si>
  <si>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</si>
  <si>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</si>
  <si>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</si>
  <si>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</si>
  <si>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</si>
  <si>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</si>
  <si>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</si>
  <si>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</si>
  <si>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</si>
  <si>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</si>
  <si>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</si>
  <si>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</si>
  <si>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</si>
  <si>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</si>
  <si>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</si>
  <si>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</si>
  <si>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</si>
  <si>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</si>
  <si>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</si>
  <si>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</si>
  <si>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</si>
  <si>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</si>
  <si>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</si>
  <si>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</si>
  <si>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</si>
  <si>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</si>
  <si>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</si>
  <si>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</si>
  <si>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</si>
  <si>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</si>
  <si>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</si>
  <si>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</si>
  <si>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</si>
  <si>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</si>
  <si>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</si>
  <si>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</si>
  <si>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</si>
  <si>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</si>
  <si>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</si>
  <si>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</si>
  <si>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</si>
  <si>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</si>
  <si>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</si>
  <si>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</si>
  <si>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</si>
  <si>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</si>
  <si>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</si>
  <si>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</si>
  <si>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</si>
  <si>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</si>
  <si>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</si>
  <si>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</si>
  <si>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</si>
  <si>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</si>
  <si>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</si>
  <si>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</si>
  <si>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</si>
  <si>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</si>
  <si>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</si>
  <si>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</si>
  <si>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</si>
  <si>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</si>
  <si>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</si>
  <si>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</si>
  <si>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</si>
  <si>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</si>
  <si>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</si>
  <si>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</si>
  <si>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</si>
  <si>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</si>
  <si>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</si>
  <si>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</si>
  <si>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</si>
  <si>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</si>
  <si>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</si>
  <si>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</si>
  <si>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</si>
  <si>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</si>
  <si>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</si>
  <si>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</si>
  <si>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</si>
  <si>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</si>
  <si>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</si>
  <si>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</si>
  <si>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</si>
  <si>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</si>
  <si>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</si>
  <si>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</si>
  <si>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</si>
  <si>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</si>
  <si>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</si>
  <si>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</si>
  <si>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</si>
  <si>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</si>
  <si>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</si>
  <si>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</si>
  <si>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</si>
  <si>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</si>
  <si>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</si>
  <si>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</si>
  <si>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</si>
  <si>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</si>
  <si>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</si>
  <si>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</si>
  <si>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</si>
  <si>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</si>
  <si>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</si>
  <si>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</si>
  <si>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</si>
  <si>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</si>
  <si>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</si>
  <si>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</si>
  <si>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</si>
  <si>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</si>
  <si>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</si>
  <si>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</si>
  <si>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</si>
  <si>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</si>
  <si>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</si>
  <si>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</si>
  <si>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</si>
  <si>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</si>
  <si>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</si>
  <si>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</si>
  <si>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</si>
  <si>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</si>
  <si>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</si>
  <si>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</si>
  <si>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</si>
  <si>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</si>
  <si>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</si>
  <si>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</si>
  <si>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</si>
  <si>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</si>
  <si>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</si>
  <si>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</si>
  <si>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</si>
  <si>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</si>
  <si>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</si>
  <si>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</si>
  <si>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</si>
  <si>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</si>
  <si>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</si>
  <si>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</si>
  <si>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</si>
  <si>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</si>
  <si>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</si>
  <si>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</si>
  <si>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</si>
  <si>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</si>
  <si>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</si>
  <si>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</si>
  <si>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</si>
  <si>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</si>
  <si>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</si>
  <si>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</si>
  <si>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</si>
  <si>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</si>
  <si>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</si>
  <si>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</si>
  <si>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</si>
  <si>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</si>
  <si>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</si>
  <si>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</si>
  <si>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</si>
  <si>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</si>
  <si>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</si>
  <si>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</si>
  <si>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</si>
  <si>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</si>
  <si>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</si>
  <si>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</si>
  <si>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</si>
  <si>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</si>
  <si>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</si>
  <si>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</si>
  <si>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</si>
  <si>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</si>
  <si>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</si>
  <si>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</si>
  <si>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</si>
  <si>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</si>
  <si>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</si>
  <si>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</si>
  <si>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</si>
  <si>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</si>
  <si>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</si>
  <si>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</si>
  <si>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</si>
  <si>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</si>
  <si>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</si>
  <si>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</si>
  <si>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</si>
  <si>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</si>
  <si>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</si>
  <si>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</si>
  <si>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</si>
  <si>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</si>
  <si>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</si>
  <si>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</si>
  <si>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</si>
  <si>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</si>
  <si>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</si>
  <si>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</si>
  <si>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</si>
  <si>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</si>
  <si>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</si>
  <si>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</si>
  <si>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</si>
  <si>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</si>
  <si>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</si>
  <si>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</si>
  <si>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</si>
  <si>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</si>
  <si>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</si>
  <si>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</si>
  <si>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</si>
  <si>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</si>
  <si>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</si>
  <si>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</si>
  <si>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</si>
  <si>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</si>
  <si>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</si>
  <si>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</si>
  <si>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</si>
  <si>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</si>
  <si>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</si>
  <si>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</si>
  <si>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</si>
  <si>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</si>
  <si>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</si>
  <si>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</si>
  <si>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</si>
  <si>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</si>
  <si>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</si>
  <si>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</si>
  <si>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</si>
  <si>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</si>
  <si>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</si>
  <si>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</si>
  <si>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</si>
  <si>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</si>
  <si>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</si>
  <si>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</si>
  <si>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</si>
  <si>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</si>
  <si>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</si>
  <si>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</si>
  <si>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</si>
  <si>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</si>
  <si>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</si>
  <si>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</si>
  <si>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</si>
  <si>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</si>
  <si>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</si>
  <si>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</si>
  <si>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</si>
  <si>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</si>
  <si>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</si>
  <si>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</si>
  <si>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</si>
  <si>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</si>
  <si>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</si>
  <si>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</si>
  <si>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</si>
  <si>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</si>
  <si>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</si>
  <si>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</si>
  <si>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</si>
  <si>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</si>
  <si>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</si>
  <si>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</si>
  <si>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</si>
  <si>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</si>
  <si>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</si>
  <si>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</si>
  <si>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</si>
  <si>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</si>
  <si>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</si>
  <si>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</si>
  <si>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</si>
  <si>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</si>
  <si>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</si>
  <si>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</si>
  <si>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</si>
  <si>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</si>
  <si>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</si>
  <si>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</si>
  <si>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</si>
  <si>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</si>
  <si>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</si>
  <si>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</si>
  <si>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</si>
  <si>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</si>
  <si>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</si>
  <si>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</si>
  <si>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</si>
  <si>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</si>
  <si>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</si>
  <si>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</si>
  <si>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</si>
  <si>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</si>
  <si>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</si>
  <si>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</si>
  <si>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</si>
  <si>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</si>
  <si>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</si>
  <si>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</si>
  <si>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</si>
  <si>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</si>
  <si>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</si>
  <si>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</si>
  <si>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</si>
  <si>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</si>
  <si>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</si>
  <si>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</si>
  <si>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</si>
  <si>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</si>
  <si>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</si>
  <si>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</si>
  <si>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</si>
  <si>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</si>
  <si>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</si>
  <si>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</si>
  <si>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</si>
  <si>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</si>
  <si>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</si>
  <si>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</si>
  <si>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</si>
  <si>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</si>
  <si>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</si>
  <si>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</si>
  <si>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</si>
  <si>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</si>
  <si>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</si>
  <si>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</si>
  <si>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</si>
  <si>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平成２３年度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</si>
  <si>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</si>
  <si>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</si>
  <si>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計画課</t>
    <rPh sb="0" eb="3">
      <t>ケイカクカ</t>
    </rPh>
    <phoneticPr fontId="5"/>
  </si>
  <si>
    <t>課長　宮崎　祥一</t>
    <rPh sb="0" eb="2">
      <t>カチョウ</t>
    </rPh>
    <rPh sb="3" eb="5">
      <t>ミヤザキ</t>
    </rPh>
    <rPh sb="6" eb="8">
      <t>ショウイチ</t>
    </rPh>
    <phoneticPr fontId="5"/>
  </si>
  <si>
    <t>○</t>
  </si>
  <si>
    <t>港湾法第42条、第43条、第52条等</t>
  </si>
  <si>
    <t>東日本大震災からの復興の基本方針
（平成23年7月東日本大震災復興対策本部）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5" eb="28">
      <t>ヒガシニホン</t>
    </rPh>
    <rPh sb="28" eb="31">
      <t>ダイシンサイ</t>
    </rPh>
    <rPh sb="31" eb="33">
      <t>フッコウ</t>
    </rPh>
    <rPh sb="33" eb="35">
      <t>タイサク</t>
    </rPh>
    <rPh sb="35" eb="37">
      <t>ホンブ</t>
    </rPh>
    <phoneticPr fontId="5"/>
  </si>
  <si>
    <t>東日本大震災の教訓を踏まえ、近いうちの発生が懸念される東海、東南海・南海地震等への対策を推進すべき地域において、港湾の防災・減災機能を強化することを目的とする。</t>
  </si>
  <si>
    <t>東日本大震災の教訓を踏まえ、今後発生の切迫性が指摘されている東海・東南海・南海地震等の大規模地震及びそれに伴う津波に対して、防災・減災効果を有する港湾施設の整備を行う。</t>
  </si>
  <si>
    <t>-</t>
  </si>
  <si>
    <t>-</t>
    <phoneticPr fontId="5"/>
  </si>
  <si>
    <t>平成27年度までに、南海トラフ巨大地震等の大規模地震・津波が想定されている地域において、緊急的に整備すべき粘り強い構造の防波堤の整備率を100％とする。</t>
    <rPh sb="0" eb="2">
      <t>ヘイセイ</t>
    </rPh>
    <rPh sb="4" eb="6">
      <t>ネンド</t>
    </rPh>
    <rPh sb="27" eb="29">
      <t>ツナミ</t>
    </rPh>
    <phoneticPr fontId="5"/>
  </si>
  <si>
    <t>南海トラフ巨大地震等の大規模地震・津波が想定されている地域において緊急的に整備すべき粘り強い構造の防波堤の整備率（累積）</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59">
      <t>ルイセキ</t>
    </rPh>
    <phoneticPr fontId="5"/>
  </si>
  <si>
    <t>％</t>
  </si>
  <si>
    <t>南海トラフ巨大地震等の大規模地震・津波が想定されている地域において緊急的に整備すべき粘り強い構造の防波堤の整備率（単年度）</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60">
      <t>タンネンド</t>
    </rPh>
    <phoneticPr fontId="5"/>
  </si>
  <si>
    <t>事業実施港数</t>
    <rPh sb="0" eb="2">
      <t>ジギョウ</t>
    </rPh>
    <rPh sb="2" eb="4">
      <t>ジッシ</t>
    </rPh>
    <rPh sb="4" eb="5">
      <t>ミナト</t>
    </rPh>
    <rPh sb="5" eb="6">
      <t>スウ</t>
    </rPh>
    <phoneticPr fontId="5"/>
  </si>
  <si>
    <t>執行額／実施港数　　　　　　　　　　　　　　　　　</t>
  </si>
  <si>
    <t>港</t>
    <rPh sb="0" eb="1">
      <t>コウ</t>
    </rPh>
    <phoneticPr fontId="5"/>
  </si>
  <si>
    <t>百万円/港</t>
    <rPh sb="0" eb="2">
      <t>ヒャクマン</t>
    </rPh>
    <rPh sb="2" eb="3">
      <t>エン</t>
    </rPh>
    <rPh sb="4" eb="5">
      <t>コウ</t>
    </rPh>
    <phoneticPr fontId="5"/>
  </si>
  <si>
    <t>38,463/22</t>
  </si>
  <si>
    <t>9,048/8</t>
  </si>
  <si>
    <t>国土交通省</t>
  </si>
  <si>
    <t>A.中部地方整備局</t>
    <rPh sb="2" eb="4">
      <t>チュウブ</t>
    </rPh>
    <rPh sb="4" eb="6">
      <t>チホウ</t>
    </rPh>
    <rPh sb="6" eb="9">
      <t>セイビキョク</t>
    </rPh>
    <phoneticPr fontId="5"/>
  </si>
  <si>
    <t>－</t>
  </si>
  <si>
    <t>－</t>
    <phoneticPr fontId="5"/>
  </si>
  <si>
    <t>事業費</t>
  </si>
  <si>
    <t>事業費</t>
    <phoneticPr fontId="5"/>
  </si>
  <si>
    <t>港湾整備事業に必要な経費</t>
  </si>
  <si>
    <t>港湾整備事業に必要な経費</t>
    <phoneticPr fontId="5"/>
  </si>
  <si>
    <t>C.九州地方整備局</t>
    <rPh sb="2" eb="4">
      <t>キュウシュウ</t>
    </rPh>
    <rPh sb="4" eb="6">
      <t>チホウ</t>
    </rPh>
    <rPh sb="6" eb="9">
      <t>セイビキョク</t>
    </rPh>
    <phoneticPr fontId="5"/>
  </si>
  <si>
    <t>油津港防災対策推進改修事業</t>
  </si>
  <si>
    <t>後進地域特例法適用団体補助率差額</t>
  </si>
  <si>
    <t>D.宮崎県</t>
    <rPh sb="2" eb="5">
      <t>ミヤザキケン</t>
    </rPh>
    <phoneticPr fontId="5"/>
  </si>
  <si>
    <t>中部地方整備局</t>
    <rPh sb="0" eb="2">
      <t>チュウブ</t>
    </rPh>
    <rPh sb="2" eb="4">
      <t>チホウ</t>
    </rPh>
    <rPh sb="4" eb="7">
      <t>セイビキョク</t>
    </rPh>
    <phoneticPr fontId="5"/>
  </si>
  <si>
    <t>四国地方整備局</t>
    <phoneticPr fontId="5"/>
  </si>
  <si>
    <t>九州地方整備局</t>
  </si>
  <si>
    <t>九州地方整備局</t>
    <phoneticPr fontId="5"/>
  </si>
  <si>
    <t>-</t>
    <phoneticPr fontId="5"/>
  </si>
  <si>
    <t>宮崎県</t>
  </si>
  <si>
    <t>宮崎県</t>
    <rPh sb="0" eb="3">
      <t>ミヤザキケン</t>
    </rPh>
    <phoneticPr fontId="5"/>
  </si>
  <si>
    <t>油津港防災対策推進改修事業</t>
    <phoneticPr fontId="5"/>
  </si>
  <si>
    <t>後進地域特例法適用団体補助率差額</t>
    <phoneticPr fontId="5"/>
  </si>
  <si>
    <t>五洋建設（株）</t>
    <phoneticPr fontId="5"/>
  </si>
  <si>
    <t>高知港三里地区防波堤（東第一）築造工事</t>
    <phoneticPr fontId="5"/>
  </si>
  <si>
    <t>高知港三里地区防波堤（東第一）築造工事　等</t>
    <rPh sb="20" eb="21">
      <t>トウ</t>
    </rPh>
    <phoneticPr fontId="5"/>
  </si>
  <si>
    <t>若築建設（株）</t>
    <phoneticPr fontId="5"/>
  </si>
  <si>
    <t>名古屋港外港地区防波堤（鍋田堤）改良工事　等</t>
    <rPh sb="21" eb="22">
      <t>トウ</t>
    </rPh>
    <phoneticPr fontId="5"/>
  </si>
  <si>
    <t>宇佐美工業（株）</t>
    <phoneticPr fontId="5"/>
  </si>
  <si>
    <t>名古屋港外港地区防波堤根固据付工事　等</t>
    <rPh sb="18" eb="19">
      <t>トウ</t>
    </rPh>
    <phoneticPr fontId="5"/>
  </si>
  <si>
    <t>久保建設（株）</t>
    <phoneticPr fontId="5"/>
  </si>
  <si>
    <t>須崎港湾口地区防波堤工事（その（１））　等</t>
    <rPh sb="20" eb="21">
      <t>トウ</t>
    </rPh>
    <phoneticPr fontId="5"/>
  </si>
  <si>
    <t>（株）轟組</t>
    <phoneticPr fontId="5"/>
  </si>
  <si>
    <t>高知港三里地区防波堤（南）築造工事（その（１））　等</t>
    <rPh sb="25" eb="26">
      <t>トウ</t>
    </rPh>
    <phoneticPr fontId="5"/>
  </si>
  <si>
    <t>みらい建設工業（株）</t>
    <phoneticPr fontId="5"/>
  </si>
  <si>
    <t>御前崎港防波堤（西）築造工事</t>
    <phoneticPr fontId="5"/>
  </si>
  <si>
    <t>徳倉建設（株）</t>
    <phoneticPr fontId="5"/>
  </si>
  <si>
    <t>衣浦港外港地区西防波堤（改良）築造工事</t>
    <phoneticPr fontId="5"/>
  </si>
  <si>
    <t>鈴与建設（株）</t>
    <phoneticPr fontId="5"/>
  </si>
  <si>
    <t>清水港外港防波堤（改良）上部工事　等</t>
    <rPh sb="17" eb="18">
      <t>トウ</t>
    </rPh>
    <phoneticPr fontId="5"/>
  </si>
  <si>
    <t>－</t>
    <phoneticPr fontId="5"/>
  </si>
  <si>
    <t>（株）おかむら</t>
    <phoneticPr fontId="5"/>
  </si>
  <si>
    <t>名古屋港外港地区防波堤（鍋田堤）嵩上工事　等</t>
    <rPh sb="21" eb="22">
      <t>トウ</t>
    </rPh>
    <phoneticPr fontId="5"/>
  </si>
  <si>
    <t>あおみ建設（株）</t>
    <phoneticPr fontId="5"/>
  </si>
  <si>
    <t>B.五洋建設（株）</t>
    <phoneticPr fontId="5"/>
  </si>
  <si>
    <t>名古屋港外港地区防波堤（知多堤）先端部被覆工事</t>
    <phoneticPr fontId="5"/>
  </si>
  <si>
    <t>高知港三里地区防波堤（南）築造工事</t>
    <phoneticPr fontId="5"/>
  </si>
  <si>
    <t>高知港三里地区防波堤（東第一）等築造工事</t>
    <phoneticPr fontId="5"/>
  </si>
  <si>
    <t>須崎港湾口地区防波堤築造工事　等</t>
    <rPh sb="15" eb="16">
      <t>トウ</t>
    </rPh>
    <phoneticPr fontId="5"/>
  </si>
  <si>
    <t>-</t>
    <phoneticPr fontId="5"/>
  </si>
  <si>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</si>
  <si>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</si>
  <si>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％減</t>
  </si>
  <si>
    <t>東日本大震災により被災した港湾の早期復興を図るとともに、東日本大震災の教訓を踏まえ、近いうちの発生が懸念される東海、東南海・南海地震等への対策を推進すべき地域において、港湾の防災・減災機能を強化することを目的とす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</si>
  <si>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</si>
  <si>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t>
    <phoneticPr fontId="5"/>
  </si>
  <si>
    <t>集計中</t>
    <rPh sb="0" eb="3">
      <t>シュウケイチュウ</t>
    </rPh>
    <phoneticPr fontId="20"/>
  </si>
  <si>
    <t>・東日本大震災を教訓として、全国的に緊急に実施する必要性が高く､即効性のある防災、減災等のための施策を実施しており、国民や社会ニーズを反映している。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</si>
  <si>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</si>
  <si>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</si>
  <si>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・適切な入札方式により受注者を決定しており、競争性を確保している。</t>
    <phoneticPr fontId="5"/>
  </si>
  <si>
    <t>‐</t>
  </si>
  <si>
    <t>・港湾法等に基づき港湾管理者等から負担を求めている。</t>
    <phoneticPr fontId="5"/>
  </si>
  <si>
    <t>・現地の施工条件に合わせ経済的、かつ、事業目的に即した設計・施工を行っている。</t>
    <phoneticPr fontId="5"/>
  </si>
  <si>
    <t>・資金の流れの中間段階での支出は、事業の運用に必要な契約に限定し、不用不急の契約は行っていない。</t>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</si>
  <si>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</si>
  <si>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</si>
  <si>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</si>
  <si>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・設計段階において、代替手段との経済比較等を行った上、実効性の高い手段を選定している。</t>
    <phoneticPr fontId="5"/>
  </si>
  <si>
    <t>・供用予定を見込んで工程を管理しており、活動実績は概ね見込みに見合っている。</t>
    <phoneticPr fontId="5"/>
  </si>
  <si>
    <t>・南海トラフ巨大地震等の大規模地震・津波が想定される地域おける防災・減災機能の強化が図られている。</t>
    <phoneticPr fontId="5"/>
  </si>
  <si>
    <t>・各地方整備局等において予算の執行状況を把握し、本省においては地方整備局等からの報告を以て予算の支出先、使途の把握を行っている。</t>
  </si>
  <si>
    <t>引き続き、適切な入札方式による競争性の確保等を図りつつ効率的な事業実施に努める。</t>
  </si>
  <si>
    <t>5,606/8</t>
    <phoneticPr fontId="5"/>
  </si>
  <si>
    <t>支出先上位10者リストの中には、平成26年度に入札等を行ったものが含まれる。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</si>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</sst>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123265</xdr:colOff>
      <xdr:row>720</xdr:row>
      <xdr:rowOff>11206</xdr:rowOff>
    </xdr:from>
    <xdr:to>
      <xdr:col>52</xdr:col>
      <xdr:colOff>132230</xdr:colOff>
      <xdr:row>745</xdr:row>
      <xdr:rowOff>87406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206" y="49440353"/>
          <a:ext cx="9321053" cy="8760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S2" sqref="S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234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539</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517</v>
      </c>
      <c r="H5" s="522"/>
      <c r="I5" s="522"/>
      <c r="J5" s="522"/>
      <c r="K5" s="522"/>
      <c r="L5" s="522"/>
      <c r="M5" s="523" t="s">
        <v>75</v>
      </c>
      <c r="N5" s="524"/>
      <c r="O5" s="524"/>
      <c r="P5" s="524"/>
      <c r="Q5" s="524"/>
      <c r="R5" s="525"/>
      <c r="S5" s="526" t="s">
        <v>518</v>
      </c>
      <c r="T5" s="522"/>
      <c r="U5" s="522"/>
      <c r="V5" s="522"/>
      <c r="W5" s="522"/>
      <c r="X5" s="527"/>
      <c r="Y5" s="691" t="s">
        <v>3</v>
      </c>
      <c r="Z5" s="692"/>
      <c r="AA5" s="692"/>
      <c r="AB5" s="692"/>
      <c r="AC5" s="692"/>
      <c r="AD5" s="693"/>
      <c r="AE5" s="694" t="s">
        <v>520</v>
      </c>
      <c r="AF5" s="694"/>
      <c r="AG5" s="694"/>
      <c r="AH5" s="694"/>
      <c r="AI5" s="694"/>
      <c r="AJ5" s="694"/>
      <c r="AK5" s="694"/>
      <c r="AL5" s="694"/>
      <c r="AM5" s="694"/>
      <c r="AN5" s="694"/>
      <c r="AO5" s="694"/>
      <c r="AP5" s="695"/>
      <c r="AQ5" s="696" t="s">
        <v>521</v>
      </c>
      <c r="AR5" s="697"/>
      <c r="AS5" s="697"/>
      <c r="AT5" s="697"/>
      <c r="AU5" s="697"/>
      <c r="AV5" s="697"/>
      <c r="AW5" s="697"/>
      <c r="AX5" s="698"/>
    </row>
    <row r="6" spans="1:50" ht="39" customHeight="1" x14ac:dyDescent="0.15">
      <c r="A6" s="701" t="s">
        <v>4</v>
      </c>
      <c r="B6" s="702"/>
      <c r="C6" s="702"/>
      <c r="D6" s="702"/>
      <c r="E6" s="702"/>
      <c r="F6" s="702"/>
      <c r="G6" s="828" t="str">
        <f>入力規則等!F39</f>
        <v>東日本大震災復興特別会計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公共事業</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5" customHeight="1" x14ac:dyDescent="0.15">
      <c r="A10" s="664" t="s">
        <v>34</v>
      </c>
      <c r="B10" s="665"/>
      <c r="C10" s="665"/>
      <c r="D10" s="665"/>
      <c r="E10" s="665"/>
      <c r="F10" s="665"/>
      <c r="G10" s="666" t="s">
        <v>526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30051</v>
      </c>
      <c r="Q13" s="220"/>
      <c r="R13" s="220"/>
      <c r="S13" s="220"/>
      <c r="T13" s="220"/>
      <c r="U13" s="220"/>
      <c r="V13" s="221"/>
      <c r="W13" s="219">
        <v>7431</v>
      </c>
      <c r="X13" s="220"/>
      <c r="Y13" s="220"/>
      <c r="Z13" s="220"/>
      <c r="AA13" s="220"/>
      <c r="AB13" s="220"/>
      <c r="AC13" s="221"/>
      <c r="AD13" s="219">
        <v>6167</v>
      </c>
      <c r="AE13" s="220"/>
      <c r="AF13" s="220"/>
      <c r="AG13" s="220"/>
      <c r="AH13" s="220"/>
      <c r="AI13" s="220"/>
      <c r="AJ13" s="221"/>
      <c r="AK13" s="219" t="s">
        <v>527</v>
      </c>
      <c r="AL13" s="220"/>
      <c r="AM13" s="220"/>
      <c r="AN13" s="220"/>
      <c r="AO13" s="220"/>
      <c r="AP13" s="220"/>
      <c r="AQ13" s="221"/>
      <c r="AR13" s="358" t="s">
        <v>528</v>
      </c>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v>3355</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v>21250</v>
      </c>
      <c r="Q15" s="220"/>
      <c r="R15" s="220"/>
      <c r="S15" s="220"/>
      <c r="T15" s="220"/>
      <c r="U15" s="220"/>
      <c r="V15" s="221"/>
      <c r="W15" s="219">
        <v>1824</v>
      </c>
      <c r="X15" s="220"/>
      <c r="Y15" s="220"/>
      <c r="Z15" s="220"/>
      <c r="AA15" s="220"/>
      <c r="AB15" s="220"/>
      <c r="AC15" s="221"/>
      <c r="AD15" s="219">
        <v>207</v>
      </c>
      <c r="AE15" s="220"/>
      <c r="AF15" s="220"/>
      <c r="AG15" s="220"/>
      <c r="AH15" s="220"/>
      <c r="AI15" s="220"/>
      <c r="AJ15" s="221"/>
      <c r="AK15" s="219">
        <v>768</v>
      </c>
      <c r="AL15" s="220"/>
      <c r="AM15" s="220"/>
      <c r="AN15" s="220"/>
      <c r="AO15" s="220"/>
      <c r="AP15" s="220"/>
      <c r="AQ15" s="221"/>
      <c r="AR15" s="219" t="s">
        <v>528</v>
      </c>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v>-16193</v>
      </c>
      <c r="Q16" s="220"/>
      <c r="R16" s="220"/>
      <c r="S16" s="220"/>
      <c r="T16" s="220"/>
      <c r="U16" s="220"/>
      <c r="V16" s="221"/>
      <c r="W16" s="219">
        <v>-207</v>
      </c>
      <c r="X16" s="220"/>
      <c r="Y16" s="220"/>
      <c r="Z16" s="220"/>
      <c r="AA16" s="220"/>
      <c r="AB16" s="220"/>
      <c r="AC16" s="221"/>
      <c r="AD16" s="219">
        <v>-768</v>
      </c>
      <c r="AE16" s="220"/>
      <c r="AF16" s="220"/>
      <c r="AG16" s="220"/>
      <c r="AH16" s="220"/>
      <c r="AI16" s="220"/>
      <c r="AJ16" s="221"/>
      <c r="AK16" s="219" t="s">
        <v>527</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5">
        <f>SUM(P13:V17)</f>
        <v>38463</v>
      </c>
      <c r="Q18" s="516"/>
      <c r="R18" s="516"/>
      <c r="S18" s="516"/>
      <c r="T18" s="516"/>
      <c r="U18" s="516"/>
      <c r="V18" s="517"/>
      <c r="W18" s="515">
        <f>SUM(W13:AC17)</f>
        <v>9048</v>
      </c>
      <c r="X18" s="516"/>
      <c r="Y18" s="516"/>
      <c r="Z18" s="516"/>
      <c r="AA18" s="516"/>
      <c r="AB18" s="516"/>
      <c r="AC18" s="517"/>
      <c r="AD18" s="515">
        <f>SUM(AD13:AJ17)</f>
        <v>5606</v>
      </c>
      <c r="AE18" s="516"/>
      <c r="AF18" s="516"/>
      <c r="AG18" s="516"/>
      <c r="AH18" s="516"/>
      <c r="AI18" s="516"/>
      <c r="AJ18" s="517"/>
      <c r="AK18" s="515">
        <f>SUM(AK13:AQ17)</f>
        <v>768</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38463</v>
      </c>
      <c r="Q19" s="220"/>
      <c r="R19" s="220"/>
      <c r="S19" s="220"/>
      <c r="T19" s="220"/>
      <c r="U19" s="220"/>
      <c r="V19" s="221"/>
      <c r="W19" s="219">
        <v>9048</v>
      </c>
      <c r="X19" s="220"/>
      <c r="Y19" s="220"/>
      <c r="Z19" s="220"/>
      <c r="AA19" s="220"/>
      <c r="AB19" s="220"/>
      <c r="AC19" s="221"/>
      <c r="AD19" s="219">
        <v>5606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592</v>
      </c>
      <c r="AR22" s="127"/>
      <c r="AS22" s="113" t="s">
        <v>371</v>
      </c>
      <c r="AT22" s="114"/>
      <c r="AU22" s="336">
        <v>27</v>
      </c>
      <c r="AV22" s="336"/>
      <c r="AW22" s="365" t="s">
        <v>313</v>
      </c>
      <c r="AX22" s="366"/>
    </row>
    <row r="23" spans="1:50" ht="33"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t="s">
        <v>528</v>
      </c>
      <c r="AF23" s="317"/>
      <c r="AG23" s="317"/>
      <c r="AH23" s="317"/>
      <c r="AI23" s="316">
        <v>72</v>
      </c>
      <c r="AJ23" s="317"/>
      <c r="AK23" s="317"/>
      <c r="AL23" s="317"/>
      <c r="AM23" s="316" t="s">
        <v>593</v>
      </c>
      <c r="AN23" s="317"/>
      <c r="AO23" s="317"/>
      <c r="AP23" s="317"/>
      <c r="AQ23" s="91" t="s">
        <v>592</v>
      </c>
      <c r="AR23" s="92"/>
      <c r="AS23" s="92"/>
      <c r="AT23" s="93"/>
      <c r="AU23" s="317" t="s">
        <v>528</v>
      </c>
      <c r="AV23" s="317"/>
      <c r="AW23" s="317"/>
      <c r="AX23" s="319"/>
    </row>
    <row r="24" spans="1:50" ht="3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t="s">
        <v>528</v>
      </c>
      <c r="AF24" s="317"/>
      <c r="AG24" s="317"/>
      <c r="AH24" s="317"/>
      <c r="AI24" s="316" t="s">
        <v>527</v>
      </c>
      <c r="AJ24" s="317"/>
      <c r="AK24" s="317"/>
      <c r="AL24" s="317"/>
      <c r="AM24" s="316" t="s">
        <v>592</v>
      </c>
      <c r="AN24" s="317"/>
      <c r="AO24" s="317"/>
      <c r="AP24" s="317"/>
      <c r="AQ24" s="91" t="s">
        <v>592</v>
      </c>
      <c r="AR24" s="92"/>
      <c r="AS24" s="92"/>
      <c r="AT24" s="93"/>
      <c r="AU24" s="317">
        <v>100</v>
      </c>
      <c r="AV24" s="317"/>
      <c r="AW24" s="317"/>
      <c r="AX24" s="319"/>
    </row>
    <row r="25" spans="1:50" ht="3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v>72</v>
      </c>
      <c r="AJ25" s="317"/>
      <c r="AK25" s="317"/>
      <c r="AL25" s="317"/>
      <c r="AM25" s="316" t="s">
        <v>592</v>
      </c>
      <c r="AN25" s="317"/>
      <c r="AO25" s="317"/>
      <c r="AP25" s="317"/>
      <c r="AQ25" s="91" t="s">
        <v>592</v>
      </c>
      <c r="AR25" s="92"/>
      <c r="AS25" s="92"/>
      <c r="AT25" s="93"/>
      <c r="AU25" s="317" t="s">
        <v>528</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592</v>
      </c>
      <c r="AR27" s="127"/>
      <c r="AS27" s="113" t="s">
        <v>371</v>
      </c>
      <c r="AT27" s="114"/>
      <c r="AU27" s="336" t="s">
        <v>592</v>
      </c>
      <c r="AV27" s="336"/>
      <c r="AW27" s="365" t="s">
        <v>313</v>
      </c>
      <c r="AX27" s="366"/>
    </row>
    <row r="28" spans="1:50" ht="33" customHeight="1" x14ac:dyDescent="0.15">
      <c r="A28" s="490"/>
      <c r="B28" s="488"/>
      <c r="C28" s="488"/>
      <c r="D28" s="488"/>
      <c r="E28" s="488"/>
      <c r="F28" s="489"/>
      <c r="G28" s="463" t="s">
        <v>529</v>
      </c>
      <c r="H28" s="464"/>
      <c r="I28" s="464"/>
      <c r="J28" s="464"/>
      <c r="K28" s="464"/>
      <c r="L28" s="464"/>
      <c r="M28" s="464"/>
      <c r="N28" s="464"/>
      <c r="O28" s="465"/>
      <c r="P28" s="102" t="s">
        <v>532</v>
      </c>
      <c r="Q28" s="102"/>
      <c r="R28" s="102"/>
      <c r="S28" s="102"/>
      <c r="T28" s="102"/>
      <c r="U28" s="102"/>
      <c r="V28" s="102"/>
      <c r="W28" s="102"/>
      <c r="X28" s="131"/>
      <c r="Y28" s="213" t="s">
        <v>14</v>
      </c>
      <c r="Z28" s="472"/>
      <c r="AA28" s="473"/>
      <c r="AB28" s="484" t="s">
        <v>531</v>
      </c>
      <c r="AC28" s="484"/>
      <c r="AD28" s="484"/>
      <c r="AE28" s="316" t="s">
        <v>528</v>
      </c>
      <c r="AF28" s="317"/>
      <c r="AG28" s="317"/>
      <c r="AH28" s="317"/>
      <c r="AI28" s="316">
        <v>34</v>
      </c>
      <c r="AJ28" s="317"/>
      <c r="AK28" s="317"/>
      <c r="AL28" s="317"/>
      <c r="AM28" s="316" t="s">
        <v>593</v>
      </c>
      <c r="AN28" s="317"/>
      <c r="AO28" s="317"/>
      <c r="AP28" s="317"/>
      <c r="AQ28" s="91" t="s">
        <v>592</v>
      </c>
      <c r="AR28" s="92"/>
      <c r="AS28" s="92"/>
      <c r="AT28" s="93"/>
      <c r="AU28" s="317" t="s">
        <v>528</v>
      </c>
      <c r="AV28" s="317"/>
      <c r="AW28" s="317"/>
      <c r="AX28" s="319"/>
    </row>
    <row r="29" spans="1:50" ht="33"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t="s">
        <v>528</v>
      </c>
      <c r="AF29" s="317"/>
      <c r="AG29" s="317"/>
      <c r="AH29" s="317"/>
      <c r="AI29" s="316" t="s">
        <v>527</v>
      </c>
      <c r="AJ29" s="317"/>
      <c r="AK29" s="317"/>
      <c r="AL29" s="317"/>
      <c r="AM29" s="316" t="s">
        <v>592</v>
      </c>
      <c r="AN29" s="317"/>
      <c r="AO29" s="317"/>
      <c r="AP29" s="317"/>
      <c r="AQ29" s="91" t="s">
        <v>592</v>
      </c>
      <c r="AR29" s="92"/>
      <c r="AS29" s="92"/>
      <c r="AT29" s="93"/>
      <c r="AU29" s="317" t="s">
        <v>528</v>
      </c>
      <c r="AV29" s="317"/>
      <c r="AW29" s="317"/>
      <c r="AX29" s="319"/>
    </row>
    <row r="30" spans="1:50" ht="4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528</v>
      </c>
      <c r="AF30" s="317"/>
      <c r="AG30" s="317"/>
      <c r="AH30" s="317"/>
      <c r="AI30" s="316" t="s">
        <v>528</v>
      </c>
      <c r="AJ30" s="317"/>
      <c r="AK30" s="317"/>
      <c r="AL30" s="317"/>
      <c r="AM30" s="316" t="s">
        <v>592</v>
      </c>
      <c r="AN30" s="317"/>
      <c r="AO30" s="317"/>
      <c r="AP30" s="317"/>
      <c r="AQ30" s="91" t="s">
        <v>592</v>
      </c>
      <c r="AR30" s="92"/>
      <c r="AS30" s="92"/>
      <c r="AT30" s="93"/>
      <c r="AU30" s="317" t="s">
        <v>528</v>
      </c>
      <c r="AV30" s="317"/>
      <c r="AW30" s="317"/>
      <c r="AX30" s="319"/>
    </row>
    <row r="31" spans="1:50" ht="4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4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4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4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4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4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4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4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4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4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4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4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4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4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4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4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4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4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4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4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5" hidden="1" customHeight="1" x14ac:dyDescent="0.15">
      <c r="A51" s="869" t="s">
        <v>514</v>
      </c>
      <c r="B51" s="870"/>
      <c r="C51" s="870"/>
      <c r="D51" s="870"/>
      <c r="E51" s="867" t="s">
        <v>507</v>
      </c>
      <c r="F51" s="868"/>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1.7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4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4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4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4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4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4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4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4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4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4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4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4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4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4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4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4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4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4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4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6"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4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45"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533</v>
      </c>
      <c r="H74" s="102"/>
      <c r="I74" s="102"/>
      <c r="J74" s="102"/>
      <c r="K74" s="102"/>
      <c r="L74" s="102"/>
      <c r="M74" s="102"/>
      <c r="N74" s="102"/>
      <c r="O74" s="102"/>
      <c r="P74" s="102"/>
      <c r="Q74" s="102"/>
      <c r="R74" s="102"/>
      <c r="S74" s="102"/>
      <c r="T74" s="102"/>
      <c r="U74" s="102"/>
      <c r="V74" s="102"/>
      <c r="W74" s="102"/>
      <c r="X74" s="131"/>
      <c r="Y74" s="823" t="s">
        <v>62</v>
      </c>
      <c r="Z74" s="692"/>
      <c r="AA74" s="693"/>
      <c r="AB74" s="484" t="s">
        <v>535</v>
      </c>
      <c r="AC74" s="484"/>
      <c r="AD74" s="484"/>
      <c r="AE74" s="298">
        <v>22</v>
      </c>
      <c r="AF74" s="298"/>
      <c r="AG74" s="298"/>
      <c r="AH74" s="298"/>
      <c r="AI74" s="298">
        <v>8</v>
      </c>
      <c r="AJ74" s="298"/>
      <c r="AK74" s="298"/>
      <c r="AL74" s="298"/>
      <c r="AM74" s="298">
        <v>8</v>
      </c>
      <c r="AN74" s="298"/>
      <c r="AO74" s="298"/>
      <c r="AP74" s="298"/>
      <c r="AQ74" s="298" t="s">
        <v>528</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535</v>
      </c>
      <c r="AC75" s="484"/>
      <c r="AD75" s="484"/>
      <c r="AE75" s="298">
        <v>22</v>
      </c>
      <c r="AF75" s="298"/>
      <c r="AG75" s="298"/>
      <c r="AH75" s="298"/>
      <c r="AI75" s="298">
        <v>8</v>
      </c>
      <c r="AJ75" s="298"/>
      <c r="AK75" s="298"/>
      <c r="AL75" s="298"/>
      <c r="AM75" s="298">
        <v>8</v>
      </c>
      <c r="AN75" s="298"/>
      <c r="AO75" s="298"/>
      <c r="AP75" s="298"/>
      <c r="AQ75" s="298" t="s">
        <v>612</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250"/>
      <c r="AD89" s="251"/>
      <c r="AE89" s="298">
        <v>1748</v>
      </c>
      <c r="AF89" s="298"/>
      <c r="AG89" s="298"/>
      <c r="AH89" s="298"/>
      <c r="AI89" s="298">
        <v>1131</v>
      </c>
      <c r="AJ89" s="298"/>
      <c r="AK89" s="298"/>
      <c r="AL89" s="298"/>
      <c r="AM89" s="298">
        <v>701</v>
      </c>
      <c r="AN89" s="298"/>
      <c r="AO89" s="298"/>
      <c r="AP89" s="298"/>
      <c r="AQ89" s="316" t="s">
        <v>612</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537</v>
      </c>
      <c r="AF90" s="255"/>
      <c r="AG90" s="255"/>
      <c r="AH90" s="255"/>
      <c r="AI90" s="255" t="s">
        <v>538</v>
      </c>
      <c r="AJ90" s="255"/>
      <c r="AK90" s="255"/>
      <c r="AL90" s="255"/>
      <c r="AM90" s="255" t="s">
        <v>610</v>
      </c>
      <c r="AN90" s="255"/>
      <c r="AO90" s="255"/>
      <c r="AP90" s="255"/>
      <c r="AQ90" s="255" t="s">
        <v>612</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30"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591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586</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589</v>
      </c>
      <c r="AC115" s="90"/>
      <c r="AD115" s="90"/>
      <c r="AE115" s="191" t="s">
        <v>527</v>
      </c>
      <c r="AF115" s="92"/>
      <c r="AG115" s="92"/>
      <c r="AH115" s="92"/>
      <c r="AI115" s="191">
        <v>31</v>
      </c>
      <c r="AJ115" s="92"/>
      <c r="AK115" s="92"/>
      <c r="AL115" s="92"/>
      <c r="AM115" s="191">
        <v>45</v>
      </c>
      <c r="AN115" s="92"/>
      <c r="AO115" s="92"/>
      <c r="AP115" s="92"/>
      <c r="AQ115" s="191" t="s">
        <v>527</v>
      </c>
      <c r="AR115" s="92"/>
      <c r="AS115" s="92"/>
      <c r="AT115" s="92"/>
      <c r="AU115" s="191" t="s">
        <v>527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589</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1" customHeight="1" x14ac:dyDescent="0.15">
      <c r="A414" s="174"/>
      <c r="B414" s="164"/>
      <c r="C414" s="163"/>
      <c r="D414" s="164"/>
      <c r="E414" s="107"/>
      <c r="F414" s="108"/>
      <c r="G414" s="130" t="s">
        <v>614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1" customHeight="1" x14ac:dyDescent="0.15">
      <c r="A439" s="174"/>
      <c r="B439" s="164"/>
      <c r="C439" s="163"/>
      <c r="D439" s="164"/>
      <c r="E439" s="107"/>
      <c r="F439" s="108"/>
      <c r="G439" s="130" t="s">
        <v>614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614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950000000000003"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522</v>
      </c>
      <c r="AE683" s="841"/>
      <c r="AF683" s="841"/>
      <c r="AG683" s="837" t="s">
        <v>594</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81" t="s">
        <v>595</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9" t="s">
        <v>596</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522</v>
      </c>
      <c r="AE686" s="786"/>
      <c r="AF686" s="786"/>
      <c r="AG686" s="101" t="s">
        <v>597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613</v>
      </c>
      <c r="AE687" s="580"/>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613</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522</v>
      </c>
      <c r="AE689" s="585"/>
      <c r="AF689" s="585"/>
      <c r="AG689" s="503" t="s">
        <v>599</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81" t="s">
        <v>600</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522</v>
      </c>
      <c r="AE691" s="580"/>
      <c r="AF691" s="580"/>
      <c r="AG691" s="581" t="s">
        <v>601</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81" t="s">
        <v>602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598</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7"/>
      <c r="B694" s="628"/>
      <c r="C694" s="741" t="s">
        <v>501</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522</v>
      </c>
      <c r="AE694" s="549"/>
      <c r="AF694" s="550"/>
      <c r="AG694" s="569" t="s">
        <v>603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4"/>
      <c r="C695" s="629" t="s">
        <v>502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522</v>
      </c>
      <c r="AE695" s="585"/>
      <c r="AF695" s="586"/>
      <c r="AG695" s="503" t="s">
        <v>604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522</v>
      </c>
      <c r="AE696" s="729"/>
      <c r="AF696" s="729"/>
      <c r="AG696" s="581" t="s">
        <v>605</v>
      </c>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606</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607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8" t="s">
        <v>29</v>
      </c>
      <c r="U700" s="614"/>
      <c r="V700" s="614"/>
      <c r="W700" s="614"/>
      <c r="X700" s="614"/>
      <c r="Y700" s="614"/>
      <c r="Z700" s="614"/>
      <c r="AA700" s="614"/>
      <c r="AB700" s="614"/>
      <c r="AC700" s="614"/>
      <c r="AD700" s="614"/>
      <c r="AE700" s="614"/>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7"/>
      <c r="D701" s="748"/>
      <c r="E701" s="748"/>
      <c r="F701" s="748"/>
      <c r="G701" s="748"/>
      <c r="H701" s="748"/>
      <c r="I701" s="748"/>
      <c r="J701" s="748"/>
      <c r="K701" s="748"/>
      <c r="L701" s="748"/>
      <c r="M701" s="748"/>
      <c r="N701" s="748"/>
      <c r="O701" s="749"/>
      <c r="P701" s="572"/>
      <c r="Q701" s="572"/>
      <c r="R701" s="572"/>
      <c r="S701" s="573"/>
      <c r="T701" s="622"/>
      <c r="U701" s="582"/>
      <c r="V701" s="582"/>
      <c r="W701" s="582"/>
      <c r="X701" s="582"/>
      <c r="Y701" s="582"/>
      <c r="Z701" s="582"/>
      <c r="AA701" s="582"/>
      <c r="AB701" s="582"/>
      <c r="AC701" s="582"/>
      <c r="AD701" s="582"/>
      <c r="AE701" s="582"/>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7"/>
      <c r="D702" s="748"/>
      <c r="E702" s="748"/>
      <c r="F702" s="748"/>
      <c r="G702" s="748"/>
      <c r="H702" s="748"/>
      <c r="I702" s="748"/>
      <c r="J702" s="748"/>
      <c r="K702" s="748"/>
      <c r="L702" s="748"/>
      <c r="M702" s="748"/>
      <c r="N702" s="748"/>
      <c r="O702" s="749"/>
      <c r="P702" s="572"/>
      <c r="Q702" s="572"/>
      <c r="R702" s="572"/>
      <c r="S702" s="573"/>
      <c r="T702" s="622"/>
      <c r="U702" s="582"/>
      <c r="V702" s="582"/>
      <c r="W702" s="582"/>
      <c r="X702" s="582"/>
      <c r="Y702" s="582"/>
      <c r="Z702" s="582"/>
      <c r="AA702" s="582"/>
      <c r="AB702" s="582"/>
      <c r="AC702" s="582"/>
      <c r="AD702" s="582"/>
      <c r="AE702" s="582"/>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7"/>
      <c r="D703" s="748"/>
      <c r="E703" s="748"/>
      <c r="F703" s="748"/>
      <c r="G703" s="748"/>
      <c r="H703" s="748"/>
      <c r="I703" s="748"/>
      <c r="J703" s="748"/>
      <c r="K703" s="748"/>
      <c r="L703" s="748"/>
      <c r="M703" s="748"/>
      <c r="N703" s="748"/>
      <c r="O703" s="749"/>
      <c r="P703" s="572"/>
      <c r="Q703" s="572"/>
      <c r="R703" s="572"/>
      <c r="S703" s="573"/>
      <c r="T703" s="622"/>
      <c r="U703" s="582"/>
      <c r="V703" s="582"/>
      <c r="W703" s="582"/>
      <c r="X703" s="582"/>
      <c r="Y703" s="582"/>
      <c r="Z703" s="582"/>
      <c r="AA703" s="582"/>
      <c r="AB703" s="582"/>
      <c r="AC703" s="582"/>
      <c r="AD703" s="582"/>
      <c r="AE703" s="582"/>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7"/>
      <c r="D704" s="748"/>
      <c r="E704" s="748"/>
      <c r="F704" s="748"/>
      <c r="G704" s="748"/>
      <c r="H704" s="748"/>
      <c r="I704" s="748"/>
      <c r="J704" s="748"/>
      <c r="K704" s="748"/>
      <c r="L704" s="748"/>
      <c r="M704" s="748"/>
      <c r="N704" s="748"/>
      <c r="O704" s="749"/>
      <c r="P704" s="572"/>
      <c r="Q704" s="572"/>
      <c r="R704" s="572"/>
      <c r="S704" s="573"/>
      <c r="T704" s="622"/>
      <c r="U704" s="582"/>
      <c r="V704" s="582"/>
      <c r="W704" s="582"/>
      <c r="X704" s="582"/>
      <c r="Y704" s="582"/>
      <c r="Z704" s="582"/>
      <c r="AA704" s="582"/>
      <c r="AB704" s="582"/>
      <c r="AC704" s="582"/>
      <c r="AD704" s="582"/>
      <c r="AE704" s="582"/>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4" t="s">
        <v>608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609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5"/>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0"/>
      <c r="B711" s="561"/>
      <c r="C711" s="561"/>
      <c r="D711" s="561"/>
      <c r="E711" s="562"/>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611</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t="s">
        <v>527</v>
      </c>
      <c r="H717" s="719"/>
      <c r="I717" s="719"/>
      <c r="J717" s="719"/>
      <c r="K717" s="719"/>
      <c r="L717" s="719"/>
      <c r="M717" s="719"/>
      <c r="N717" s="719"/>
      <c r="O717" s="719"/>
      <c r="P717" s="719"/>
      <c r="Q717" s="300" t="s">
        <v>376</v>
      </c>
      <c r="R717" s="300"/>
      <c r="S717" s="300"/>
      <c r="T717" s="300"/>
      <c r="U717" s="300"/>
      <c r="V717" s="300"/>
      <c r="W717" s="719">
        <v>336</v>
      </c>
      <c r="X717" s="719"/>
      <c r="Y717" s="719"/>
      <c r="Z717" s="719"/>
      <c r="AA717" s="719"/>
      <c r="AB717" s="719"/>
      <c r="AC717" s="719"/>
      <c r="AD717" s="719"/>
      <c r="AE717" s="719"/>
      <c r="AF717" s="719"/>
      <c r="AG717" s="300" t="s">
        <v>377</v>
      </c>
      <c r="AH717" s="300"/>
      <c r="AI717" s="300"/>
      <c r="AJ717" s="300"/>
      <c r="AK717" s="300"/>
      <c r="AL717" s="300"/>
      <c r="AM717" s="719">
        <v>350</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223</v>
      </c>
      <c r="H718" s="775"/>
      <c r="I718" s="775"/>
      <c r="J718" s="775"/>
      <c r="K718" s="775"/>
      <c r="L718" s="775"/>
      <c r="M718" s="775"/>
      <c r="N718" s="775"/>
      <c r="O718" s="775"/>
      <c r="P718" s="775"/>
      <c r="Q718" s="658" t="s">
        <v>379</v>
      </c>
      <c r="R718" s="658"/>
      <c r="S718" s="658"/>
      <c r="T718" s="658"/>
      <c r="U718" s="658"/>
      <c r="V718" s="658"/>
      <c r="W718" s="657">
        <v>221</v>
      </c>
      <c r="X718" s="657"/>
      <c r="Y718" s="657"/>
      <c r="Z718" s="657"/>
      <c r="AA718" s="657"/>
      <c r="AB718" s="657"/>
      <c r="AC718" s="657"/>
      <c r="AD718" s="657"/>
      <c r="AE718" s="657"/>
      <c r="AF718" s="657"/>
      <c r="AG718" s="658" t="s">
        <v>380</v>
      </c>
      <c r="AH718" s="658"/>
      <c r="AI718" s="658"/>
      <c r="AJ718" s="658"/>
      <c r="AK718" s="658"/>
      <c r="AL718" s="658"/>
      <c r="AM718" s="752">
        <v>226</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544</v>
      </c>
      <c r="H760" s="291"/>
      <c r="I760" s="291"/>
      <c r="J760" s="291"/>
      <c r="K760" s="292"/>
      <c r="L760" s="293" t="s">
        <v>546</v>
      </c>
      <c r="M760" s="294"/>
      <c r="N760" s="294"/>
      <c r="O760" s="294"/>
      <c r="P760" s="294"/>
      <c r="Q760" s="294"/>
      <c r="R760" s="294"/>
      <c r="S760" s="294"/>
      <c r="T760" s="294"/>
      <c r="U760" s="294"/>
      <c r="V760" s="294"/>
      <c r="W760" s="294"/>
      <c r="X760" s="295"/>
      <c r="Y760" s="455">
        <v>2759</v>
      </c>
      <c r="Z760" s="456"/>
      <c r="AA760" s="456"/>
      <c r="AB760" s="539"/>
      <c r="AC760" s="290" t="s">
        <v>543</v>
      </c>
      <c r="AD760" s="291"/>
      <c r="AE760" s="291"/>
      <c r="AF760" s="291"/>
      <c r="AG760" s="292"/>
      <c r="AH760" s="293" t="s">
        <v>561</v>
      </c>
      <c r="AI760" s="294"/>
      <c r="AJ760" s="294"/>
      <c r="AK760" s="294"/>
      <c r="AL760" s="294"/>
      <c r="AM760" s="294"/>
      <c r="AN760" s="294"/>
      <c r="AO760" s="294"/>
      <c r="AP760" s="294"/>
      <c r="AQ760" s="294"/>
      <c r="AR760" s="294"/>
      <c r="AS760" s="294"/>
      <c r="AT760" s="295"/>
      <c r="AU760" s="455">
        <v>436</v>
      </c>
      <c r="AV760" s="456"/>
      <c r="AW760" s="456"/>
      <c r="AX760" s="457"/>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543</v>
      </c>
      <c r="AD761" s="597"/>
      <c r="AE761" s="597"/>
      <c r="AF761" s="597"/>
      <c r="AG761" s="598"/>
      <c r="AH761" s="371" t="s">
        <v>582</v>
      </c>
      <c r="AI761" s="372"/>
      <c r="AJ761" s="372"/>
      <c r="AK761" s="372"/>
      <c r="AL761" s="372"/>
      <c r="AM761" s="372"/>
      <c r="AN761" s="372"/>
      <c r="AO761" s="372"/>
      <c r="AP761" s="372"/>
      <c r="AQ761" s="372"/>
      <c r="AR761" s="372"/>
      <c r="AS761" s="372"/>
      <c r="AT761" s="373"/>
      <c r="AU761" s="368">
        <v>358</v>
      </c>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543</v>
      </c>
      <c r="AD762" s="597"/>
      <c r="AE762" s="597"/>
      <c r="AF762" s="597"/>
      <c r="AG762" s="598"/>
      <c r="AH762" s="371" t="s">
        <v>583</v>
      </c>
      <c r="AI762" s="372"/>
      <c r="AJ762" s="372"/>
      <c r="AK762" s="372"/>
      <c r="AL762" s="372"/>
      <c r="AM762" s="372"/>
      <c r="AN762" s="372"/>
      <c r="AO762" s="372"/>
      <c r="AP762" s="372"/>
      <c r="AQ762" s="372"/>
      <c r="AR762" s="372"/>
      <c r="AS762" s="372"/>
      <c r="AT762" s="373"/>
      <c r="AU762" s="368">
        <v>345</v>
      </c>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543</v>
      </c>
      <c r="AD763" s="597"/>
      <c r="AE763" s="597"/>
      <c r="AF763" s="597"/>
      <c r="AG763" s="598"/>
      <c r="AH763" s="371" t="s">
        <v>584</v>
      </c>
      <c r="AI763" s="372"/>
      <c r="AJ763" s="372"/>
      <c r="AK763" s="372"/>
      <c r="AL763" s="372"/>
      <c r="AM763" s="372"/>
      <c r="AN763" s="372"/>
      <c r="AO763" s="372"/>
      <c r="AP763" s="372"/>
      <c r="AQ763" s="372"/>
      <c r="AR763" s="372"/>
      <c r="AS763" s="372"/>
      <c r="AT763" s="373"/>
      <c r="AU763" s="368">
        <v>37</v>
      </c>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2759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1176</v>
      </c>
      <c r="AV770" s="382"/>
      <c r="AW770" s="382"/>
      <c r="AX770" s="384"/>
    </row>
    <row r="771" spans="1:50" ht="30" customHeight="1" x14ac:dyDescent="0.15">
      <c r="A771" s="568"/>
      <c r="B771" s="733"/>
      <c r="C771" s="733"/>
      <c r="D771" s="733"/>
      <c r="E771" s="733"/>
      <c r="F771" s="734"/>
      <c r="G771" s="392" t="s">
        <v>547</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t="s">
        <v>543</v>
      </c>
      <c r="H773" s="291"/>
      <c r="I773" s="291"/>
      <c r="J773" s="291"/>
      <c r="K773" s="292"/>
      <c r="L773" s="293" t="s">
        <v>545</v>
      </c>
      <c r="M773" s="294"/>
      <c r="N773" s="294"/>
      <c r="O773" s="294"/>
      <c r="P773" s="294"/>
      <c r="Q773" s="294"/>
      <c r="R773" s="294"/>
      <c r="S773" s="294"/>
      <c r="T773" s="294"/>
      <c r="U773" s="294"/>
      <c r="V773" s="294"/>
      <c r="W773" s="294"/>
      <c r="X773" s="295"/>
      <c r="Y773" s="455">
        <v>122</v>
      </c>
      <c r="Z773" s="456"/>
      <c r="AA773" s="456"/>
      <c r="AB773" s="539"/>
      <c r="AC773" s="290" t="s">
        <v>543</v>
      </c>
      <c r="AD773" s="291"/>
      <c r="AE773" s="291"/>
      <c r="AF773" s="291"/>
      <c r="AG773" s="292"/>
      <c r="AH773" s="293" t="s">
        <v>548</v>
      </c>
      <c r="AI773" s="294"/>
      <c r="AJ773" s="294"/>
      <c r="AK773" s="294"/>
      <c r="AL773" s="294"/>
      <c r="AM773" s="294"/>
      <c r="AN773" s="294"/>
      <c r="AO773" s="294"/>
      <c r="AP773" s="294"/>
      <c r="AQ773" s="294"/>
      <c r="AR773" s="294"/>
      <c r="AS773" s="294"/>
      <c r="AT773" s="295"/>
      <c r="AU773" s="455">
        <v>104</v>
      </c>
      <c r="AV773" s="456"/>
      <c r="AW773" s="456"/>
      <c r="AX773" s="457"/>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t="s">
        <v>543</v>
      </c>
      <c r="AD774" s="271"/>
      <c r="AE774" s="271"/>
      <c r="AF774" s="271"/>
      <c r="AG774" s="272"/>
      <c r="AH774" s="371" t="s">
        <v>549</v>
      </c>
      <c r="AI774" s="372"/>
      <c r="AJ774" s="372"/>
      <c r="AK774" s="372"/>
      <c r="AL774" s="372"/>
      <c r="AM774" s="372"/>
      <c r="AN774" s="372"/>
      <c r="AO774" s="372"/>
      <c r="AP774" s="372"/>
      <c r="AQ774" s="372"/>
      <c r="AR774" s="372"/>
      <c r="AS774" s="372"/>
      <c r="AT774" s="373"/>
      <c r="AU774" s="368">
        <v>18</v>
      </c>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122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122</v>
      </c>
      <c r="AV783" s="382"/>
      <c r="AW783" s="382"/>
      <c r="AX783" s="384"/>
    </row>
    <row r="784" spans="1:50" ht="30" customHeight="1" x14ac:dyDescent="0.15">
      <c r="A784" s="568"/>
      <c r="B784" s="733"/>
      <c r="C784" s="733"/>
      <c r="D784" s="733"/>
      <c r="E784" s="733"/>
      <c r="F784" s="73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551</v>
      </c>
      <c r="D816" s="385"/>
      <c r="E816" s="385"/>
      <c r="F816" s="385"/>
      <c r="G816" s="385"/>
      <c r="H816" s="385"/>
      <c r="I816" s="385"/>
      <c r="J816" s="167">
        <v>2000012100001</v>
      </c>
      <c r="K816" s="168"/>
      <c r="L816" s="168"/>
      <c r="M816" s="168"/>
      <c r="N816" s="168"/>
      <c r="O816" s="168"/>
      <c r="P816" s="156" t="s">
        <v>546</v>
      </c>
      <c r="Q816" s="157"/>
      <c r="R816" s="157"/>
      <c r="S816" s="157"/>
      <c r="T816" s="157"/>
      <c r="U816" s="157"/>
      <c r="V816" s="157"/>
      <c r="W816" s="157"/>
      <c r="X816" s="157"/>
      <c r="Y816" s="158">
        <v>2759</v>
      </c>
      <c r="Z816" s="159"/>
      <c r="AA816" s="159"/>
      <c r="AB816" s="160"/>
      <c r="AC816" s="273" t="s">
        <v>527</v>
      </c>
      <c r="AD816" s="273"/>
      <c r="AE816" s="273"/>
      <c r="AF816" s="273"/>
      <c r="AG816" s="273"/>
      <c r="AH816" s="274" t="s">
        <v>555</v>
      </c>
      <c r="AI816" s="275"/>
      <c r="AJ816" s="275"/>
      <c r="AK816" s="275"/>
      <c r="AL816" s="276" t="s">
        <v>555</v>
      </c>
      <c r="AM816" s="277"/>
      <c r="AN816" s="277"/>
      <c r="AO816" s="278"/>
      <c r="AP816" s="267" t="s">
        <v>542</v>
      </c>
      <c r="AQ816" s="267"/>
      <c r="AR816" s="267"/>
      <c r="AS816" s="267"/>
      <c r="AT816" s="267"/>
      <c r="AU816" s="267"/>
      <c r="AV816" s="267"/>
      <c r="AW816" s="267"/>
      <c r="AX816" s="267"/>
    </row>
    <row r="817" spans="1:50" ht="30" customHeight="1" x14ac:dyDescent="0.15">
      <c r="A817" s="374">
        <v>2</v>
      </c>
      <c r="B817" s="374">
        <v>1</v>
      </c>
      <c r="C817" s="388" t="s">
        <v>552</v>
      </c>
      <c r="D817" s="385"/>
      <c r="E817" s="385"/>
      <c r="F817" s="385"/>
      <c r="G817" s="385"/>
      <c r="H817" s="385"/>
      <c r="I817" s="385"/>
      <c r="J817" s="167">
        <v>2000012100001</v>
      </c>
      <c r="K817" s="168"/>
      <c r="L817" s="168"/>
      <c r="M817" s="168"/>
      <c r="N817" s="168"/>
      <c r="O817" s="168"/>
      <c r="P817" s="157" t="s">
        <v>545</v>
      </c>
      <c r="Q817" s="157"/>
      <c r="R817" s="157"/>
      <c r="S817" s="157"/>
      <c r="T817" s="157"/>
      <c r="U817" s="157"/>
      <c r="V817" s="157"/>
      <c r="W817" s="157"/>
      <c r="X817" s="157"/>
      <c r="Y817" s="158">
        <v>2695</v>
      </c>
      <c r="Z817" s="159"/>
      <c r="AA817" s="159"/>
      <c r="AB817" s="160"/>
      <c r="AC817" s="273" t="s">
        <v>527</v>
      </c>
      <c r="AD817" s="273"/>
      <c r="AE817" s="273"/>
      <c r="AF817" s="273"/>
      <c r="AG817" s="273"/>
      <c r="AH817" s="274" t="s">
        <v>527</v>
      </c>
      <c r="AI817" s="275"/>
      <c r="AJ817" s="275"/>
      <c r="AK817" s="275"/>
      <c r="AL817" s="276" t="s">
        <v>527</v>
      </c>
      <c r="AM817" s="277"/>
      <c r="AN817" s="277"/>
      <c r="AO817" s="278"/>
      <c r="AP817" s="267" t="s">
        <v>541</v>
      </c>
      <c r="AQ817" s="267"/>
      <c r="AR817" s="267"/>
      <c r="AS817" s="267"/>
      <c r="AT817" s="267"/>
      <c r="AU817" s="267"/>
      <c r="AV817" s="267"/>
      <c r="AW817" s="267"/>
      <c r="AX817" s="267"/>
    </row>
    <row r="818" spans="1:50" ht="30" customHeight="1" x14ac:dyDescent="0.15">
      <c r="A818" s="374">
        <v>3</v>
      </c>
      <c r="B818" s="374">
        <v>1</v>
      </c>
      <c r="C818" s="388" t="s">
        <v>554</v>
      </c>
      <c r="D818" s="385"/>
      <c r="E818" s="385"/>
      <c r="F818" s="385"/>
      <c r="G818" s="385"/>
      <c r="H818" s="385"/>
      <c r="I818" s="385"/>
      <c r="J818" s="167">
        <v>2000012100001</v>
      </c>
      <c r="K818" s="168"/>
      <c r="L818" s="168"/>
      <c r="M818" s="168"/>
      <c r="N818" s="168"/>
      <c r="O818" s="168"/>
      <c r="P818" s="157" t="s">
        <v>545</v>
      </c>
      <c r="Q818" s="157"/>
      <c r="R818" s="157"/>
      <c r="S818" s="157"/>
      <c r="T818" s="157"/>
      <c r="U818" s="157"/>
      <c r="V818" s="157"/>
      <c r="W818" s="157"/>
      <c r="X818" s="157"/>
      <c r="Y818" s="158">
        <v>30</v>
      </c>
      <c r="Z818" s="159"/>
      <c r="AA818" s="159"/>
      <c r="AB818" s="160"/>
      <c r="AC818" s="273" t="s">
        <v>527</v>
      </c>
      <c r="AD818" s="273"/>
      <c r="AE818" s="273"/>
      <c r="AF818" s="273"/>
      <c r="AG818" s="273"/>
      <c r="AH818" s="274" t="s">
        <v>527</v>
      </c>
      <c r="AI818" s="275"/>
      <c r="AJ818" s="275"/>
      <c r="AK818" s="275"/>
      <c r="AL818" s="276" t="s">
        <v>527</v>
      </c>
      <c r="AM818" s="277"/>
      <c r="AN818" s="277"/>
      <c r="AO818" s="278"/>
      <c r="AP818" s="267" t="s">
        <v>541</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560</v>
      </c>
      <c r="D849" s="385"/>
      <c r="E849" s="385"/>
      <c r="F849" s="385"/>
      <c r="G849" s="385"/>
      <c r="H849" s="385"/>
      <c r="I849" s="385"/>
      <c r="J849" s="167">
        <v>1010001000006</v>
      </c>
      <c r="K849" s="168"/>
      <c r="L849" s="168"/>
      <c r="M849" s="168"/>
      <c r="N849" s="168"/>
      <c r="O849" s="168"/>
      <c r="P849" s="156" t="s">
        <v>562</v>
      </c>
      <c r="Q849" s="157"/>
      <c r="R849" s="157"/>
      <c r="S849" s="157"/>
      <c r="T849" s="157"/>
      <c r="U849" s="157"/>
      <c r="V849" s="157"/>
      <c r="W849" s="157"/>
      <c r="X849" s="157"/>
      <c r="Y849" s="158">
        <v>1176</v>
      </c>
      <c r="Z849" s="159"/>
      <c r="AA849" s="159"/>
      <c r="AB849" s="160"/>
      <c r="AC849" s="273" t="s">
        <v>527</v>
      </c>
      <c r="AD849" s="273"/>
      <c r="AE849" s="273"/>
      <c r="AF849" s="273"/>
      <c r="AG849" s="273"/>
      <c r="AH849" s="274" t="s">
        <v>527</v>
      </c>
      <c r="AI849" s="275"/>
      <c r="AJ849" s="275"/>
      <c r="AK849" s="275"/>
      <c r="AL849" s="276" t="s">
        <v>527</v>
      </c>
      <c r="AM849" s="277"/>
      <c r="AN849" s="277"/>
      <c r="AO849" s="278"/>
      <c r="AP849" s="267" t="s">
        <v>541</v>
      </c>
      <c r="AQ849" s="267"/>
      <c r="AR849" s="267"/>
      <c r="AS849" s="267"/>
      <c r="AT849" s="267"/>
      <c r="AU849" s="267"/>
      <c r="AV849" s="267"/>
      <c r="AW849" s="267"/>
      <c r="AX849" s="267"/>
    </row>
    <row r="850" spans="1:50" ht="30" customHeight="1" x14ac:dyDescent="0.15">
      <c r="A850" s="374">
        <v>2</v>
      </c>
      <c r="B850" s="374">
        <v>1</v>
      </c>
      <c r="C850" s="388" t="s">
        <v>563</v>
      </c>
      <c r="D850" s="385"/>
      <c r="E850" s="385"/>
      <c r="F850" s="385"/>
      <c r="G850" s="385"/>
      <c r="H850" s="385"/>
      <c r="I850" s="385"/>
      <c r="J850" s="167">
        <v>6290801012011</v>
      </c>
      <c r="K850" s="168"/>
      <c r="L850" s="168"/>
      <c r="M850" s="168"/>
      <c r="N850" s="168"/>
      <c r="O850" s="168"/>
      <c r="P850" s="156" t="s">
        <v>564</v>
      </c>
      <c r="Q850" s="157"/>
      <c r="R850" s="157"/>
      <c r="S850" s="157"/>
      <c r="T850" s="157"/>
      <c r="U850" s="157"/>
      <c r="V850" s="157"/>
      <c r="W850" s="157"/>
      <c r="X850" s="157"/>
      <c r="Y850" s="158">
        <v>584</v>
      </c>
      <c r="Z850" s="159"/>
      <c r="AA850" s="159"/>
      <c r="AB850" s="160"/>
      <c r="AC850" s="273" t="s">
        <v>527</v>
      </c>
      <c r="AD850" s="273"/>
      <c r="AE850" s="273"/>
      <c r="AF850" s="273"/>
      <c r="AG850" s="273"/>
      <c r="AH850" s="274" t="s">
        <v>527</v>
      </c>
      <c r="AI850" s="275"/>
      <c r="AJ850" s="275"/>
      <c r="AK850" s="275"/>
      <c r="AL850" s="276" t="s">
        <v>527</v>
      </c>
      <c r="AM850" s="277"/>
      <c r="AN850" s="277"/>
      <c r="AO850" s="278"/>
      <c r="AP850" s="267" t="s">
        <v>541</v>
      </c>
      <c r="AQ850" s="267"/>
      <c r="AR850" s="267"/>
      <c r="AS850" s="267"/>
      <c r="AT850" s="267"/>
      <c r="AU850" s="267"/>
      <c r="AV850" s="267"/>
      <c r="AW850" s="267"/>
      <c r="AX850" s="267"/>
    </row>
    <row r="851" spans="1:50" ht="30" customHeight="1" x14ac:dyDescent="0.15">
      <c r="A851" s="374">
        <v>3</v>
      </c>
      <c r="B851" s="374">
        <v>1</v>
      </c>
      <c r="C851" s="388" t="s">
        <v>565</v>
      </c>
      <c r="D851" s="385"/>
      <c r="E851" s="385"/>
      <c r="F851" s="385"/>
      <c r="G851" s="385"/>
      <c r="H851" s="385"/>
      <c r="I851" s="385"/>
      <c r="J851" s="167">
        <v>4180001024828</v>
      </c>
      <c r="K851" s="168"/>
      <c r="L851" s="168"/>
      <c r="M851" s="168"/>
      <c r="N851" s="168"/>
      <c r="O851" s="168"/>
      <c r="P851" s="156" t="s">
        <v>566</v>
      </c>
      <c r="Q851" s="157"/>
      <c r="R851" s="157"/>
      <c r="S851" s="157"/>
      <c r="T851" s="157"/>
      <c r="U851" s="157"/>
      <c r="V851" s="157"/>
      <c r="W851" s="157"/>
      <c r="X851" s="157"/>
      <c r="Y851" s="158">
        <v>513</v>
      </c>
      <c r="Z851" s="159"/>
      <c r="AA851" s="159"/>
      <c r="AB851" s="160"/>
      <c r="AC851" s="273" t="s">
        <v>527</v>
      </c>
      <c r="AD851" s="273"/>
      <c r="AE851" s="273"/>
      <c r="AF851" s="273"/>
      <c r="AG851" s="273"/>
      <c r="AH851" s="274" t="s">
        <v>527</v>
      </c>
      <c r="AI851" s="275"/>
      <c r="AJ851" s="275"/>
      <c r="AK851" s="275"/>
      <c r="AL851" s="276" t="s">
        <v>527</v>
      </c>
      <c r="AM851" s="277"/>
      <c r="AN851" s="277"/>
      <c r="AO851" s="278"/>
      <c r="AP851" s="267" t="s">
        <v>541</v>
      </c>
      <c r="AQ851" s="267"/>
      <c r="AR851" s="267"/>
      <c r="AS851" s="267"/>
      <c r="AT851" s="267"/>
      <c r="AU851" s="267"/>
      <c r="AV851" s="267"/>
      <c r="AW851" s="267"/>
      <c r="AX851" s="267"/>
    </row>
    <row r="852" spans="1:50" ht="30" customHeight="1" x14ac:dyDescent="0.15">
      <c r="A852" s="374">
        <v>4</v>
      </c>
      <c r="B852" s="374">
        <v>1</v>
      </c>
      <c r="C852" s="388" t="s">
        <v>567</v>
      </c>
      <c r="D852" s="385"/>
      <c r="E852" s="385"/>
      <c r="F852" s="385"/>
      <c r="G852" s="385"/>
      <c r="H852" s="385"/>
      <c r="I852" s="385"/>
      <c r="J852" s="167">
        <v>1490001000503</v>
      </c>
      <c r="K852" s="168"/>
      <c r="L852" s="168"/>
      <c r="M852" s="168"/>
      <c r="N852" s="168"/>
      <c r="O852" s="168"/>
      <c r="P852" s="156" t="s">
        <v>568</v>
      </c>
      <c r="Q852" s="157"/>
      <c r="R852" s="157"/>
      <c r="S852" s="157"/>
      <c r="T852" s="157"/>
      <c r="U852" s="157"/>
      <c r="V852" s="157"/>
      <c r="W852" s="157"/>
      <c r="X852" s="157"/>
      <c r="Y852" s="158">
        <v>393</v>
      </c>
      <c r="Z852" s="159"/>
      <c r="AA852" s="159"/>
      <c r="AB852" s="160"/>
      <c r="AC852" s="273" t="s">
        <v>527</v>
      </c>
      <c r="AD852" s="273"/>
      <c r="AE852" s="273"/>
      <c r="AF852" s="273"/>
      <c r="AG852" s="273"/>
      <c r="AH852" s="274" t="s">
        <v>527</v>
      </c>
      <c r="AI852" s="275"/>
      <c r="AJ852" s="275"/>
      <c r="AK852" s="275"/>
      <c r="AL852" s="276" t="s">
        <v>527</v>
      </c>
      <c r="AM852" s="277"/>
      <c r="AN852" s="277"/>
      <c r="AO852" s="278"/>
      <c r="AP852" s="267" t="s">
        <v>541</v>
      </c>
      <c r="AQ852" s="267"/>
      <c r="AR852" s="267"/>
      <c r="AS852" s="267"/>
      <c r="AT852" s="267"/>
      <c r="AU852" s="267"/>
      <c r="AV852" s="267"/>
      <c r="AW852" s="267"/>
      <c r="AX852" s="267"/>
    </row>
    <row r="853" spans="1:50" ht="39.950000000000003" customHeight="1" x14ac:dyDescent="0.15">
      <c r="A853" s="374">
        <v>5</v>
      </c>
      <c r="B853" s="374">
        <v>1</v>
      </c>
      <c r="C853" s="388" t="s">
        <v>569</v>
      </c>
      <c r="D853" s="385"/>
      <c r="E853" s="385"/>
      <c r="F853" s="385"/>
      <c r="G853" s="385"/>
      <c r="H853" s="385"/>
      <c r="I853" s="385"/>
      <c r="J853" s="167">
        <v>7490001001636</v>
      </c>
      <c r="K853" s="168"/>
      <c r="L853" s="168"/>
      <c r="M853" s="168"/>
      <c r="N853" s="168"/>
      <c r="O853" s="168"/>
      <c r="P853" s="156" t="s">
        <v>570</v>
      </c>
      <c r="Q853" s="157"/>
      <c r="R853" s="157"/>
      <c r="S853" s="157"/>
      <c r="T853" s="157"/>
      <c r="U853" s="157"/>
      <c r="V853" s="157"/>
      <c r="W853" s="157"/>
      <c r="X853" s="157"/>
      <c r="Y853" s="158">
        <v>337</v>
      </c>
      <c r="Z853" s="159"/>
      <c r="AA853" s="159"/>
      <c r="AB853" s="160"/>
      <c r="AC853" s="273" t="s">
        <v>527</v>
      </c>
      <c r="AD853" s="273"/>
      <c r="AE853" s="273"/>
      <c r="AF853" s="273"/>
      <c r="AG853" s="273"/>
      <c r="AH853" s="274" t="s">
        <v>527</v>
      </c>
      <c r="AI853" s="275"/>
      <c r="AJ853" s="275"/>
      <c r="AK853" s="275"/>
      <c r="AL853" s="276" t="s">
        <v>527</v>
      </c>
      <c r="AM853" s="277"/>
      <c r="AN853" s="277"/>
      <c r="AO853" s="278"/>
      <c r="AP853" s="267" t="s">
        <v>541</v>
      </c>
      <c r="AQ853" s="267"/>
      <c r="AR853" s="267"/>
      <c r="AS853" s="267"/>
      <c r="AT853" s="267"/>
      <c r="AU853" s="267"/>
      <c r="AV853" s="267"/>
      <c r="AW853" s="267"/>
      <c r="AX853" s="267"/>
    </row>
    <row r="854" spans="1:50" ht="30" customHeight="1" x14ac:dyDescent="0.15">
      <c r="A854" s="374">
        <v>6</v>
      </c>
      <c r="B854" s="374">
        <v>1</v>
      </c>
      <c r="C854" s="388" t="s">
        <v>571</v>
      </c>
      <c r="D854" s="385"/>
      <c r="E854" s="385"/>
      <c r="F854" s="385"/>
      <c r="G854" s="385"/>
      <c r="H854" s="385"/>
      <c r="I854" s="385"/>
      <c r="J854" s="167">
        <v>1010401078435</v>
      </c>
      <c r="K854" s="168"/>
      <c r="L854" s="168"/>
      <c r="M854" s="168"/>
      <c r="N854" s="168"/>
      <c r="O854" s="168"/>
      <c r="P854" s="156" t="s">
        <v>572</v>
      </c>
      <c r="Q854" s="157"/>
      <c r="R854" s="157"/>
      <c r="S854" s="157"/>
      <c r="T854" s="157"/>
      <c r="U854" s="157"/>
      <c r="V854" s="157"/>
      <c r="W854" s="157"/>
      <c r="X854" s="157"/>
      <c r="Y854" s="158">
        <v>305</v>
      </c>
      <c r="Z854" s="159"/>
      <c r="AA854" s="159"/>
      <c r="AB854" s="160"/>
      <c r="AC854" s="273" t="s">
        <v>422</v>
      </c>
      <c r="AD854" s="273"/>
      <c r="AE854" s="273"/>
      <c r="AF854" s="273"/>
      <c r="AG854" s="273"/>
      <c r="AH854" s="274">
        <v>7</v>
      </c>
      <c r="AI854" s="275"/>
      <c r="AJ854" s="275"/>
      <c r="AK854" s="275"/>
      <c r="AL854" s="276">
        <v>89.07</v>
      </c>
      <c r="AM854" s="277"/>
      <c r="AN854" s="277"/>
      <c r="AO854" s="278"/>
      <c r="AP854" s="267" t="s">
        <v>577</v>
      </c>
      <c r="AQ854" s="267"/>
      <c r="AR854" s="267"/>
      <c r="AS854" s="267"/>
      <c r="AT854" s="267"/>
      <c r="AU854" s="267"/>
      <c r="AV854" s="267"/>
      <c r="AW854" s="267"/>
      <c r="AX854" s="267"/>
    </row>
    <row r="855" spans="1:50" ht="30" customHeight="1" x14ac:dyDescent="0.15">
      <c r="A855" s="374">
        <v>7</v>
      </c>
      <c r="B855" s="374">
        <v>1</v>
      </c>
      <c r="C855" s="388" t="s">
        <v>573</v>
      </c>
      <c r="D855" s="385"/>
      <c r="E855" s="385"/>
      <c r="F855" s="385"/>
      <c r="G855" s="385"/>
      <c r="H855" s="385"/>
      <c r="I855" s="385"/>
      <c r="J855" s="167">
        <v>5180001038835</v>
      </c>
      <c r="K855" s="168"/>
      <c r="L855" s="168"/>
      <c r="M855" s="168"/>
      <c r="N855" s="168"/>
      <c r="O855" s="168"/>
      <c r="P855" s="156" t="s">
        <v>574</v>
      </c>
      <c r="Q855" s="157"/>
      <c r="R855" s="157"/>
      <c r="S855" s="157"/>
      <c r="T855" s="157"/>
      <c r="U855" s="157"/>
      <c r="V855" s="157"/>
      <c r="W855" s="157"/>
      <c r="X855" s="157"/>
      <c r="Y855" s="158">
        <v>213</v>
      </c>
      <c r="Z855" s="159"/>
      <c r="AA855" s="159"/>
      <c r="AB855" s="160"/>
      <c r="AC855" s="273" t="s">
        <v>422</v>
      </c>
      <c r="AD855" s="273"/>
      <c r="AE855" s="273"/>
      <c r="AF855" s="273"/>
      <c r="AG855" s="273"/>
      <c r="AH855" s="274">
        <v>3</v>
      </c>
      <c r="AI855" s="275"/>
      <c r="AJ855" s="275"/>
      <c r="AK855" s="275"/>
      <c r="AL855" s="276">
        <v>94.19</v>
      </c>
      <c r="AM855" s="277"/>
      <c r="AN855" s="277"/>
      <c r="AO855" s="278"/>
      <c r="AP855" s="267" t="s">
        <v>577</v>
      </c>
      <c r="AQ855" s="267"/>
      <c r="AR855" s="267"/>
      <c r="AS855" s="267"/>
      <c r="AT855" s="267"/>
      <c r="AU855" s="267"/>
      <c r="AV855" s="267"/>
      <c r="AW855" s="267"/>
      <c r="AX855" s="267"/>
    </row>
    <row r="856" spans="1:50" ht="30" customHeight="1" x14ac:dyDescent="0.15">
      <c r="A856" s="374">
        <v>8</v>
      </c>
      <c r="B856" s="374">
        <v>1</v>
      </c>
      <c r="C856" s="388" t="s">
        <v>575</v>
      </c>
      <c r="D856" s="385"/>
      <c r="E856" s="385"/>
      <c r="F856" s="385"/>
      <c r="G856" s="385"/>
      <c r="H856" s="385"/>
      <c r="I856" s="385"/>
      <c r="J856" s="167">
        <v>9080001009462</v>
      </c>
      <c r="K856" s="168"/>
      <c r="L856" s="168"/>
      <c r="M856" s="168"/>
      <c r="N856" s="168"/>
      <c r="O856" s="168"/>
      <c r="P856" s="156" t="s">
        <v>576</v>
      </c>
      <c r="Q856" s="157"/>
      <c r="R856" s="157"/>
      <c r="S856" s="157"/>
      <c r="T856" s="157"/>
      <c r="U856" s="157"/>
      <c r="V856" s="157"/>
      <c r="W856" s="157"/>
      <c r="X856" s="157"/>
      <c r="Y856" s="158">
        <v>199</v>
      </c>
      <c r="Z856" s="159"/>
      <c r="AA856" s="159"/>
      <c r="AB856" s="160"/>
      <c r="AC856" s="273" t="s">
        <v>527</v>
      </c>
      <c r="AD856" s="273"/>
      <c r="AE856" s="273"/>
      <c r="AF856" s="273"/>
      <c r="AG856" s="273"/>
      <c r="AH856" s="274" t="s">
        <v>527</v>
      </c>
      <c r="AI856" s="275"/>
      <c r="AJ856" s="275"/>
      <c r="AK856" s="275"/>
      <c r="AL856" s="276" t="s">
        <v>527</v>
      </c>
      <c r="AM856" s="277"/>
      <c r="AN856" s="277"/>
      <c r="AO856" s="278"/>
      <c r="AP856" s="267" t="s">
        <v>541</v>
      </c>
      <c r="AQ856" s="267"/>
      <c r="AR856" s="267"/>
      <c r="AS856" s="267"/>
      <c r="AT856" s="267"/>
      <c r="AU856" s="267"/>
      <c r="AV856" s="267"/>
      <c r="AW856" s="267"/>
      <c r="AX856" s="267"/>
    </row>
    <row r="857" spans="1:50" ht="30" customHeight="1" x14ac:dyDescent="0.15">
      <c r="A857" s="374">
        <v>9</v>
      </c>
      <c r="B857" s="374">
        <v>1</v>
      </c>
      <c r="C857" s="388" t="s">
        <v>578</v>
      </c>
      <c r="D857" s="385"/>
      <c r="E857" s="385"/>
      <c r="F857" s="385"/>
      <c r="G857" s="385"/>
      <c r="H857" s="385"/>
      <c r="I857" s="385"/>
      <c r="J857" s="167">
        <v>6180001019090</v>
      </c>
      <c r="K857" s="168"/>
      <c r="L857" s="168"/>
      <c r="M857" s="168"/>
      <c r="N857" s="168"/>
      <c r="O857" s="168"/>
      <c r="P857" s="156" t="s">
        <v>579</v>
      </c>
      <c r="Q857" s="157"/>
      <c r="R857" s="157"/>
      <c r="S857" s="157"/>
      <c r="T857" s="157"/>
      <c r="U857" s="157"/>
      <c r="V857" s="157"/>
      <c r="W857" s="157"/>
      <c r="X857" s="157"/>
      <c r="Y857" s="158">
        <v>174</v>
      </c>
      <c r="Z857" s="159"/>
      <c r="AA857" s="159"/>
      <c r="AB857" s="160"/>
      <c r="AC857" s="273" t="s">
        <v>527</v>
      </c>
      <c r="AD857" s="273"/>
      <c r="AE857" s="273"/>
      <c r="AF857" s="273"/>
      <c r="AG857" s="273"/>
      <c r="AH857" s="274" t="s">
        <v>527</v>
      </c>
      <c r="AI857" s="275"/>
      <c r="AJ857" s="275"/>
      <c r="AK857" s="275"/>
      <c r="AL857" s="276" t="s">
        <v>527</v>
      </c>
      <c r="AM857" s="277"/>
      <c r="AN857" s="277"/>
      <c r="AO857" s="278"/>
      <c r="AP857" s="267" t="s">
        <v>541</v>
      </c>
      <c r="AQ857" s="267"/>
      <c r="AR857" s="267"/>
      <c r="AS857" s="267"/>
      <c r="AT857" s="267"/>
      <c r="AU857" s="267"/>
      <c r="AV857" s="267"/>
      <c r="AW857" s="267"/>
      <c r="AX857" s="267"/>
    </row>
    <row r="858" spans="1:50" ht="30" customHeight="1" x14ac:dyDescent="0.15">
      <c r="A858" s="374">
        <v>10</v>
      </c>
      <c r="B858" s="374">
        <v>1</v>
      </c>
      <c r="C858" s="388" t="s">
        <v>580</v>
      </c>
      <c r="D858" s="385"/>
      <c r="E858" s="385"/>
      <c r="F858" s="385"/>
      <c r="G858" s="385"/>
      <c r="H858" s="385"/>
      <c r="I858" s="385"/>
      <c r="J858" s="167">
        <v>1010405007340</v>
      </c>
      <c r="K858" s="168"/>
      <c r="L858" s="168"/>
      <c r="M858" s="168"/>
      <c r="N858" s="168"/>
      <c r="O858" s="168"/>
      <c r="P858" s="156" t="s">
        <v>585</v>
      </c>
      <c r="Q858" s="157"/>
      <c r="R858" s="157"/>
      <c r="S858" s="157"/>
      <c r="T858" s="157"/>
      <c r="U858" s="157"/>
      <c r="V858" s="157"/>
      <c r="W858" s="157"/>
      <c r="X858" s="157"/>
      <c r="Y858" s="158">
        <v>152</v>
      </c>
      <c r="Z858" s="159"/>
      <c r="AA858" s="159"/>
      <c r="AB858" s="160"/>
      <c r="AC858" s="273" t="s">
        <v>527</v>
      </c>
      <c r="AD858" s="273"/>
      <c r="AE858" s="273"/>
      <c r="AF858" s="273"/>
      <c r="AG858" s="273"/>
      <c r="AH858" s="274" t="s">
        <v>527</v>
      </c>
      <c r="AI858" s="275"/>
      <c r="AJ858" s="275"/>
      <c r="AK858" s="275"/>
      <c r="AL858" s="276" t="s">
        <v>527</v>
      </c>
      <c r="AM858" s="277"/>
      <c r="AN858" s="277"/>
      <c r="AO858" s="278"/>
      <c r="AP858" s="267" t="s">
        <v>541</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5" t="s">
        <v>553</v>
      </c>
      <c r="D882" s="385"/>
      <c r="E882" s="385"/>
      <c r="F882" s="385"/>
      <c r="G882" s="385"/>
      <c r="H882" s="385"/>
      <c r="I882" s="385"/>
      <c r="J882" s="167">
        <v>2000012100001</v>
      </c>
      <c r="K882" s="168"/>
      <c r="L882" s="168"/>
      <c r="M882" s="168"/>
      <c r="N882" s="168"/>
      <c r="O882" s="168"/>
      <c r="P882" s="157" t="s">
        <v>545</v>
      </c>
      <c r="Q882" s="157"/>
      <c r="R882" s="157"/>
      <c r="S882" s="157"/>
      <c r="T882" s="157"/>
      <c r="U882" s="157"/>
      <c r="V882" s="157"/>
      <c r="W882" s="157"/>
      <c r="X882" s="157"/>
      <c r="Y882" s="158">
        <v>122</v>
      </c>
      <c r="Z882" s="159"/>
      <c r="AA882" s="159"/>
      <c r="AB882" s="160"/>
      <c r="AC882" s="273" t="s">
        <v>527</v>
      </c>
      <c r="AD882" s="273"/>
      <c r="AE882" s="273"/>
      <c r="AF882" s="273"/>
      <c r="AG882" s="273"/>
      <c r="AH882" s="274" t="s">
        <v>527</v>
      </c>
      <c r="AI882" s="275"/>
      <c r="AJ882" s="275"/>
      <c r="AK882" s="275"/>
      <c r="AL882" s="276" t="s">
        <v>527</v>
      </c>
      <c r="AM882" s="277"/>
      <c r="AN882" s="277"/>
      <c r="AO882" s="278"/>
      <c r="AP882" s="267" t="s">
        <v>541</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557</v>
      </c>
      <c r="D915" s="385"/>
      <c r="E915" s="385"/>
      <c r="F915" s="385"/>
      <c r="G915" s="385"/>
      <c r="H915" s="385"/>
      <c r="I915" s="385"/>
      <c r="J915" s="167">
        <v>4000020450006</v>
      </c>
      <c r="K915" s="168"/>
      <c r="L915" s="168"/>
      <c r="M915" s="168"/>
      <c r="N915" s="168"/>
      <c r="O915" s="168"/>
      <c r="P915" s="156" t="s">
        <v>558</v>
      </c>
      <c r="Q915" s="157"/>
      <c r="R915" s="157"/>
      <c r="S915" s="157"/>
      <c r="T915" s="157"/>
      <c r="U915" s="157"/>
      <c r="V915" s="157"/>
      <c r="W915" s="157"/>
      <c r="X915" s="157"/>
      <c r="Y915" s="158">
        <v>104</v>
      </c>
      <c r="Z915" s="159"/>
      <c r="AA915" s="159"/>
      <c r="AB915" s="160"/>
      <c r="AC915" s="273" t="s">
        <v>527</v>
      </c>
      <c r="AD915" s="273"/>
      <c r="AE915" s="273"/>
      <c r="AF915" s="273"/>
      <c r="AG915" s="273"/>
      <c r="AH915" s="274" t="s">
        <v>527</v>
      </c>
      <c r="AI915" s="275"/>
      <c r="AJ915" s="275"/>
      <c r="AK915" s="275"/>
      <c r="AL915" s="276" t="s">
        <v>527</v>
      </c>
      <c r="AM915" s="277"/>
      <c r="AN915" s="277"/>
      <c r="AO915" s="278"/>
      <c r="AP915" s="267" t="s">
        <v>541</v>
      </c>
      <c r="AQ915" s="267"/>
      <c r="AR915" s="267"/>
      <c r="AS915" s="267"/>
      <c r="AT915" s="267"/>
      <c r="AU915" s="267"/>
      <c r="AV915" s="267"/>
      <c r="AW915" s="267"/>
      <c r="AX915" s="267"/>
    </row>
    <row r="916" spans="1:50" ht="30" customHeight="1" x14ac:dyDescent="0.15">
      <c r="A916" s="374">
        <v>2</v>
      </c>
      <c r="B916" s="374">
        <v>1</v>
      </c>
      <c r="C916" s="385" t="s">
        <v>556</v>
      </c>
      <c r="D916" s="385"/>
      <c r="E916" s="385"/>
      <c r="F916" s="385"/>
      <c r="G916" s="385"/>
      <c r="H916" s="385"/>
      <c r="I916" s="385"/>
      <c r="J916" s="167">
        <v>4000020450006</v>
      </c>
      <c r="K916" s="168"/>
      <c r="L916" s="168"/>
      <c r="M916" s="168"/>
      <c r="N916" s="168"/>
      <c r="O916" s="168"/>
      <c r="P916" s="156" t="s">
        <v>559</v>
      </c>
      <c r="Q916" s="157"/>
      <c r="R916" s="157"/>
      <c r="S916" s="157"/>
      <c r="T916" s="157"/>
      <c r="U916" s="157"/>
      <c r="V916" s="157"/>
      <c r="W916" s="157"/>
      <c r="X916" s="157"/>
      <c r="Y916" s="158">
        <v>18</v>
      </c>
      <c r="Z916" s="159"/>
      <c r="AA916" s="159"/>
      <c r="AB916" s="160"/>
      <c r="AC916" s="273" t="s">
        <v>527</v>
      </c>
      <c r="AD916" s="273"/>
      <c r="AE916" s="273"/>
      <c r="AF916" s="273"/>
      <c r="AG916" s="273"/>
      <c r="AH916" s="274" t="s">
        <v>527</v>
      </c>
      <c r="AI916" s="275"/>
      <c r="AJ916" s="275"/>
      <c r="AK916" s="275"/>
      <c r="AL916" s="276" t="s">
        <v>527</v>
      </c>
      <c r="AM916" s="277"/>
      <c r="AN916" s="277"/>
      <c r="AO916" s="278"/>
      <c r="AP916" s="267" t="s">
        <v>541</v>
      </c>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510</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512</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11">
      <formula>IF(RIGHT(TEXT(P14,"0.#"),1)=".",FALSE,TRUE)</formula>
    </cfRule>
    <cfRule type="expression" dxfId="2686" priority="11212">
      <formula>IF(RIGHT(TEXT(P14,"0.#"),1)=".",TRUE,FALSE)</formula>
    </cfRule>
  </conditionalFormatting>
  <conditionalFormatting sqref="L105">
    <cfRule type="expression" dxfId="2685" priority="11093">
      <formula>IF(RIGHT(TEXT(L105,"0.#"),1)=".",FALSE,TRUE)</formula>
    </cfRule>
    <cfRule type="expression" dxfId="2684" priority="11094">
      <formula>IF(RIGHT(TEXT(L105,"0.#"),1)=".",TRUE,FALSE)</formula>
    </cfRule>
  </conditionalFormatting>
  <conditionalFormatting sqref="L110">
    <cfRule type="expression" dxfId="2683" priority="11091">
      <formula>IF(RIGHT(TEXT(L110,"0.#"),1)=".",FALSE,TRUE)</formula>
    </cfRule>
    <cfRule type="expression" dxfId="2682" priority="11092">
      <formula>IF(RIGHT(TEXT(L110,"0.#"),1)=".",TRUE,FALSE)</formula>
    </cfRule>
  </conditionalFormatting>
  <conditionalFormatting sqref="R110">
    <cfRule type="expression" dxfId="2681" priority="11089">
      <formula>IF(RIGHT(TEXT(R110,"0.#"),1)=".",FALSE,TRUE)</formula>
    </cfRule>
    <cfRule type="expression" dxfId="2680" priority="11090">
      <formula>IF(RIGHT(TEXT(R110,"0.#"),1)=".",TRUE,FALSE)</formula>
    </cfRule>
  </conditionalFormatting>
  <conditionalFormatting sqref="P18:AX18">
    <cfRule type="expression" dxfId="2679" priority="11087">
      <formula>IF(RIGHT(TEXT(P18,"0.#"),1)=".",FALSE,TRUE)</formula>
    </cfRule>
    <cfRule type="expression" dxfId="2678" priority="11088">
      <formula>IF(RIGHT(TEXT(P18,"0.#"),1)=".",TRUE,FALSE)</formula>
    </cfRule>
  </conditionalFormatting>
  <conditionalFormatting sqref="Y761">
    <cfRule type="expression" dxfId="2677" priority="11083">
      <formula>IF(RIGHT(TEXT(Y761,"0.#"),1)=".",FALSE,TRUE)</formula>
    </cfRule>
    <cfRule type="expression" dxfId="2676" priority="11084">
      <formula>IF(RIGHT(TEXT(Y761,"0.#"),1)=".",TRUE,FALSE)</formula>
    </cfRule>
  </conditionalFormatting>
  <conditionalFormatting sqref="Y770">
    <cfRule type="expression" dxfId="2675" priority="11079">
      <formula>IF(RIGHT(TEXT(Y770,"0.#"),1)=".",FALSE,TRUE)</formula>
    </cfRule>
    <cfRule type="expression" dxfId="2674" priority="11080">
      <formula>IF(RIGHT(TEXT(Y770,"0.#"),1)=".",TRUE,FALSE)</formula>
    </cfRule>
  </conditionalFormatting>
  <conditionalFormatting sqref="Y801:Y808 Y799 Y788:Y795 Y786 Y775:Y782 Y773">
    <cfRule type="expression" dxfId="2673" priority="10861">
      <formula>IF(RIGHT(TEXT(Y773,"0.#"),1)=".",FALSE,TRUE)</formula>
    </cfRule>
    <cfRule type="expression" dxfId="2672" priority="10862">
      <formula>IF(RIGHT(TEXT(Y773,"0.#"),1)=".",TRUE,FALSE)</formula>
    </cfRule>
  </conditionalFormatting>
  <conditionalFormatting sqref="P16:AQ17 P15:AX15 P13:AX13">
    <cfRule type="expression" dxfId="2671" priority="10909">
      <formula>IF(RIGHT(TEXT(P13,"0.#"),1)=".",FALSE,TRUE)</formula>
    </cfRule>
    <cfRule type="expression" dxfId="2670" priority="10910">
      <formula>IF(RIGHT(TEXT(P13,"0.#"),1)=".",TRUE,FALSE)</formula>
    </cfRule>
  </conditionalFormatting>
  <conditionalFormatting sqref="P19:AJ19">
    <cfRule type="expression" dxfId="2669" priority="10907">
      <formula>IF(RIGHT(TEXT(P19,"0.#"),1)=".",FALSE,TRUE)</formula>
    </cfRule>
    <cfRule type="expression" dxfId="2668" priority="10908">
      <formula>IF(RIGHT(TEXT(P19,"0.#"),1)=".",TRUE,FALSE)</formula>
    </cfRule>
  </conditionalFormatting>
  <conditionalFormatting sqref="AE74 AQ74">
    <cfRule type="expression" dxfId="2667" priority="10899">
      <formula>IF(RIGHT(TEXT(AE74,"0.#"),1)=".",FALSE,TRUE)</formula>
    </cfRule>
    <cfRule type="expression" dxfId="2666" priority="10900">
      <formula>IF(RIGHT(TEXT(AE74,"0.#"),1)=".",TRUE,FALSE)</formula>
    </cfRule>
  </conditionalFormatting>
  <conditionalFormatting sqref="L106:L109 L104">
    <cfRule type="expression" dxfId="2665" priority="10893">
      <formula>IF(RIGHT(TEXT(L104,"0.#"),1)=".",FALSE,TRUE)</formula>
    </cfRule>
    <cfRule type="expression" dxfId="2664" priority="10894">
      <formula>IF(RIGHT(TEXT(L104,"0.#"),1)=".",TRUE,FALSE)</formula>
    </cfRule>
  </conditionalFormatting>
  <conditionalFormatting sqref="R104">
    <cfRule type="expression" dxfId="2663" priority="10889">
      <formula>IF(RIGHT(TEXT(R104,"0.#"),1)=".",FALSE,TRUE)</formula>
    </cfRule>
    <cfRule type="expression" dxfId="2662" priority="10890">
      <formula>IF(RIGHT(TEXT(R104,"0.#"),1)=".",TRUE,FALSE)</formula>
    </cfRule>
  </conditionalFormatting>
  <conditionalFormatting sqref="R105:R109">
    <cfRule type="expression" dxfId="2661" priority="10887">
      <formula>IF(RIGHT(TEXT(R105,"0.#"),1)=".",FALSE,TRUE)</formula>
    </cfRule>
    <cfRule type="expression" dxfId="2660" priority="10888">
      <formula>IF(RIGHT(TEXT(R105,"0.#"),1)=".",TRUE,FALSE)</formula>
    </cfRule>
  </conditionalFormatting>
  <conditionalFormatting sqref="Y762:Y769 Y760">
    <cfRule type="expression" dxfId="2659" priority="10885">
      <formula>IF(RIGHT(TEXT(Y760,"0.#"),1)=".",FALSE,TRUE)</formula>
    </cfRule>
    <cfRule type="expression" dxfId="2658" priority="10886">
      <formula>IF(RIGHT(TEXT(Y760,"0.#"),1)=".",TRUE,FALSE)</formula>
    </cfRule>
  </conditionalFormatting>
  <conditionalFormatting sqref="AU761">
    <cfRule type="expression" dxfId="2657" priority="10883">
      <formula>IF(RIGHT(TEXT(AU761,"0.#"),1)=".",FALSE,TRUE)</formula>
    </cfRule>
    <cfRule type="expression" dxfId="2656" priority="10884">
      <formula>IF(RIGHT(TEXT(AU761,"0.#"),1)=".",TRUE,FALSE)</formula>
    </cfRule>
  </conditionalFormatting>
  <conditionalFormatting sqref="AU770">
    <cfRule type="expression" dxfId="2655" priority="10881">
      <formula>IF(RIGHT(TEXT(AU770,"0.#"),1)=".",FALSE,TRUE)</formula>
    </cfRule>
    <cfRule type="expression" dxfId="2654" priority="10882">
      <formula>IF(RIGHT(TEXT(AU770,"0.#"),1)=".",TRUE,FALSE)</formula>
    </cfRule>
  </conditionalFormatting>
  <conditionalFormatting sqref="AU762:AU769 AU760">
    <cfRule type="expression" dxfId="2653" priority="10879">
      <formula>IF(RIGHT(TEXT(AU760,"0.#"),1)=".",FALSE,TRUE)</formula>
    </cfRule>
    <cfRule type="expression" dxfId="2652" priority="10880">
      <formula>IF(RIGHT(TEXT(AU760,"0.#"),1)=".",TRUE,FALSE)</formula>
    </cfRule>
  </conditionalFormatting>
  <conditionalFormatting sqref="Y800 Y787 Y774">
    <cfRule type="expression" dxfId="2651" priority="10865">
      <formula>IF(RIGHT(TEXT(Y774,"0.#"),1)=".",FALSE,TRUE)</formula>
    </cfRule>
    <cfRule type="expression" dxfId="2650" priority="10866">
      <formula>IF(RIGHT(TEXT(Y774,"0.#"),1)=".",TRUE,FALSE)</formula>
    </cfRule>
  </conditionalFormatting>
  <conditionalFormatting sqref="Y809 Y796 Y783">
    <cfRule type="expression" dxfId="2649" priority="10863">
      <formula>IF(RIGHT(TEXT(Y783,"0.#"),1)=".",FALSE,TRUE)</formula>
    </cfRule>
    <cfRule type="expression" dxfId="2648" priority="10864">
      <formula>IF(RIGHT(TEXT(Y783,"0.#"),1)=".",TRUE,FALSE)</formula>
    </cfRule>
  </conditionalFormatting>
  <conditionalFormatting sqref="AU800 AU787 AU774">
    <cfRule type="expression" dxfId="2647" priority="10859">
      <formula>IF(RIGHT(TEXT(AU774,"0.#"),1)=".",FALSE,TRUE)</formula>
    </cfRule>
    <cfRule type="expression" dxfId="2646" priority="10860">
      <formula>IF(RIGHT(TEXT(AU774,"0.#"),1)=".",TRUE,FALSE)</formula>
    </cfRule>
  </conditionalFormatting>
  <conditionalFormatting sqref="AU809 AU796 AU783">
    <cfRule type="expression" dxfId="2645" priority="10857">
      <formula>IF(RIGHT(TEXT(AU783,"0.#"),1)=".",FALSE,TRUE)</formula>
    </cfRule>
    <cfRule type="expression" dxfId="2644" priority="10858">
      <formula>IF(RIGHT(TEXT(AU783,"0.#"),1)=".",TRUE,FALSE)</formula>
    </cfRule>
  </conditionalFormatting>
  <conditionalFormatting sqref="AU801:AU808 AU799 AU788:AU795 AU786 AU775:AU782 AU773">
    <cfRule type="expression" dxfId="2643" priority="10855">
      <formula>IF(RIGHT(TEXT(AU773,"0.#"),1)=".",FALSE,TRUE)</formula>
    </cfRule>
    <cfRule type="expression" dxfId="2642" priority="10856">
      <formula>IF(RIGHT(TEXT(AU773,"0.#"),1)=".",TRUE,FALSE)</formula>
    </cfRule>
  </conditionalFormatting>
  <conditionalFormatting sqref="AM60">
    <cfRule type="expression" dxfId="2641" priority="10509">
      <formula>IF(RIGHT(TEXT(AM60,"0.#"),1)=".",FALSE,TRUE)</formula>
    </cfRule>
    <cfRule type="expression" dxfId="2640" priority="10510">
      <formula>IF(RIGHT(TEXT(AM60,"0.#"),1)=".",TRUE,FALSE)</formula>
    </cfRule>
  </conditionalFormatting>
  <conditionalFormatting sqref="AE40">
    <cfRule type="expression" dxfId="2639" priority="10577">
      <formula>IF(RIGHT(TEXT(AE40,"0.#"),1)=".",FALSE,TRUE)</formula>
    </cfRule>
    <cfRule type="expression" dxfId="2638" priority="10578">
      <formula>IF(RIGHT(TEXT(AE40,"0.#"),1)=".",TRUE,FALSE)</formula>
    </cfRule>
  </conditionalFormatting>
  <conditionalFormatting sqref="AI40">
    <cfRule type="expression" dxfId="2637" priority="10575">
      <formula>IF(RIGHT(TEXT(AI40,"0.#"),1)=".",FALSE,TRUE)</formula>
    </cfRule>
    <cfRule type="expression" dxfId="2636" priority="10576">
      <formula>IF(RIGHT(TEXT(AI40,"0.#"),1)=".",TRUE,FALSE)</formula>
    </cfRule>
  </conditionalFormatting>
  <conditionalFormatting sqref="AM25">
    <cfRule type="expression" dxfId="2635" priority="10655">
      <formula>IF(RIGHT(TEXT(AM25,"0.#"),1)=".",FALSE,TRUE)</formula>
    </cfRule>
    <cfRule type="expression" dxfId="2634" priority="10656">
      <formula>IF(RIGHT(TEXT(AM25,"0.#"),1)=".",TRUE,FALSE)</formula>
    </cfRule>
  </conditionalFormatting>
  <conditionalFormatting sqref="AM24">
    <cfRule type="expression" dxfId="2633" priority="10657">
      <formula>IF(RIGHT(TEXT(AM24,"0.#"),1)=".",FALSE,TRUE)</formula>
    </cfRule>
    <cfRule type="expression" dxfId="2632" priority="10658">
      <formula>IF(RIGHT(TEXT(AM24,"0.#"),1)=".",TRUE,FALSE)</formula>
    </cfRule>
  </conditionalFormatting>
  <conditionalFormatting sqref="AQ23:AQ25">
    <cfRule type="expression" dxfId="2631" priority="10649">
      <formula>IF(RIGHT(TEXT(AQ23,"0.#"),1)=".",FALSE,TRUE)</formula>
    </cfRule>
    <cfRule type="expression" dxfId="2630" priority="10650">
      <formula>IF(RIGHT(TEXT(AQ23,"0.#"),1)=".",TRUE,FALSE)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52 AL854: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U23:AU25">
    <cfRule type="expression" dxfId="709" priority="9">
      <formula>IF(RIGHT(TEXT(AU23,"0.#"),1)=".",FALSE,TRUE)</formula>
    </cfRule>
    <cfRule type="expression" dxfId="708" priority="10">
      <formula>IF(RIGHT(TEXT(AU23,"0.#"),1)=".",TRUE,FALSE)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M23">
    <cfRule type="expression" dxfId="703" priority="3">
      <formula>IF(RIGHT(TEXT(AM23,"0.#"),1)=".",FALSE,TRUE)</formula>
    </cfRule>
    <cfRule type="expression" dxfId="702" priority="4">
      <formula>IF(RIGHT(TEXT(AM23,"0.#"),1)=".",TRUE,FALSE)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522</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522</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
      </c>
      <c r="K10" s="14" t="s">
        <v>513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522</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2016-07-07T01:24:11Z</cp:lastPrinted>
  <dcterms:created xsi:type="dcterms:W3CDTF">2012-03-13T00:50:25Z</dcterms:created>
  <dcterms:modified xsi:type="dcterms:W3CDTF">2016-07-07T01:48:11Z</dcterms:modified>
</cp:coreProperties>
</file>