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2016年度（H29予算）\15 行政事業レビュー等（H22～）\H28\14　【北海道提出】レビューシートの作成等について(修正7.5)\"/>
    </mc:Choice>
  </mc:AlternateContent>
  <bookViews>
    <workbookView xWindow="0" yWindow="66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<sst xmlns="http://schemas.openxmlformats.org/spreadsheetml/2006/main" count="2832" uniqueCount="595">
  <si>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</si>
  <si>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</si>
  <si>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</si>
  <si>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</si>
  <si>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</si>
  <si>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</si>
  <si>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</si>
  <si>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</si>
  <si>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</si>
  <si>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</si>
  <si>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</si>
  <si>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</si>
  <si>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</si>
  <si>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</si>
  <si>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</si>
  <si>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</si>
  <si>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</si>
  <si>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</si>
  <si>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</si>
  <si>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</si>
  <si>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</si>
  <si>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</si>
  <si>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</si>
  <si>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</si>
  <si>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</si>
  <si>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</si>
  <si>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</si>
  <si>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</si>
  <si>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</si>
  <si>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</si>
  <si>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</si>
  <si>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</si>
  <si>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</si>
  <si>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</si>
  <si>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</si>
  <si>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</si>
  <si>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</si>
  <si>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</si>
  <si>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</si>
  <si>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</si>
  <si>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</si>
  <si>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</si>
  <si>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</si>
  <si>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</si>
  <si>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</si>
  <si>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</si>
  <si>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</si>
  <si>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</si>
  <si>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</si>
  <si>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</si>
  <si>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</si>
  <si>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</si>
  <si>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</si>
  <si>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</si>
  <si>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</si>
  <si>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</si>
  <si>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</si>
  <si>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</si>
  <si>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</si>
  <si>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</si>
  <si>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</si>
  <si>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</si>
  <si>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</si>
  <si>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</si>
  <si>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</si>
  <si>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</si>
  <si>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</si>
  <si>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</si>
  <si>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</si>
  <si>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</si>
  <si>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</si>
  <si>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</si>
  <si>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</si>
  <si>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</si>
  <si>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</si>
  <si>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</si>
  <si>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</si>
  <si>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</si>
  <si>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</si>
  <si>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</si>
  <si>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</si>
  <si>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</si>
  <si>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</si>
  <si>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</si>
  <si>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</si>
  <si>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</si>
  <si>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</si>
  <si>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</si>
  <si>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</si>
  <si>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</si>
  <si>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</si>
  <si>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</si>
  <si>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</si>
  <si>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</si>
  <si>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</si>
  <si>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</si>
  <si>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</si>
  <si>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</si>
  <si>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</si>
  <si>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</si>
  <si>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</si>
  <si>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</si>
  <si>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</si>
  <si>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</si>
  <si>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</si>
  <si>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</si>
  <si>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</si>
  <si>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</si>
  <si>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</si>
  <si>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</si>
  <si>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</si>
  <si>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</si>
  <si>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</si>
  <si>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</si>
  <si>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</si>
  <si>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</si>
  <si>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</si>
  <si>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</si>
  <si>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</si>
  <si>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</si>
  <si>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</si>
  <si>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</si>
  <si>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</si>
  <si>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</si>
  <si>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</si>
  <si>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</si>
  <si>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</si>
  <si>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</si>
  <si>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</si>
  <si>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</si>
  <si>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</si>
  <si>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</si>
  <si>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</si>
  <si>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</si>
  <si>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</si>
  <si>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</si>
  <si>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</si>
  <si>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</si>
  <si>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</si>
  <si>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</si>
  <si>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</si>
  <si>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</si>
  <si>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</si>
  <si>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</si>
  <si>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</si>
  <si>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</si>
  <si>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</si>
  <si>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</si>
  <si>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</si>
  <si>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</si>
  <si>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</si>
  <si>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</si>
  <si>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</si>
  <si>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</si>
  <si>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</si>
  <si>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</si>
  <si>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</si>
  <si>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</si>
  <si>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</si>
  <si>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</si>
  <si>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</si>
  <si>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</si>
  <si>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</si>
  <si>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</si>
  <si>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</si>
  <si>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</si>
  <si>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</si>
  <si>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</si>
  <si>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</si>
  <si>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</si>
  <si>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</si>
  <si>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</si>
  <si>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</si>
  <si>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</si>
  <si>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</si>
  <si>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</si>
  <si>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</si>
  <si>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</si>
  <si>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</si>
  <si>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</si>
  <si>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</si>
  <si>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</si>
  <si>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</si>
  <si>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</si>
  <si>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</si>
  <si>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</si>
  <si>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</si>
  <si>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</si>
  <si>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</si>
  <si>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</si>
  <si>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</si>
  <si>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</si>
  <si>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</si>
  <si>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</si>
  <si>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</si>
  <si>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</si>
  <si>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</si>
  <si>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</si>
  <si>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</si>
  <si>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</si>
  <si>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</si>
  <si>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</si>
  <si>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</si>
  <si>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</si>
  <si>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</si>
  <si>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</si>
  <si>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</si>
  <si>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</si>
  <si>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</si>
  <si>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</si>
  <si>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</si>
  <si>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</si>
  <si>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</si>
  <si>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</si>
  <si>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</si>
  <si>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</si>
  <si>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</si>
  <si>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</si>
  <si>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</si>
  <si>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</si>
  <si>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</si>
  <si>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</si>
  <si>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</si>
  <si>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</si>
  <si>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</si>
  <si>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</si>
  <si>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</si>
  <si>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</si>
  <si>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</si>
  <si>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</si>
  <si>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</si>
  <si>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</si>
  <si>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</si>
  <si>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</si>
  <si>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</si>
  <si>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</si>
  <si>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</si>
  <si>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</si>
  <si>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</si>
  <si>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</si>
  <si>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</si>
  <si>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</si>
  <si>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</si>
  <si>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</si>
  <si>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</si>
  <si>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</si>
  <si>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</si>
  <si>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</si>
  <si>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</si>
  <si>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</si>
  <si>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</si>
  <si>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</si>
  <si>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</si>
  <si>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</si>
  <si>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</si>
  <si>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</si>
  <si>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</si>
  <si>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</si>
  <si>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</si>
  <si>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</si>
  <si>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</si>
  <si>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</si>
  <si>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</si>
  <si>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</si>
  <si>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</si>
  <si>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</si>
  <si>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</si>
  <si>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</si>
  <si>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</si>
  <si>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</si>
  <si>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</si>
  <si>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</si>
  <si>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</si>
  <si>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</si>
  <si>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</si>
  <si>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</si>
  <si>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</si>
  <si>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</si>
  <si>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</si>
  <si>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</si>
  <si>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</si>
  <si>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</si>
  <si>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</si>
  <si>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</si>
  <si>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</si>
  <si>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</si>
  <si>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</si>
  <si>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</si>
  <si>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</si>
  <si>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</si>
  <si>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</si>
  <si>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</si>
  <si>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</si>
  <si>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</si>
  <si>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</si>
  <si>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</si>
  <si>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</si>
  <si>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</si>
  <si>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</si>
  <si>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</si>
  <si>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</si>
  <si>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</si>
  <si>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</si>
  <si>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</si>
  <si>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</si>
  <si>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</si>
  <si>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</si>
  <si>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</si>
  <si>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</si>
  <si>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</si>
  <si>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</si>
  <si>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</si>
  <si>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</si>
  <si>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</si>
  <si>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</si>
  <si>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</si>
  <si>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</si>
  <si>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</si>
  <si>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</si>
  <si>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</si>
  <si>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</si>
  <si>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</si>
  <si>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</si>
  <si>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</si>
  <si>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</si>
  <si>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</si>
  <si>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</si>
  <si>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</si>
  <si>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</si>
  <si>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</si>
  <si>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</si>
  <si>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</si>
  <si>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</si>
  <si>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</si>
  <si>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</si>
  <si>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</si>
  <si>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</si>
  <si>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</si>
  <si>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</si>
  <si>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</si>
  <si>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</si>
  <si>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</si>
  <si>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</si>
  <si>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</si>
  <si>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</si>
  <si>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</si>
  <si>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</si>
  <si>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</si>
  <si>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</si>
  <si>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</si>
  <si>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</si>
  <si>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</si>
  <si>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</si>
  <si>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</si>
  <si>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</si>
  <si>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</si>
  <si>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</si>
  <si>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</si>
  <si>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</si>
  <si>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</si>
  <si>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</si>
  <si>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</si>
  <si>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</si>
  <si>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</si>
  <si>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</si>
  <si>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</si>
  <si>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</si>
  <si>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</si>
  <si>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</si>
  <si>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</si>
  <si>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</si>
  <si>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</si>
  <si>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</si>
  <si>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</si>
  <si>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</si>
  <si>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</si>
  <si>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</si>
  <si>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</si>
  <si>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</si>
  <si>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</si>
  <si>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</si>
  <si>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</si>
  <si>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</si>
  <si>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</si>
  <si>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</si>
  <si>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</si>
  <si>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</si>
  <si>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</si>
  <si>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</si>
  <si>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</si>
  <si>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</si>
  <si>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</si>
  <si>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</si>
  <si>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</si>
  <si>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</si>
  <si>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</si>
  <si>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</si>
  <si>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</si>
  <si>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</si>
  <si>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</si>
  <si>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</si>
  <si>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</si>
  <si>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</si>
  <si>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</si>
  <si>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</si>
  <si>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</si>
  <si>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</si>
  <si>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</si>
  <si>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</si>
  <si>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</si>
  <si>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</si>
  <si>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</si>
  <si>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</si>
  <si>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</si>
  <si>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</si>
  <si>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</si>
  <si>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</si>
  <si>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</si>
  <si>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</si>
  <si>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</si>
  <si>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</si>
  <si>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</si>
  <si>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</si>
  <si>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</si>
  <si>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</si>
  <si>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</si>
  <si>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</si>
  <si>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</si>
  <si>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</si>
  <si>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</si>
  <si>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</si>
  <si>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</si>
  <si>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</si>
  <si>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</si>
  <si>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</si>
  <si>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</si>
  <si>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</si>
  <si>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</si>
  <si>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</si>
  <si>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</si>
  <si>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</si>
  <si>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</si>
  <si>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</si>
  <si>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</si>
  <si>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</si>
  <si>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</si>
  <si>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</si>
  <si>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</si>
  <si>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</si>
  <si>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</si>
  <si>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</si>
  <si>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</si>
  <si>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</si>
  <si>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</si>
  <si>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</si>
  <si>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</si>
  <si>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</si>
  <si>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</si>
  <si>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</si>
  <si>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</si>
  <si>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</si>
  <si>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</si>
  <si>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</si>
  <si>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</si>
  <si>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</si>
  <si>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</si>
  <si>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</si>
  <si>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</si>
  <si>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</si>
  <si>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</si>
  <si>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</si>
  <si>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</si>
  <si>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</si>
  <si>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</si>
  <si>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</si>
  <si>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</si>
  <si>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</si>
  <si>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</si>
  <si>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</si>
  <si>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</si>
  <si>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</si>
  <si>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</si>
  <si>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</si>
  <si>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</si>
  <si>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</si>
  <si>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</si>
  <si>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</si>
  <si>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</si>
  <si>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</si>
  <si>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</si>
  <si>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</si>
  <si>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</si>
  <si>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</si>
  <si>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</si>
  <si>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</si>
  <si>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</si>
  <si>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</si>
  <si>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</si>
  <si>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</si>
  <si>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</si>
  <si>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</si>
  <si>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</si>
  <si>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</si>
  <si>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</si>
  <si>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</si>
  <si>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</si>
  <si>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</si>
  <si>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</si>
  <si>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</si>
  <si>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</si>
  <si>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</si>
  <si>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</si>
  <si>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</si>
  <si>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</si>
  <si>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北方領土隣接地域振興等経費
（北方領土隣接地域振興等事業推進費補助金）</t>
    <phoneticPr fontId="5"/>
  </si>
  <si>
    <t>北海道局</t>
    <rPh sb="0" eb="3">
      <t>ホッカイドウ</t>
    </rPh>
    <rPh sb="3" eb="4">
      <t>キョク</t>
    </rPh>
    <phoneticPr fontId="5"/>
  </si>
  <si>
    <t>参事官</t>
    <rPh sb="0" eb="3">
      <t>サンジカン</t>
    </rPh>
    <phoneticPr fontId="5"/>
  </si>
  <si>
    <t>　北方領土問題が未解決であることに起因した地域の課題に対応するため、北海道知事が作成する「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費用の一部を補助することにより、地域の実情に即した取組を支援し、効果的な地域の安定振興を推進する。</t>
    <phoneticPr fontId="5"/>
  </si>
  <si>
    <t>　振興計画に基づき、北方領土隣接地域の魅力ある地域社会の形成に向けたハード・ソフト一体となった重点的な取組（①基幹産業の付加価値向上等に向けた取組、②新たな観光メニュー創造に向けた取組、③四島交流の玄関口となる拠点機能向上に向けた取組、④安定した医療体制の補完に向けた取組、⑤災害に強い地域づくりに向けた取組）で、１市４町が実施するソフト対策に係る事業を対象に補助（補助率：２分の１以内）。
　基幹産業である水産業の生産性・付加価値向上に向けた取組や周遊観光地の形成に向けた各種環境整備等、地域のニーズに即した取組を支援し、地域産業の振興や住民生活の安定に貢献している。</t>
    <phoneticPr fontId="5"/>
  </si>
  <si>
    <t>-</t>
    <phoneticPr fontId="5"/>
  </si>
  <si>
    <t>北方領土隣接地域における主要産業（酪農、漁業、製造業）の一人当たり生産額</t>
    <phoneticPr fontId="5"/>
  </si>
  <si>
    <t>A.北海道</t>
    <rPh sb="2" eb="5">
      <t>ホッカイドウ</t>
    </rPh>
    <phoneticPr fontId="5"/>
  </si>
  <si>
    <t>B.根室市</t>
    <rPh sb="2" eb="5">
      <t>ネムロシ</t>
    </rPh>
    <phoneticPr fontId="5"/>
  </si>
  <si>
    <t>C.標津町</t>
    <rPh sb="2" eb="5">
      <t>シベツチョウ</t>
    </rPh>
    <phoneticPr fontId="5"/>
  </si>
  <si>
    <t>D.別海町</t>
    <rPh sb="2" eb="5">
      <t>ベツカイチョウ</t>
    </rPh>
    <phoneticPr fontId="5"/>
  </si>
  <si>
    <t>補助金</t>
    <rPh sb="0" eb="3">
      <t>ホジョキン</t>
    </rPh>
    <phoneticPr fontId="5"/>
  </si>
  <si>
    <t>交付申請事務</t>
    <rPh sb="0" eb="2">
      <t>コウフ</t>
    </rPh>
    <rPh sb="2" eb="4">
      <t>シンセイ</t>
    </rPh>
    <rPh sb="4" eb="6">
      <t>ジム</t>
    </rPh>
    <phoneticPr fontId="5"/>
  </si>
  <si>
    <t>基幹産業の付加価値向上等に向けた取組（藻場造成事業等）</t>
    <phoneticPr fontId="5"/>
  </si>
  <si>
    <t>基幹産業の付加価値向上等に向けた取組
（ホタテ地場産稚貝大型化推進事業）</t>
    <phoneticPr fontId="5"/>
  </si>
  <si>
    <t>基幹産業の付加価値向上等に向けた取組
（漁場環境改善事業等）</t>
    <rPh sb="28" eb="29">
      <t>トウ</t>
    </rPh>
    <phoneticPr fontId="5"/>
  </si>
  <si>
    <t>災害に強い地域づくりに向けた取組
（防災・減災対策推進事業）</t>
    <phoneticPr fontId="5"/>
  </si>
  <si>
    <t>新たな観光メニュー創造に向けた取組
（観光施設改修事業）</t>
    <phoneticPr fontId="5"/>
  </si>
  <si>
    <t>北海道</t>
    <rPh sb="0" eb="3">
      <t>ホッカイドウ</t>
    </rPh>
    <phoneticPr fontId="5"/>
  </si>
  <si>
    <t>○</t>
  </si>
  <si>
    <t>補助金交付件数</t>
    <rPh sb="0" eb="3">
      <t>ホジョキン</t>
    </rPh>
    <rPh sb="3" eb="5">
      <t>コウフ</t>
    </rPh>
    <rPh sb="5" eb="7">
      <t>ケンスウ</t>
    </rPh>
    <phoneticPr fontId="5"/>
  </si>
  <si>
    <t>件</t>
    <rPh sb="0" eb="1">
      <t>ケン</t>
    </rPh>
    <phoneticPr fontId="5"/>
  </si>
  <si>
    <t>国土交通省</t>
  </si>
  <si>
    <t>　北方領土隣接地域の振興と住民生活の安定を図るために、振興計画に基づき隣接地域のニーズに即した取組を支援している。</t>
    <phoneticPr fontId="5"/>
  </si>
  <si>
    <t>　北方領土隣接地域は、領土問題が未解決であるために地域社会としての発展が阻害されるという特殊な条件下にある地域であり、国の責務で実施する事業である。</t>
    <phoneticPr fontId="5"/>
  </si>
  <si>
    <t>　北方領土隣接地域は、領土問題が未解決であるために地域社会としての発展が阻害されるという特殊な条件下にある地域であり、また、国家的課題である領土の早期返還を実現する上で、領土返還運動の拠点地域である当該地域の活力の維持発展を図ることが緊要であることから、国費による安定振興対策を推進する必要があり、優先度が高い事業である。</t>
    <phoneticPr fontId="5"/>
  </si>
  <si>
    <t>　国と補助事業者との負担関係ついては、補助率1/2以内となっている。</t>
    <phoneticPr fontId="5"/>
  </si>
  <si>
    <t>内閣府（北海道庁）</t>
    <phoneticPr fontId="5"/>
  </si>
  <si>
    <t>北方領土隣接地域振興等基金による補助事業</t>
    <phoneticPr fontId="5"/>
  </si>
  <si>
    <t>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本補助金事業では藻場等の漁場環境の改善や水産加工機器の導入等を対象とし、基金事業では水産生物の種苗放流など本補助金対象事業以外の事業を担うこととしている。）</t>
    <phoneticPr fontId="5"/>
  </si>
  <si>
    <t>補助金交付実績額／補助金交付件数　　　　　　　　　　　　　　</t>
    <rPh sb="0" eb="3">
      <t>ホジョキン</t>
    </rPh>
    <rPh sb="3" eb="5">
      <t>コウフ</t>
    </rPh>
    <rPh sb="5" eb="7">
      <t>ジッセキ</t>
    </rPh>
    <rPh sb="7" eb="8">
      <t>ガク</t>
    </rPh>
    <phoneticPr fontId="5"/>
  </si>
  <si>
    <t>千円</t>
    <rPh sb="0" eb="2">
      <t>センエン</t>
    </rPh>
    <phoneticPr fontId="5"/>
  </si>
  <si>
    <t>　　千円/件</t>
    <rPh sb="2" eb="4">
      <t>センエン</t>
    </rPh>
    <rPh sb="5" eb="6">
      <t>ケン</t>
    </rPh>
    <phoneticPr fontId="5"/>
  </si>
  <si>
    <t>96,686/19</t>
    <phoneticPr fontId="5"/>
  </si>
  <si>
    <t>98,440/12</t>
    <phoneticPr fontId="5"/>
  </si>
  <si>
    <t>96,300/14</t>
    <phoneticPr fontId="5"/>
  </si>
  <si>
    <t>北方領土隣接地域振興等事業推進費補助金</t>
    <rPh sb="0" eb="2">
      <t>ホッポウ</t>
    </rPh>
    <rPh sb="2" eb="4">
      <t>リョウド</t>
    </rPh>
    <rPh sb="4" eb="6">
      <t>リンセツ</t>
    </rPh>
    <rPh sb="6" eb="8">
      <t>チイキ</t>
    </rPh>
    <rPh sb="8" eb="10">
      <t>シンコウ</t>
    </rPh>
    <rPh sb="10" eb="11">
      <t>トウ</t>
    </rPh>
    <rPh sb="11" eb="13">
      <t>ジギョウ</t>
    </rPh>
    <rPh sb="13" eb="16">
      <t>スイシンヒ</t>
    </rPh>
    <rPh sb="16" eb="19">
      <t>ホジョキン</t>
    </rPh>
    <phoneticPr fontId="5"/>
  </si>
  <si>
    <t>　本事業は、振興計画に沿って実施する北方領土隣接地域の魅力ある地域社会の形成に資する事業に対して補助を行うものであり、補助金の交付決定の都度、提出される事業計画書の審査により、コスト等の確認をしている。</t>
    <phoneticPr fontId="5"/>
  </si>
  <si>
    <t>　本補助金は、北海道を通じた北方領土隣接地域に対する間接補助であるが、中間段階での支出は発生していない。</t>
    <phoneticPr fontId="5"/>
  </si>
  <si>
    <t>　事業計画書の審査により、費目・使途が事業目的に即した真に必要なものに限定されていることを確認するとともに、事業実施後は事業報告及び必要に応じた現地調査で確認している。</t>
    <phoneticPr fontId="5"/>
  </si>
  <si>
    <t>　北方領土隣接地域は、領土問題が未解決であるために地域社会としての発展が阻害されるという特殊な条件下にある地域であり、振興計画に沿った事業に補助することは、目的を達成するために必要な手段である。</t>
    <phoneticPr fontId="5"/>
  </si>
  <si>
    <t>　事業実施後、事業実績報告により活動実績を確認しており、見込みに見合った活動実績となっている。</t>
    <phoneticPr fontId="5"/>
  </si>
  <si>
    <t>　整備された施設については、利用状況の報告をさせ、活用状況の確認をしている。</t>
    <phoneticPr fontId="5"/>
  </si>
  <si>
    <t>根室市</t>
    <rPh sb="0" eb="3">
      <t>ネムロシ</t>
    </rPh>
    <phoneticPr fontId="5"/>
  </si>
  <si>
    <t>標津町</t>
    <rPh sb="0" eb="3">
      <t>シベツチョウ</t>
    </rPh>
    <phoneticPr fontId="5"/>
  </si>
  <si>
    <t>別海町</t>
    <rPh sb="0" eb="3">
      <t>ベツカイチョウ</t>
    </rPh>
    <phoneticPr fontId="5"/>
  </si>
  <si>
    <t>交付申請事務</t>
    <phoneticPr fontId="5"/>
  </si>
  <si>
    <t>-</t>
  </si>
  <si>
    <t>　</t>
    <phoneticPr fontId="5"/>
  </si>
  <si>
    <t>●●</t>
    <phoneticPr fontId="5"/>
  </si>
  <si>
    <t>-</t>
    <phoneticPr fontId="5"/>
  </si>
  <si>
    <t>　事業の実施に当たっては、振興計画に基づいた事業の必要性や効果等の精査、ヒアリング等によるニーズの的確な把握を行っており、基幹産業である水産業への取組では、限られた漁場を効率的に活用するために生育環境の改良を図る藻場造成などの漁場整備、ホタテの稚貝大型化推進事業等による水産物の付加価値向上や安定供給の着実な推進を図った。また、観光への取組では、観光拠点となる観光施設の改修等を行い、拠点機能の維持・強化を図った。上記などにより、隣接地域の安定振興に資する複数の事業の一体的な推進に努めることにより、効果的な事業の展開を図った。</t>
    <phoneticPr fontId="5"/>
  </si>
  <si>
    <t>　振興計画に位置づけられた重点的な取組に照らして、隣接地域のニーズを踏まえつつ、より必要性・有効性の高い事業への重点化を図るとともに、北海道や隣接地域の１市４町との更なる連携を図りつつ、引き続き北方領土隣接地域の魅力ある地域社会の形成に向けた取組を推進する。</t>
    <phoneticPr fontId="5"/>
  </si>
  <si>
    <t>「北方領土問題等の解決の促進のための特別措置に関する法律（昭和57年法律第85号）」第2条の2（国の責務）</t>
    <phoneticPr fontId="5"/>
  </si>
  <si>
    <t>基幹産業の付加価値向上等に向けた取組、災害に強い地域づくりに向けた取組</t>
    <phoneticPr fontId="5"/>
  </si>
  <si>
    <t>基幹産業の付加価値向上等に向けた取組、新たな観光メニュー創造に向けた取組</t>
    <phoneticPr fontId="5"/>
  </si>
  <si>
    <t>　近年、成果実績は目標値を順調に達成していたため、平成25年度から目標値を上げた。</t>
    <phoneticPr fontId="5"/>
  </si>
  <si>
    <t>-</t>
    <phoneticPr fontId="5"/>
  </si>
  <si>
    <t>　不用率は小さく、予算に見合った執行となっている。</t>
    <phoneticPr fontId="5"/>
  </si>
  <si>
    <t>　本事業は、振興計画に沿って実施する北方領土隣接地域の魅力ある地域社会の形成に資する事業に対して補助を行うものであり、支出先は北方領土隣接地域に限定している。</t>
    <phoneticPr fontId="5"/>
  </si>
  <si>
    <t>４０　北海道総合開発を推進する</t>
    <phoneticPr fontId="5"/>
  </si>
  <si>
    <t>北方領土隣接地域地域振興指標（一人当たり主要生産額）</t>
    <phoneticPr fontId="5"/>
  </si>
  <si>
    <t>　１０　国土の総合的な利用、整備及び保全、国土に関する情報の整備</t>
    <phoneticPr fontId="5"/>
  </si>
  <si>
    <t>-</t>
    <phoneticPr fontId="5"/>
  </si>
  <si>
    <t>-</t>
    <phoneticPr fontId="5"/>
  </si>
  <si>
    <t>-</t>
    <phoneticPr fontId="5"/>
  </si>
  <si>
    <t>-</t>
    <phoneticPr fontId="5"/>
  </si>
  <si>
    <t>万円/人</t>
    <rPh sb="0" eb="2">
      <t>マンエン</t>
    </rPh>
    <rPh sb="3" eb="4">
      <t>ヒト</t>
    </rPh>
    <phoneticPr fontId="5"/>
  </si>
  <si>
    <t>万円/人以上</t>
    <rPh sb="0" eb="1">
      <t>マン</t>
    </rPh>
    <rPh sb="1" eb="2">
      <t>エン</t>
    </rPh>
    <rPh sb="3" eb="4">
      <t>ヒト</t>
    </rPh>
    <rPh sb="4" eb="6">
      <t>イジョウ</t>
    </rPh>
    <phoneticPr fontId="5"/>
  </si>
  <si>
    <t>企画調整官　竹原　勇一</t>
    <rPh sb="0" eb="2">
      <t>キカク</t>
    </rPh>
    <rPh sb="2" eb="5">
      <t>チョウセイカン</t>
    </rPh>
    <rPh sb="6" eb="8">
      <t>タケハラ</t>
    </rPh>
    <rPh sb="9" eb="11">
      <t>ユウイチ</t>
    </rPh>
    <phoneticPr fontId="5"/>
  </si>
  <si>
    <t>災害に強い地域づくりに向けた取組
（災害用備蓄庫整備事業）</t>
    <rPh sb="18" eb="21">
      <t>サイガイヨウ</t>
    </rPh>
    <rPh sb="21" eb="23">
      <t>ビチク</t>
    </rPh>
    <rPh sb="23" eb="24">
      <t>コ</t>
    </rPh>
    <rPh sb="24" eb="26">
      <t>セイビ</t>
    </rPh>
    <rPh sb="26" eb="28">
      <t>ジギョウ</t>
    </rPh>
    <phoneticPr fontId="5"/>
  </si>
  <si>
    <t>北方領土問題等の解決の促進を図るための基本方針
（平成22年4月1日内閣府・外務省・国土交通省告示第1号）
北方領土隣接地域の振興及び住民の生活の安定に関する計画
北方領土隣接地域振興等事業実施要綱　</t>
    <phoneticPr fontId="5"/>
  </si>
  <si>
    <t>万円/人</t>
    <rPh sb="1" eb="2">
      <t>エン</t>
    </rPh>
    <phoneticPr fontId="5"/>
  </si>
  <si>
    <t>万円/人以上</t>
    <rPh sb="1" eb="2">
      <t>エン</t>
    </rPh>
    <phoneticPr fontId="5"/>
  </si>
  <si>
    <t>北方領土隣接地域における主要産業（酪農、漁業、製造業）の一人当たりの生産額が毎年度336万円以上となることを目標</t>
    <phoneticPr fontId="5"/>
  </si>
  <si>
    <t>本事業は、北方領土隣接地域における主要産業（酪農、漁業、製造業）の一人当たりの生産額が毎年度336万円以上となることを目標としており、上位施策の測定指標（北方領土隣接地域地域振興指標（一人当たり主要生産額））と同一である。</t>
    <rPh sb="0" eb="1">
      <t>ホン</t>
    </rPh>
    <rPh sb="1" eb="3">
      <t>ジギョウ</t>
    </rPh>
    <rPh sb="5" eb="7">
      <t>ホッポウ</t>
    </rPh>
    <rPh sb="7" eb="9">
      <t>リョウド</t>
    </rPh>
    <rPh sb="9" eb="11">
      <t>リンセツ</t>
    </rPh>
    <rPh sb="11" eb="13">
      <t>チイキ</t>
    </rPh>
    <rPh sb="17" eb="19">
      <t>シュヨウ</t>
    </rPh>
    <rPh sb="19" eb="21">
      <t>サンギョウ</t>
    </rPh>
    <rPh sb="22" eb="24">
      <t>ラクノウ</t>
    </rPh>
    <rPh sb="25" eb="27">
      <t>ギョギョウ</t>
    </rPh>
    <rPh sb="28" eb="31">
      <t>セイゾウギョウ</t>
    </rPh>
    <rPh sb="33" eb="35">
      <t>ヒトリ</t>
    </rPh>
    <rPh sb="35" eb="36">
      <t>ア</t>
    </rPh>
    <rPh sb="39" eb="42">
      <t>セイサンガク</t>
    </rPh>
    <rPh sb="43" eb="46">
      <t>マイネンド</t>
    </rPh>
    <rPh sb="49" eb="53">
      <t>マンエンイジョウ</t>
    </rPh>
    <rPh sb="59" eb="61">
      <t>モクヒョウ</t>
    </rPh>
    <rPh sb="67" eb="69">
      <t>ジョウイ</t>
    </rPh>
    <rPh sb="69" eb="71">
      <t>シサク</t>
    </rPh>
    <rPh sb="72" eb="74">
      <t>ソクテイ</t>
    </rPh>
    <rPh sb="74" eb="76">
      <t>シヒョウホンジギョウ</t>
    </rPh>
    <rPh sb="105" eb="107">
      <t>ドウイツ</t>
    </rPh>
    <phoneticPr fontId="5"/>
  </si>
  <si>
    <t>100,000/12</t>
    <phoneticPr fontId="5"/>
  </si>
  <si>
    <t>補助金</t>
    <phoneticPr fontId="5"/>
  </si>
  <si>
    <t>-</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</si>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</sst>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100853</xdr:colOff>
      <xdr:row>721</xdr:row>
      <xdr:rowOff>33617</xdr:rowOff>
    </xdr:from>
    <xdr:to>
      <xdr:col>46</xdr:col>
      <xdr:colOff>10085</xdr:colOff>
      <xdr:row>747</xdr:row>
      <xdr:rowOff>79001</xdr:rowOff>
    </xdr:to>
    <xdr:grpSp>
      <xdr:nvGrpSpPr>
        <xdr:cNvPr id="228" name="Group 3"/>
        <xdr:cNvGrpSpPr>
          <a:grpSpLocks noChangeAspect="1"/>
        </xdr:cNvGrpSpPr>
      </xdr:nvGrpSpPr>
      <xdr:grpSpPr bwMode="auto">
        <a:xfrm>
          <a:off x="1916206" y="47087117"/>
          <a:ext cx="7372350" cy="9077325"/>
          <a:chOff x="288" y="90"/>
          <a:chExt cx="774" cy="953"/>
        </a:xfrm>
      </xdr:grpSpPr>
      <xdr:sp macro="" textlink="">
        <xdr:nvSpPr>
          <xdr:cNvPr id="229"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30" name="Rectangle 4"/>
          <xdr:cNvSpPr>
            <a:spLocks noChangeArrowheads="1"/>
          </xdr:cNvSpPr>
        </xdr:nvSpPr>
        <xdr:spPr bwMode="auto">
          <a:xfrm>
            <a:off x="555" y="90"/>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 name="Rectangle 5"/>
          <xdr:cNvSpPr>
            <a:spLocks noChangeArrowheads="1"/>
          </xdr:cNvSpPr>
        </xdr:nvSpPr>
        <xdr:spPr bwMode="auto">
          <a:xfrm>
            <a:off x="555" y="90"/>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2" name="Rectangle 6"/>
          <xdr:cNvSpPr>
            <a:spLocks noChangeArrowheads="1"/>
          </xdr:cNvSpPr>
        </xdr:nvSpPr>
        <xdr:spPr bwMode="auto">
          <a:xfrm>
            <a:off x="637" y="103"/>
            <a:ext cx="7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国土交通省</a:t>
            </a:r>
          </a:p>
        </xdr:txBody>
      </xdr:sp>
      <xdr:sp macro="" textlink="">
        <xdr:nvSpPr>
          <xdr:cNvPr id="233" name="Rectangle 7"/>
          <xdr:cNvSpPr>
            <a:spLocks noChangeArrowheads="1"/>
          </xdr:cNvSpPr>
        </xdr:nvSpPr>
        <xdr:spPr bwMode="auto">
          <a:xfrm>
            <a:off x="642" y="122"/>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９６百万円</a:t>
            </a:r>
          </a:p>
        </xdr:txBody>
      </xdr:sp>
      <xdr:sp macro="" textlink="">
        <xdr:nvSpPr>
          <xdr:cNvPr id="234"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 name="Rectangle 9"/>
          <xdr:cNvSpPr>
            <a:spLocks noChangeArrowheads="1"/>
          </xdr:cNvSpPr>
        </xdr:nvSpPr>
        <xdr:spPr bwMode="auto">
          <a:xfrm>
            <a:off x="445" y="164"/>
            <a:ext cx="47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振興計画に基づく北方領土隣接地域の魅力ある地域社会の形成に向けた重</a:t>
            </a:r>
          </a:p>
        </xdr:txBody>
      </xdr:sp>
      <xdr:sp macro="" textlink="">
        <xdr:nvSpPr>
          <xdr:cNvPr id="236" name="Rectangle 10"/>
          <xdr:cNvSpPr>
            <a:spLocks noChangeArrowheads="1"/>
          </xdr:cNvSpPr>
        </xdr:nvSpPr>
        <xdr:spPr bwMode="auto">
          <a:xfrm>
            <a:off x="445" y="183"/>
            <a:ext cx="41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点的な取組で、１市４町が実施する事業に要する経費の一部を補助</a:t>
            </a:r>
          </a:p>
        </xdr:txBody>
      </xdr:sp>
      <xdr:sp macro="" textlink="">
        <xdr:nvSpPr>
          <xdr:cNvPr id="237" name="Freeform 11"/>
          <xdr:cNvSpPr>
            <a:spLocks noEditPoints="1"/>
          </xdr:cNvSpPr>
        </xdr:nvSpPr>
        <xdr:spPr bwMode="auto">
          <a:xfrm>
            <a:off x="668" y="227"/>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238" name="Rectangle 12"/>
          <xdr:cNvSpPr>
            <a:spLocks noChangeArrowheads="1"/>
          </xdr:cNvSpPr>
        </xdr:nvSpPr>
        <xdr:spPr bwMode="auto">
          <a:xfrm>
            <a:off x="598" y="274"/>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9" name="Rectangle 13"/>
          <xdr:cNvSpPr>
            <a:spLocks noChangeArrowheads="1"/>
          </xdr:cNvSpPr>
        </xdr:nvSpPr>
        <xdr:spPr bwMode="auto">
          <a:xfrm>
            <a:off x="649" y="28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40" name="Rectangle 14"/>
          <xdr:cNvSpPr>
            <a:spLocks noChangeArrowheads="1"/>
          </xdr:cNvSpPr>
        </xdr:nvSpPr>
        <xdr:spPr bwMode="auto">
          <a:xfrm>
            <a:off x="658" y="281"/>
            <a:ext cx="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補助</a:t>
            </a:r>
          </a:p>
        </xdr:txBody>
      </xdr:sp>
      <xdr:sp macro="" textlink="">
        <xdr:nvSpPr>
          <xdr:cNvPr id="241" name="Rectangle 15"/>
          <xdr:cNvSpPr>
            <a:spLocks noChangeArrowheads="1"/>
          </xdr:cNvSpPr>
        </xdr:nvSpPr>
        <xdr:spPr bwMode="auto">
          <a:xfrm>
            <a:off x="690" y="28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42" name="Rectangle 16"/>
          <xdr:cNvSpPr>
            <a:spLocks noChangeArrowheads="1"/>
          </xdr:cNvSpPr>
        </xdr:nvSpPr>
        <xdr:spPr bwMode="auto">
          <a:xfrm>
            <a:off x="554" y="307"/>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3" name="Rectangle 17"/>
          <xdr:cNvSpPr>
            <a:spLocks noChangeArrowheads="1"/>
          </xdr:cNvSpPr>
        </xdr:nvSpPr>
        <xdr:spPr bwMode="auto">
          <a:xfrm>
            <a:off x="554" y="307"/>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4" name="Rectangle 18"/>
          <xdr:cNvSpPr>
            <a:spLocks noChangeArrowheads="1"/>
          </xdr:cNvSpPr>
        </xdr:nvSpPr>
        <xdr:spPr bwMode="auto">
          <a:xfrm>
            <a:off x="642" y="321"/>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Ａ．北海道</a:t>
            </a:r>
          </a:p>
        </xdr:txBody>
      </xdr:sp>
      <xdr:sp macro="" textlink="">
        <xdr:nvSpPr>
          <xdr:cNvPr id="245" name="Rectangle 19"/>
          <xdr:cNvSpPr>
            <a:spLocks noChangeArrowheads="1"/>
          </xdr:cNvSpPr>
        </xdr:nvSpPr>
        <xdr:spPr bwMode="auto">
          <a:xfrm>
            <a:off x="642" y="340"/>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９６百万円</a:t>
            </a:r>
          </a:p>
        </xdr:txBody>
      </xdr:sp>
      <xdr:sp macro="" textlink="">
        <xdr:nvSpPr>
          <xdr:cNvPr id="246"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7" name="Rectangle 21"/>
          <xdr:cNvSpPr>
            <a:spLocks noChangeArrowheads="1"/>
          </xdr:cNvSpPr>
        </xdr:nvSpPr>
        <xdr:spPr bwMode="auto">
          <a:xfrm>
            <a:off x="596" y="391"/>
            <a:ext cx="14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市町から請求のある国</a:t>
            </a:r>
          </a:p>
        </xdr:txBody>
      </xdr:sp>
      <xdr:sp macro="" textlink="">
        <xdr:nvSpPr>
          <xdr:cNvPr id="248" name="Rectangle 22"/>
          <xdr:cNvSpPr>
            <a:spLocks noChangeArrowheads="1"/>
          </xdr:cNvSpPr>
        </xdr:nvSpPr>
        <xdr:spPr bwMode="auto">
          <a:xfrm>
            <a:off x="596" y="410"/>
            <a:ext cx="14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庫補助負担分を立替払</a:t>
            </a:r>
          </a:p>
        </xdr:txBody>
      </xdr:sp>
      <xdr:sp macro="" textlink="">
        <xdr:nvSpPr>
          <xdr:cNvPr id="249" name="Rectangle 23"/>
          <xdr:cNvSpPr>
            <a:spLocks noChangeArrowheads="1"/>
          </xdr:cNvSpPr>
        </xdr:nvSpPr>
        <xdr:spPr bwMode="auto">
          <a:xfrm>
            <a:off x="597" y="521"/>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0" name="Rectangle 24"/>
          <xdr:cNvSpPr>
            <a:spLocks noChangeArrowheads="1"/>
          </xdr:cNvSpPr>
        </xdr:nvSpPr>
        <xdr:spPr bwMode="auto">
          <a:xfrm>
            <a:off x="633" y="528"/>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51" name="Rectangle 25"/>
          <xdr:cNvSpPr>
            <a:spLocks noChangeArrowheads="1"/>
          </xdr:cNvSpPr>
        </xdr:nvSpPr>
        <xdr:spPr bwMode="auto">
          <a:xfrm>
            <a:off x="641" y="528"/>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間接補助</a:t>
            </a:r>
          </a:p>
        </xdr:txBody>
      </xdr:sp>
      <xdr:sp macro="" textlink="">
        <xdr:nvSpPr>
          <xdr:cNvPr id="252" name="Rectangle 26"/>
          <xdr:cNvSpPr>
            <a:spLocks noChangeArrowheads="1"/>
          </xdr:cNvSpPr>
        </xdr:nvSpPr>
        <xdr:spPr bwMode="auto">
          <a:xfrm>
            <a:off x="705" y="528"/>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53" name="Rectangle 27"/>
          <xdr:cNvSpPr>
            <a:spLocks noChangeArrowheads="1"/>
          </xdr:cNvSpPr>
        </xdr:nvSpPr>
        <xdr:spPr bwMode="auto">
          <a:xfrm>
            <a:off x="321" y="557"/>
            <a:ext cx="16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 name="Rectangle 28"/>
          <xdr:cNvSpPr>
            <a:spLocks noChangeArrowheads="1"/>
          </xdr:cNvSpPr>
        </xdr:nvSpPr>
        <xdr:spPr bwMode="auto">
          <a:xfrm>
            <a:off x="321" y="557"/>
            <a:ext cx="162"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 name="Rectangle 29"/>
          <xdr:cNvSpPr>
            <a:spLocks noChangeArrowheads="1"/>
          </xdr:cNvSpPr>
        </xdr:nvSpPr>
        <xdr:spPr bwMode="auto">
          <a:xfrm>
            <a:off x="366" y="571"/>
            <a:ext cx="6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Ｂ．根室市</a:t>
            </a:r>
          </a:p>
        </xdr:txBody>
      </xdr:sp>
      <xdr:sp macro="" textlink="">
        <xdr:nvSpPr>
          <xdr:cNvPr id="256" name="Rectangle 30"/>
          <xdr:cNvSpPr>
            <a:spLocks noChangeArrowheads="1"/>
          </xdr:cNvSpPr>
        </xdr:nvSpPr>
        <xdr:spPr bwMode="auto">
          <a:xfrm>
            <a:off x="367" y="590"/>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５０百万円</a:t>
            </a:r>
          </a:p>
        </xdr:txBody>
      </xdr:sp>
      <xdr:sp macro="" textlink="">
        <xdr:nvSpPr>
          <xdr:cNvPr id="257" name="Rectangle 31"/>
          <xdr:cNvSpPr>
            <a:spLocks noChangeArrowheads="1"/>
          </xdr:cNvSpPr>
        </xdr:nvSpPr>
        <xdr:spPr bwMode="auto">
          <a:xfrm>
            <a:off x="333" y="639"/>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 name="Rectangle 32"/>
          <xdr:cNvSpPr>
            <a:spLocks noChangeArrowheads="1"/>
          </xdr:cNvSpPr>
        </xdr:nvSpPr>
        <xdr:spPr bwMode="auto">
          <a:xfrm>
            <a:off x="344" y="646"/>
            <a:ext cx="11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振興計画に基づく</a:t>
            </a:r>
          </a:p>
        </xdr:txBody>
      </xdr:sp>
      <xdr:sp macro="" textlink="">
        <xdr:nvSpPr>
          <xdr:cNvPr id="260" name="Rectangle 34"/>
          <xdr:cNvSpPr>
            <a:spLocks noChangeArrowheads="1"/>
          </xdr:cNvSpPr>
        </xdr:nvSpPr>
        <xdr:spPr bwMode="auto">
          <a:xfrm>
            <a:off x="344" y="665"/>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北方領土隣接地</a:t>
            </a:r>
          </a:p>
        </xdr:txBody>
      </xdr:sp>
      <xdr:sp macro="" textlink="">
        <xdr:nvSpPr>
          <xdr:cNvPr id="261" name="Rectangle 35"/>
          <xdr:cNvSpPr>
            <a:spLocks noChangeArrowheads="1"/>
          </xdr:cNvSpPr>
        </xdr:nvSpPr>
        <xdr:spPr bwMode="auto">
          <a:xfrm>
            <a:off x="344" y="684"/>
            <a:ext cx="1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域の魅力ある地域</a:t>
            </a:r>
          </a:p>
        </xdr:txBody>
      </xdr:sp>
      <xdr:sp macro="" textlink="">
        <xdr:nvSpPr>
          <xdr:cNvPr id="262" name="Rectangle 36"/>
          <xdr:cNvSpPr>
            <a:spLocks noChangeArrowheads="1"/>
          </xdr:cNvSpPr>
        </xdr:nvSpPr>
        <xdr:spPr bwMode="auto">
          <a:xfrm>
            <a:off x="344" y="703"/>
            <a:ext cx="11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社会の形成に向け</a:t>
            </a:r>
          </a:p>
        </xdr:txBody>
      </xdr:sp>
      <xdr:sp macro="" textlink="">
        <xdr:nvSpPr>
          <xdr:cNvPr id="263" name="Rectangle 37"/>
          <xdr:cNvSpPr>
            <a:spLocks noChangeArrowheads="1"/>
          </xdr:cNvSpPr>
        </xdr:nvSpPr>
        <xdr:spPr bwMode="auto">
          <a:xfrm>
            <a:off x="344" y="722"/>
            <a:ext cx="1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た重点的な取組の</a:t>
            </a:r>
          </a:p>
        </xdr:txBody>
      </xdr:sp>
      <xdr:sp macro="" textlink="">
        <xdr:nvSpPr>
          <xdr:cNvPr id="265" name="Rectangle 39"/>
          <xdr:cNvSpPr>
            <a:spLocks noChangeArrowheads="1"/>
          </xdr:cNvSpPr>
        </xdr:nvSpPr>
        <xdr:spPr bwMode="auto">
          <a:xfrm>
            <a:off x="344" y="741"/>
            <a:ext cx="7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事業を実施</a:t>
            </a:r>
          </a:p>
        </xdr:txBody>
      </xdr:sp>
      <xdr:sp macro="" textlink="">
        <xdr:nvSpPr>
          <xdr:cNvPr id="266" name="Freeform 40"/>
          <xdr:cNvSpPr>
            <a:spLocks noEditPoints="1"/>
          </xdr:cNvSpPr>
        </xdr:nvSpPr>
        <xdr:spPr bwMode="auto">
          <a:xfrm>
            <a:off x="928" y="480"/>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267" name="Freeform 41"/>
          <xdr:cNvSpPr>
            <a:spLocks noEditPoints="1"/>
          </xdr:cNvSpPr>
        </xdr:nvSpPr>
        <xdr:spPr bwMode="auto">
          <a:xfrm>
            <a:off x="424" y="155"/>
            <a:ext cx="546" cy="53"/>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8" name="Freeform 42"/>
          <xdr:cNvSpPr>
            <a:spLocks noEditPoints="1"/>
          </xdr:cNvSpPr>
        </xdr:nvSpPr>
        <xdr:spPr bwMode="auto">
          <a:xfrm>
            <a:off x="572" y="384"/>
            <a:ext cx="211"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9" name="Freeform 43"/>
          <xdr:cNvSpPr>
            <a:spLocks noEditPoints="1"/>
          </xdr:cNvSpPr>
        </xdr:nvSpPr>
        <xdr:spPr bwMode="auto">
          <a:xfrm>
            <a:off x="326" y="636"/>
            <a:ext cx="156"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0" name="Line 44"/>
          <xdr:cNvSpPr>
            <a:spLocks noChangeShapeType="1"/>
          </xdr:cNvSpPr>
        </xdr:nvSpPr>
        <xdr:spPr bwMode="auto">
          <a:xfrm>
            <a:off x="403" y="481"/>
            <a:ext cx="531" cy="0"/>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 name="Freeform 45"/>
          <xdr:cNvSpPr>
            <a:spLocks noEditPoints="1"/>
          </xdr:cNvSpPr>
        </xdr:nvSpPr>
        <xdr:spPr bwMode="auto">
          <a:xfrm>
            <a:off x="672" y="463"/>
            <a:ext cx="12" cy="57"/>
          </a:xfrm>
          <a:custGeom>
            <a:avLst/>
            <a:gdLst>
              <a:gd name="T0" fmla="*/ 284 w 521"/>
              <a:gd name="T1" fmla="*/ 0 h 2841"/>
              <a:gd name="T2" fmla="*/ 284 w 521"/>
              <a:gd name="T3" fmla="*/ 2794 h 2841"/>
              <a:gd name="T4" fmla="*/ 236 w 521"/>
              <a:gd name="T5" fmla="*/ 2794 h 2841"/>
              <a:gd name="T6" fmla="*/ 236 w 521"/>
              <a:gd name="T7" fmla="*/ 0 h 2841"/>
              <a:gd name="T8" fmla="*/ 284 w 521"/>
              <a:gd name="T9" fmla="*/ 0 h 2841"/>
              <a:gd name="T10" fmla="*/ 515 w 521"/>
              <a:gd name="T11" fmla="*/ 2406 h 2841"/>
              <a:gd name="T12" fmla="*/ 260 w 521"/>
              <a:gd name="T13" fmla="*/ 2841 h 2841"/>
              <a:gd name="T14" fmla="*/ 6 w 521"/>
              <a:gd name="T15" fmla="*/ 2406 h 2841"/>
              <a:gd name="T16" fmla="*/ 15 w 521"/>
              <a:gd name="T17" fmla="*/ 2373 h 2841"/>
              <a:gd name="T18" fmla="*/ 48 w 521"/>
              <a:gd name="T19" fmla="*/ 2381 h 2841"/>
              <a:gd name="T20" fmla="*/ 281 w 521"/>
              <a:gd name="T21" fmla="*/ 2781 h 2841"/>
              <a:gd name="T22" fmla="*/ 240 w 521"/>
              <a:gd name="T23" fmla="*/ 2781 h 2841"/>
              <a:gd name="T24" fmla="*/ 473 w 521"/>
              <a:gd name="T25" fmla="*/ 2381 h 2841"/>
              <a:gd name="T26" fmla="*/ 506 w 521"/>
              <a:gd name="T27" fmla="*/ 2373 h 2841"/>
              <a:gd name="T28" fmla="*/ 515 w 521"/>
              <a:gd name="T29" fmla="*/ 2406 h 28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841">
                <a:moveTo>
                  <a:pt x="284" y="0"/>
                </a:moveTo>
                <a:lnTo>
                  <a:pt x="284" y="2794"/>
                </a:lnTo>
                <a:lnTo>
                  <a:pt x="236" y="2794"/>
                </a:lnTo>
                <a:lnTo>
                  <a:pt x="236" y="0"/>
                </a:lnTo>
                <a:lnTo>
                  <a:pt x="284" y="0"/>
                </a:lnTo>
                <a:close/>
                <a:moveTo>
                  <a:pt x="515" y="2406"/>
                </a:moveTo>
                <a:lnTo>
                  <a:pt x="260" y="2841"/>
                </a:lnTo>
                <a:lnTo>
                  <a:pt x="6" y="2406"/>
                </a:lnTo>
                <a:cubicBezTo>
                  <a:pt x="0" y="2394"/>
                  <a:pt x="4" y="2379"/>
                  <a:pt x="15" y="2373"/>
                </a:cubicBezTo>
                <a:cubicBezTo>
                  <a:pt x="26" y="2366"/>
                  <a:pt x="41" y="2370"/>
                  <a:pt x="48" y="2381"/>
                </a:cubicBezTo>
                <a:lnTo>
                  <a:pt x="281" y="2781"/>
                </a:lnTo>
                <a:lnTo>
                  <a:pt x="240" y="2781"/>
                </a:lnTo>
                <a:lnTo>
                  <a:pt x="473" y="2381"/>
                </a:lnTo>
                <a:cubicBezTo>
                  <a:pt x="480" y="2370"/>
                  <a:pt x="494" y="2366"/>
                  <a:pt x="506" y="2373"/>
                </a:cubicBezTo>
                <a:cubicBezTo>
                  <a:pt x="517" y="2379"/>
                  <a:pt x="521" y="2394"/>
                  <a:pt x="515" y="2406"/>
                </a:cubicBezTo>
                <a:close/>
              </a:path>
            </a:pathLst>
          </a:custGeom>
          <a:solidFill>
            <a:srgbClr val="000000"/>
          </a:solidFill>
          <a:ln w="0" cap="flat">
            <a:solidFill>
              <a:srgbClr val="000000"/>
            </a:solidFill>
            <a:prstDash val="solid"/>
            <a:round/>
            <a:headEnd/>
            <a:tailEnd/>
          </a:ln>
        </xdr:spPr>
      </xdr:sp>
      <xdr:sp macro="" textlink="">
        <xdr:nvSpPr>
          <xdr:cNvPr id="272" name="Freeform 46"/>
          <xdr:cNvSpPr>
            <a:spLocks noEditPoints="1"/>
          </xdr:cNvSpPr>
        </xdr:nvSpPr>
        <xdr:spPr bwMode="auto">
          <a:xfrm>
            <a:off x="397" y="482"/>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273" name="Rectangle 47"/>
          <xdr:cNvSpPr>
            <a:spLocks noChangeArrowheads="1"/>
          </xdr:cNvSpPr>
        </xdr:nvSpPr>
        <xdr:spPr bwMode="auto">
          <a:xfrm>
            <a:off x="596" y="555"/>
            <a:ext cx="163"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Rectangle 48"/>
          <xdr:cNvSpPr>
            <a:spLocks noChangeArrowheads="1"/>
          </xdr:cNvSpPr>
        </xdr:nvSpPr>
        <xdr:spPr bwMode="auto">
          <a:xfrm>
            <a:off x="596" y="555"/>
            <a:ext cx="163"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5" name="Rectangle 49"/>
          <xdr:cNvSpPr>
            <a:spLocks noChangeArrowheads="1"/>
          </xdr:cNvSpPr>
        </xdr:nvSpPr>
        <xdr:spPr bwMode="auto">
          <a:xfrm>
            <a:off x="642" y="569"/>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Ｃ．標津町</a:t>
            </a:r>
          </a:p>
        </xdr:txBody>
      </xdr:sp>
      <xdr:sp macro="" textlink="">
        <xdr:nvSpPr>
          <xdr:cNvPr id="276" name="Rectangle 50"/>
          <xdr:cNvSpPr>
            <a:spLocks noChangeArrowheads="1"/>
          </xdr:cNvSpPr>
        </xdr:nvSpPr>
        <xdr:spPr bwMode="auto">
          <a:xfrm>
            <a:off x="642" y="588"/>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２７百万円</a:t>
            </a:r>
          </a:p>
        </xdr:txBody>
      </xdr:sp>
      <xdr:sp macro="" textlink="">
        <xdr:nvSpPr>
          <xdr:cNvPr id="277" name="Rectangle 51"/>
          <xdr:cNvSpPr>
            <a:spLocks noChangeArrowheads="1"/>
          </xdr:cNvSpPr>
        </xdr:nvSpPr>
        <xdr:spPr bwMode="auto">
          <a:xfrm>
            <a:off x="855" y="554"/>
            <a:ext cx="163" cy="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Rectangle 52"/>
          <xdr:cNvSpPr>
            <a:spLocks noChangeArrowheads="1"/>
          </xdr:cNvSpPr>
        </xdr:nvSpPr>
        <xdr:spPr bwMode="auto">
          <a:xfrm>
            <a:off x="855" y="554"/>
            <a:ext cx="163" cy="63"/>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9" name="Rectangle 53"/>
          <xdr:cNvSpPr>
            <a:spLocks noChangeArrowheads="1"/>
          </xdr:cNvSpPr>
        </xdr:nvSpPr>
        <xdr:spPr bwMode="auto">
          <a:xfrm>
            <a:off x="901" y="569"/>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Ｄ．別海町</a:t>
            </a:r>
          </a:p>
        </xdr:txBody>
      </xdr:sp>
      <xdr:sp macro="" textlink="">
        <xdr:nvSpPr>
          <xdr:cNvPr id="280" name="Rectangle 54"/>
          <xdr:cNvSpPr>
            <a:spLocks noChangeArrowheads="1"/>
          </xdr:cNvSpPr>
        </xdr:nvSpPr>
        <xdr:spPr bwMode="auto">
          <a:xfrm>
            <a:off x="901" y="588"/>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２０百万円</a:t>
            </a:r>
          </a:p>
        </xdr:txBody>
      </xdr:sp>
      <xdr:sp macro="" textlink="">
        <xdr:nvSpPr>
          <xdr:cNvPr id="281" name="Rectangle 55"/>
          <xdr:cNvSpPr>
            <a:spLocks noChangeArrowheads="1"/>
          </xdr:cNvSpPr>
        </xdr:nvSpPr>
        <xdr:spPr bwMode="auto">
          <a:xfrm>
            <a:off x="322" y="525"/>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2" name="Rectangle 56"/>
          <xdr:cNvSpPr>
            <a:spLocks noChangeArrowheads="1"/>
          </xdr:cNvSpPr>
        </xdr:nvSpPr>
        <xdr:spPr bwMode="auto">
          <a:xfrm>
            <a:off x="358" y="532"/>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83" name="Rectangle 57"/>
          <xdr:cNvSpPr>
            <a:spLocks noChangeArrowheads="1"/>
          </xdr:cNvSpPr>
        </xdr:nvSpPr>
        <xdr:spPr bwMode="auto">
          <a:xfrm>
            <a:off x="366" y="532"/>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間接補助</a:t>
            </a:r>
          </a:p>
        </xdr:txBody>
      </xdr:sp>
      <xdr:sp macro="" textlink="">
        <xdr:nvSpPr>
          <xdr:cNvPr id="284" name="Rectangle 58"/>
          <xdr:cNvSpPr>
            <a:spLocks noChangeArrowheads="1"/>
          </xdr:cNvSpPr>
        </xdr:nvSpPr>
        <xdr:spPr bwMode="auto">
          <a:xfrm>
            <a:off x="431" y="532"/>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85" name="Rectangle 59"/>
          <xdr:cNvSpPr>
            <a:spLocks noChangeArrowheads="1"/>
          </xdr:cNvSpPr>
        </xdr:nvSpPr>
        <xdr:spPr bwMode="auto">
          <a:xfrm>
            <a:off x="857"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 name="Rectangle 60"/>
          <xdr:cNvSpPr>
            <a:spLocks noChangeArrowheads="1"/>
          </xdr:cNvSpPr>
        </xdr:nvSpPr>
        <xdr:spPr bwMode="auto">
          <a:xfrm>
            <a:off x="894" y="529"/>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87" name="Rectangle 61"/>
          <xdr:cNvSpPr>
            <a:spLocks noChangeArrowheads="1"/>
          </xdr:cNvSpPr>
        </xdr:nvSpPr>
        <xdr:spPr bwMode="auto">
          <a:xfrm>
            <a:off x="902" y="529"/>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間接補助</a:t>
            </a:r>
          </a:p>
        </xdr:txBody>
      </xdr:sp>
      <xdr:sp macro="" textlink="">
        <xdr:nvSpPr>
          <xdr:cNvPr id="288" name="Rectangle 62"/>
          <xdr:cNvSpPr>
            <a:spLocks noChangeArrowheads="1"/>
          </xdr:cNvSpPr>
        </xdr:nvSpPr>
        <xdr:spPr bwMode="auto">
          <a:xfrm>
            <a:off x="966" y="529"/>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289" name="Rectangle 63"/>
          <xdr:cNvSpPr>
            <a:spLocks noChangeArrowheads="1"/>
          </xdr:cNvSpPr>
        </xdr:nvSpPr>
        <xdr:spPr bwMode="auto">
          <a:xfrm>
            <a:off x="606" y="639"/>
            <a:ext cx="150"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0" name="Rectangle 64"/>
          <xdr:cNvSpPr>
            <a:spLocks noChangeArrowheads="1"/>
          </xdr:cNvSpPr>
        </xdr:nvSpPr>
        <xdr:spPr bwMode="auto">
          <a:xfrm>
            <a:off x="617" y="646"/>
            <a:ext cx="11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振興計画に基づく</a:t>
            </a:r>
          </a:p>
        </xdr:txBody>
      </xdr:sp>
      <xdr:sp macro="" textlink="">
        <xdr:nvSpPr>
          <xdr:cNvPr id="292" name="Rectangle 66"/>
          <xdr:cNvSpPr>
            <a:spLocks noChangeArrowheads="1"/>
          </xdr:cNvSpPr>
        </xdr:nvSpPr>
        <xdr:spPr bwMode="auto">
          <a:xfrm>
            <a:off x="617" y="665"/>
            <a:ext cx="11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北方領土隣接地域</a:t>
            </a:r>
          </a:p>
        </xdr:txBody>
      </xdr:sp>
      <xdr:sp macro="" textlink="">
        <xdr:nvSpPr>
          <xdr:cNvPr id="293" name="Rectangle 67"/>
          <xdr:cNvSpPr>
            <a:spLocks noChangeArrowheads="1"/>
          </xdr:cNvSpPr>
        </xdr:nvSpPr>
        <xdr:spPr bwMode="auto">
          <a:xfrm>
            <a:off x="617" y="684"/>
            <a:ext cx="1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の魅力ある地域社</a:t>
            </a:r>
          </a:p>
        </xdr:txBody>
      </xdr:sp>
      <xdr:sp macro="" textlink="">
        <xdr:nvSpPr>
          <xdr:cNvPr id="294" name="Rectangle 68"/>
          <xdr:cNvSpPr>
            <a:spLocks noChangeArrowheads="1"/>
          </xdr:cNvSpPr>
        </xdr:nvSpPr>
        <xdr:spPr bwMode="auto">
          <a:xfrm>
            <a:off x="617" y="703"/>
            <a:ext cx="1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会の形成に向けた</a:t>
            </a:r>
          </a:p>
        </xdr:txBody>
      </xdr:sp>
      <xdr:sp macro="" textlink="">
        <xdr:nvSpPr>
          <xdr:cNvPr id="295" name="Rectangle 69"/>
          <xdr:cNvSpPr>
            <a:spLocks noChangeArrowheads="1"/>
          </xdr:cNvSpPr>
        </xdr:nvSpPr>
        <xdr:spPr bwMode="auto">
          <a:xfrm>
            <a:off x="617" y="722"/>
            <a:ext cx="11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重点的な取組の事</a:t>
            </a:r>
          </a:p>
        </xdr:txBody>
      </xdr:sp>
      <xdr:sp macro="" textlink="">
        <xdr:nvSpPr>
          <xdr:cNvPr id="297" name="Rectangle 71"/>
          <xdr:cNvSpPr>
            <a:spLocks noChangeArrowheads="1"/>
          </xdr:cNvSpPr>
        </xdr:nvSpPr>
        <xdr:spPr bwMode="auto">
          <a:xfrm>
            <a:off x="617" y="740"/>
            <a:ext cx="5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業を実施</a:t>
            </a:r>
          </a:p>
        </xdr:txBody>
      </xdr:sp>
      <xdr:sp macro="" textlink="">
        <xdr:nvSpPr>
          <xdr:cNvPr id="298" name="Freeform 72"/>
          <xdr:cNvSpPr>
            <a:spLocks noEditPoints="1"/>
          </xdr:cNvSpPr>
        </xdr:nvSpPr>
        <xdr:spPr bwMode="auto">
          <a:xfrm>
            <a:off x="599" y="636"/>
            <a:ext cx="157" cy="131"/>
          </a:xfrm>
          <a:custGeom>
            <a:avLst/>
            <a:gdLst>
              <a:gd name="T0" fmla="*/ 369 w 3596"/>
              <a:gd name="T1" fmla="*/ 3284 h 3284"/>
              <a:gd name="T2" fmla="*/ 0 w 3596"/>
              <a:gd name="T3" fmla="*/ 2915 h 3284"/>
              <a:gd name="T4" fmla="*/ 0 w 3596"/>
              <a:gd name="T5" fmla="*/ 369 h 3284"/>
              <a:gd name="T6" fmla="*/ 369 w 3596"/>
              <a:gd name="T7" fmla="*/ 0 h 3284"/>
              <a:gd name="T8" fmla="*/ 3227 w 3596"/>
              <a:gd name="T9" fmla="*/ 0 h 3284"/>
              <a:gd name="T10" fmla="*/ 3596 w 3596"/>
              <a:gd name="T11" fmla="*/ 369 h 3284"/>
              <a:gd name="T12" fmla="*/ 3596 w 3596"/>
              <a:gd name="T13" fmla="*/ 2915 h 3284"/>
              <a:gd name="T14" fmla="*/ 3227 w 3596"/>
              <a:gd name="T15" fmla="*/ 3284 h 32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96" h="3284">
                <a:moveTo>
                  <a:pt x="369" y="3284"/>
                </a:moveTo>
                <a:cubicBezTo>
                  <a:pt x="166" y="3284"/>
                  <a:pt x="0" y="3119"/>
                  <a:pt x="0" y="2915"/>
                </a:cubicBezTo>
                <a:lnTo>
                  <a:pt x="0" y="369"/>
                </a:lnTo>
                <a:cubicBezTo>
                  <a:pt x="0" y="166"/>
                  <a:pt x="166" y="0"/>
                  <a:pt x="369" y="0"/>
                </a:cubicBezTo>
                <a:moveTo>
                  <a:pt x="3227" y="0"/>
                </a:moveTo>
                <a:cubicBezTo>
                  <a:pt x="3431" y="0"/>
                  <a:pt x="3596" y="166"/>
                  <a:pt x="3596" y="369"/>
                </a:cubicBezTo>
                <a:lnTo>
                  <a:pt x="3596" y="2915"/>
                </a:lnTo>
                <a:cubicBezTo>
                  <a:pt x="3596" y="3119"/>
                  <a:pt x="3431" y="3284"/>
                  <a:pt x="3227" y="328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9" name="Rectangle 73"/>
          <xdr:cNvSpPr>
            <a:spLocks noChangeArrowheads="1"/>
          </xdr:cNvSpPr>
        </xdr:nvSpPr>
        <xdr:spPr bwMode="auto">
          <a:xfrm>
            <a:off x="866" y="637"/>
            <a:ext cx="149"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 name="Rectangle 74"/>
          <xdr:cNvSpPr>
            <a:spLocks noChangeArrowheads="1"/>
          </xdr:cNvSpPr>
        </xdr:nvSpPr>
        <xdr:spPr bwMode="auto">
          <a:xfrm>
            <a:off x="877" y="644"/>
            <a:ext cx="11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振興計画に基づく</a:t>
            </a:r>
          </a:p>
        </xdr:txBody>
      </xdr:sp>
      <xdr:sp macro="" textlink="">
        <xdr:nvSpPr>
          <xdr:cNvPr id="302" name="Rectangle 76"/>
          <xdr:cNvSpPr>
            <a:spLocks noChangeArrowheads="1"/>
          </xdr:cNvSpPr>
        </xdr:nvSpPr>
        <xdr:spPr bwMode="auto">
          <a:xfrm>
            <a:off x="877" y="663"/>
            <a:ext cx="11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北方領土隣接地域</a:t>
            </a:r>
          </a:p>
        </xdr:txBody>
      </xdr:sp>
      <xdr:sp macro="" textlink="">
        <xdr:nvSpPr>
          <xdr:cNvPr id="303" name="Rectangle 77"/>
          <xdr:cNvSpPr>
            <a:spLocks noChangeArrowheads="1"/>
          </xdr:cNvSpPr>
        </xdr:nvSpPr>
        <xdr:spPr bwMode="auto">
          <a:xfrm>
            <a:off x="877" y="682"/>
            <a:ext cx="1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の魅力ある地域社</a:t>
            </a:r>
          </a:p>
        </xdr:txBody>
      </xdr:sp>
      <xdr:sp macro="" textlink="">
        <xdr:nvSpPr>
          <xdr:cNvPr id="304" name="Rectangle 78"/>
          <xdr:cNvSpPr>
            <a:spLocks noChangeArrowheads="1"/>
          </xdr:cNvSpPr>
        </xdr:nvSpPr>
        <xdr:spPr bwMode="auto">
          <a:xfrm>
            <a:off x="877" y="701"/>
            <a:ext cx="1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会の形成に向けた</a:t>
            </a:r>
          </a:p>
        </xdr:txBody>
      </xdr:sp>
      <xdr:sp macro="" textlink="">
        <xdr:nvSpPr>
          <xdr:cNvPr id="305" name="Rectangle 79"/>
          <xdr:cNvSpPr>
            <a:spLocks noChangeArrowheads="1"/>
          </xdr:cNvSpPr>
        </xdr:nvSpPr>
        <xdr:spPr bwMode="auto">
          <a:xfrm>
            <a:off x="877" y="720"/>
            <a:ext cx="117"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重点的な取組の事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307" name="Rectangle 81"/>
          <xdr:cNvSpPr>
            <a:spLocks noChangeArrowheads="1"/>
          </xdr:cNvSpPr>
        </xdr:nvSpPr>
        <xdr:spPr bwMode="auto">
          <a:xfrm>
            <a:off x="877" y="739"/>
            <a:ext cx="5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業を実施</a:t>
            </a:r>
          </a:p>
        </xdr:txBody>
      </xdr:sp>
      <xdr:sp macro="" textlink="">
        <xdr:nvSpPr>
          <xdr:cNvPr id="308" name="Freeform 82"/>
          <xdr:cNvSpPr>
            <a:spLocks noEditPoints="1"/>
          </xdr:cNvSpPr>
        </xdr:nvSpPr>
        <xdr:spPr bwMode="auto">
          <a:xfrm>
            <a:off x="859" y="635"/>
            <a:ext cx="156" cy="130"/>
          </a:xfrm>
          <a:custGeom>
            <a:avLst/>
            <a:gdLst>
              <a:gd name="T0" fmla="*/ 369 w 3580"/>
              <a:gd name="T1" fmla="*/ 3284 h 3284"/>
              <a:gd name="T2" fmla="*/ 0 w 3580"/>
              <a:gd name="T3" fmla="*/ 2915 h 3284"/>
              <a:gd name="T4" fmla="*/ 0 w 3580"/>
              <a:gd name="T5" fmla="*/ 369 h 3284"/>
              <a:gd name="T6" fmla="*/ 369 w 3580"/>
              <a:gd name="T7" fmla="*/ 0 h 3284"/>
              <a:gd name="T8" fmla="*/ 3211 w 3580"/>
              <a:gd name="T9" fmla="*/ 0 h 3284"/>
              <a:gd name="T10" fmla="*/ 3580 w 3580"/>
              <a:gd name="T11" fmla="*/ 369 h 3284"/>
              <a:gd name="T12" fmla="*/ 3580 w 3580"/>
              <a:gd name="T13" fmla="*/ 2915 h 3284"/>
              <a:gd name="T14" fmla="*/ 3211 w 3580"/>
              <a:gd name="T15" fmla="*/ 3284 h 32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80" h="3284">
                <a:moveTo>
                  <a:pt x="369" y="3284"/>
                </a:moveTo>
                <a:cubicBezTo>
                  <a:pt x="166" y="3284"/>
                  <a:pt x="0" y="3119"/>
                  <a:pt x="0" y="2915"/>
                </a:cubicBezTo>
                <a:lnTo>
                  <a:pt x="0" y="369"/>
                </a:lnTo>
                <a:cubicBezTo>
                  <a:pt x="0" y="166"/>
                  <a:pt x="166" y="0"/>
                  <a:pt x="369" y="0"/>
                </a:cubicBezTo>
                <a:moveTo>
                  <a:pt x="3211" y="0"/>
                </a:moveTo>
                <a:cubicBezTo>
                  <a:pt x="3415" y="0"/>
                  <a:pt x="3580" y="166"/>
                  <a:pt x="3580" y="369"/>
                </a:cubicBezTo>
                <a:lnTo>
                  <a:pt x="3580" y="2915"/>
                </a:lnTo>
                <a:cubicBezTo>
                  <a:pt x="3580" y="3119"/>
                  <a:pt x="3415" y="3284"/>
                  <a:pt x="3211" y="328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 name="Rectangle 83"/>
          <xdr:cNvSpPr>
            <a:spLocks noChangeArrowheads="1"/>
          </xdr:cNvSpPr>
        </xdr:nvSpPr>
        <xdr:spPr bwMode="auto">
          <a:xfrm>
            <a:off x="288" y="815"/>
            <a:ext cx="23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 name="Rectangle 84"/>
          <xdr:cNvSpPr>
            <a:spLocks noChangeArrowheads="1"/>
          </xdr:cNvSpPr>
        </xdr:nvSpPr>
        <xdr:spPr bwMode="auto">
          <a:xfrm>
            <a:off x="288" y="815"/>
            <a:ext cx="231"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 name="Rectangle 85"/>
          <xdr:cNvSpPr>
            <a:spLocks noChangeArrowheads="1"/>
          </xdr:cNvSpPr>
        </xdr:nvSpPr>
        <xdr:spPr bwMode="auto">
          <a:xfrm>
            <a:off x="310" y="840"/>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雑役務費</a:t>
            </a:r>
          </a:p>
        </xdr:txBody>
      </xdr:sp>
      <xdr:sp macro="" textlink="">
        <xdr:nvSpPr>
          <xdr:cNvPr id="312" name="Rectangle 86"/>
          <xdr:cNvSpPr>
            <a:spLocks noChangeArrowheads="1"/>
          </xdr:cNvSpPr>
        </xdr:nvSpPr>
        <xdr:spPr bwMode="auto">
          <a:xfrm>
            <a:off x="431" y="840"/>
            <a:ext cx="2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３５</a:t>
            </a:r>
          </a:p>
        </xdr:txBody>
      </xdr:sp>
      <xdr:sp macro="" textlink="">
        <xdr:nvSpPr>
          <xdr:cNvPr id="313" name="Rectangle 87"/>
          <xdr:cNvSpPr>
            <a:spLocks noChangeArrowheads="1"/>
          </xdr:cNvSpPr>
        </xdr:nvSpPr>
        <xdr:spPr bwMode="auto">
          <a:xfrm>
            <a:off x="453" y="840"/>
            <a:ext cx="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百万円</a:t>
            </a:r>
          </a:p>
        </xdr:txBody>
      </xdr:sp>
      <xdr:sp macro="" textlink="">
        <xdr:nvSpPr>
          <xdr:cNvPr id="314" name="Rectangle 88"/>
          <xdr:cNvSpPr>
            <a:spLocks noChangeArrowheads="1"/>
          </xdr:cNvSpPr>
        </xdr:nvSpPr>
        <xdr:spPr bwMode="auto">
          <a:xfrm>
            <a:off x="310" y="859"/>
            <a:ext cx="7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施設整備費</a:t>
            </a:r>
          </a:p>
        </xdr:txBody>
      </xdr:sp>
      <xdr:sp macro="" textlink="">
        <xdr:nvSpPr>
          <xdr:cNvPr id="315" name="Rectangle 89"/>
          <xdr:cNvSpPr>
            <a:spLocks noChangeArrowheads="1"/>
          </xdr:cNvSpPr>
        </xdr:nvSpPr>
        <xdr:spPr bwMode="auto">
          <a:xfrm>
            <a:off x="433" y="859"/>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１５百万円</a:t>
            </a:r>
          </a:p>
        </xdr:txBody>
      </xdr:sp>
      <xdr:sp macro="" textlink="">
        <xdr:nvSpPr>
          <xdr:cNvPr id="316" name="Rectangle 94"/>
          <xdr:cNvSpPr>
            <a:spLocks noChangeArrowheads="1"/>
          </xdr:cNvSpPr>
        </xdr:nvSpPr>
        <xdr:spPr bwMode="auto">
          <a:xfrm>
            <a:off x="320" y="935"/>
            <a:ext cx="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合計</a:t>
            </a:r>
          </a:p>
        </xdr:txBody>
      </xdr:sp>
      <xdr:sp macro="" textlink="">
        <xdr:nvSpPr>
          <xdr:cNvPr id="317" name="Rectangle 95"/>
          <xdr:cNvSpPr>
            <a:spLocks noChangeArrowheads="1"/>
          </xdr:cNvSpPr>
        </xdr:nvSpPr>
        <xdr:spPr bwMode="auto">
          <a:xfrm>
            <a:off x="431" y="935"/>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５０百万円</a:t>
            </a:r>
          </a:p>
        </xdr:txBody>
      </xdr:sp>
      <xdr:sp macro="" textlink="">
        <xdr:nvSpPr>
          <xdr:cNvPr id="318" name="Rectangle 96"/>
          <xdr:cNvSpPr>
            <a:spLocks noChangeArrowheads="1"/>
          </xdr:cNvSpPr>
        </xdr:nvSpPr>
        <xdr:spPr bwMode="auto">
          <a:xfrm>
            <a:off x="363"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＜実績報告ベース＞</a:t>
            </a:r>
          </a:p>
        </xdr:txBody>
      </xdr:sp>
      <xdr:sp macro="" textlink="">
        <xdr:nvSpPr>
          <xdr:cNvPr id="319" name="Rectangle 97"/>
          <xdr:cNvSpPr>
            <a:spLocks noChangeArrowheads="1"/>
          </xdr:cNvSpPr>
        </xdr:nvSpPr>
        <xdr:spPr bwMode="auto">
          <a:xfrm>
            <a:off x="561" y="815"/>
            <a:ext cx="231"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 name="Rectangle 98"/>
          <xdr:cNvSpPr>
            <a:spLocks noChangeArrowheads="1"/>
          </xdr:cNvSpPr>
        </xdr:nvSpPr>
        <xdr:spPr bwMode="auto">
          <a:xfrm>
            <a:off x="561" y="815"/>
            <a:ext cx="231" cy="226"/>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1" name="Rectangle 99"/>
          <xdr:cNvSpPr>
            <a:spLocks noChangeArrowheads="1"/>
          </xdr:cNvSpPr>
        </xdr:nvSpPr>
        <xdr:spPr bwMode="auto">
          <a:xfrm>
            <a:off x="582" y="839"/>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雑役務費</a:t>
            </a:r>
          </a:p>
        </xdr:txBody>
      </xdr:sp>
      <xdr:sp macro="" textlink="">
        <xdr:nvSpPr>
          <xdr:cNvPr id="322" name="Rectangle 100"/>
          <xdr:cNvSpPr>
            <a:spLocks noChangeArrowheads="1"/>
          </xdr:cNvSpPr>
        </xdr:nvSpPr>
        <xdr:spPr bwMode="auto">
          <a:xfrm>
            <a:off x="704" y="839"/>
            <a:ext cx="2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２４</a:t>
            </a:r>
          </a:p>
        </xdr:txBody>
      </xdr:sp>
      <xdr:sp macro="" textlink="">
        <xdr:nvSpPr>
          <xdr:cNvPr id="323" name="Rectangle 101"/>
          <xdr:cNvSpPr>
            <a:spLocks noChangeArrowheads="1"/>
          </xdr:cNvSpPr>
        </xdr:nvSpPr>
        <xdr:spPr bwMode="auto">
          <a:xfrm>
            <a:off x="726" y="839"/>
            <a:ext cx="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百万円</a:t>
            </a:r>
          </a:p>
        </xdr:txBody>
      </xdr:sp>
      <xdr:sp macro="" textlink="">
        <xdr:nvSpPr>
          <xdr:cNvPr id="324" name="Rectangle 102"/>
          <xdr:cNvSpPr>
            <a:spLocks noChangeArrowheads="1"/>
          </xdr:cNvSpPr>
        </xdr:nvSpPr>
        <xdr:spPr bwMode="auto">
          <a:xfrm>
            <a:off x="582" y="858"/>
            <a:ext cx="7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施設整備費</a:t>
            </a:r>
          </a:p>
        </xdr:txBody>
      </xdr:sp>
      <xdr:sp macro="" textlink="">
        <xdr:nvSpPr>
          <xdr:cNvPr id="325" name="Rectangle 103"/>
          <xdr:cNvSpPr>
            <a:spLocks noChangeArrowheads="1"/>
          </xdr:cNvSpPr>
        </xdr:nvSpPr>
        <xdr:spPr bwMode="auto">
          <a:xfrm>
            <a:off x="705" y="858"/>
            <a:ext cx="6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　３百万円</a:t>
            </a:r>
          </a:p>
        </xdr:txBody>
      </xdr:sp>
      <xdr:sp macro="" textlink="">
        <xdr:nvSpPr>
          <xdr:cNvPr id="326" name="Rectangle 104"/>
          <xdr:cNvSpPr>
            <a:spLocks noChangeArrowheads="1"/>
          </xdr:cNvSpPr>
        </xdr:nvSpPr>
        <xdr:spPr bwMode="auto">
          <a:xfrm>
            <a:off x="593" y="933"/>
            <a:ext cx="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合計</a:t>
            </a:r>
          </a:p>
        </xdr:txBody>
      </xdr:sp>
      <xdr:sp macro="" textlink="">
        <xdr:nvSpPr>
          <xdr:cNvPr id="327" name="Rectangle 105"/>
          <xdr:cNvSpPr>
            <a:spLocks noChangeArrowheads="1"/>
          </xdr:cNvSpPr>
        </xdr:nvSpPr>
        <xdr:spPr bwMode="auto">
          <a:xfrm>
            <a:off x="703" y="933"/>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２７百万円</a:t>
            </a:r>
          </a:p>
        </xdr:txBody>
      </xdr:sp>
      <xdr:sp macro="" textlink="">
        <xdr:nvSpPr>
          <xdr:cNvPr id="328" name="Rectangle 106"/>
          <xdr:cNvSpPr>
            <a:spLocks noChangeArrowheads="1"/>
          </xdr:cNvSpPr>
        </xdr:nvSpPr>
        <xdr:spPr bwMode="auto">
          <a:xfrm>
            <a:off x="635" y="988"/>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＜実績報告ベース＞</a:t>
            </a:r>
          </a:p>
        </xdr:txBody>
      </xdr:sp>
      <xdr:sp macro="" textlink="">
        <xdr:nvSpPr>
          <xdr:cNvPr id="329" name="Rectangle 107"/>
          <xdr:cNvSpPr>
            <a:spLocks noChangeArrowheads="1"/>
          </xdr:cNvSpPr>
        </xdr:nvSpPr>
        <xdr:spPr bwMode="auto">
          <a:xfrm>
            <a:off x="832" y="814"/>
            <a:ext cx="23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0" name="Rectangle 108"/>
          <xdr:cNvSpPr>
            <a:spLocks noChangeArrowheads="1"/>
          </xdr:cNvSpPr>
        </xdr:nvSpPr>
        <xdr:spPr bwMode="auto">
          <a:xfrm>
            <a:off x="832" y="814"/>
            <a:ext cx="230"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1" name="Rectangle 109"/>
          <xdr:cNvSpPr>
            <a:spLocks noChangeArrowheads="1"/>
          </xdr:cNvSpPr>
        </xdr:nvSpPr>
        <xdr:spPr bwMode="auto">
          <a:xfrm>
            <a:off x="853" y="840"/>
            <a:ext cx="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雑役務費</a:t>
            </a:r>
          </a:p>
        </xdr:txBody>
      </xdr:sp>
      <xdr:sp macro="" textlink="">
        <xdr:nvSpPr>
          <xdr:cNvPr id="332" name="Rectangle 110"/>
          <xdr:cNvSpPr>
            <a:spLocks noChangeArrowheads="1"/>
          </xdr:cNvSpPr>
        </xdr:nvSpPr>
        <xdr:spPr bwMode="auto">
          <a:xfrm>
            <a:off x="974" y="840"/>
            <a:ext cx="2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１２</a:t>
            </a:r>
          </a:p>
        </xdr:txBody>
      </xdr:sp>
      <xdr:sp macro="" textlink="">
        <xdr:nvSpPr>
          <xdr:cNvPr id="333" name="Rectangle 111"/>
          <xdr:cNvSpPr>
            <a:spLocks noChangeArrowheads="1"/>
          </xdr:cNvSpPr>
        </xdr:nvSpPr>
        <xdr:spPr bwMode="auto">
          <a:xfrm>
            <a:off x="996" y="840"/>
            <a:ext cx="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百万円</a:t>
            </a:r>
          </a:p>
        </xdr:txBody>
      </xdr:sp>
      <xdr:sp macro="" textlink="">
        <xdr:nvSpPr>
          <xdr:cNvPr id="334" name="Rectangle 112"/>
          <xdr:cNvSpPr>
            <a:spLocks noChangeArrowheads="1"/>
          </xdr:cNvSpPr>
        </xdr:nvSpPr>
        <xdr:spPr bwMode="auto">
          <a:xfrm>
            <a:off x="853" y="859"/>
            <a:ext cx="7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施設整備費</a:t>
            </a:r>
          </a:p>
        </xdr:txBody>
      </xdr:sp>
      <xdr:sp macro="" textlink="">
        <xdr:nvSpPr>
          <xdr:cNvPr id="335" name="Rectangle 113"/>
          <xdr:cNvSpPr>
            <a:spLocks noChangeArrowheads="1"/>
          </xdr:cNvSpPr>
        </xdr:nvSpPr>
        <xdr:spPr bwMode="auto">
          <a:xfrm>
            <a:off x="987" y="859"/>
            <a:ext cx="5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８百万円</a:t>
            </a:r>
          </a:p>
        </xdr:txBody>
      </xdr:sp>
      <xdr:sp macro="" textlink="">
        <xdr:nvSpPr>
          <xdr:cNvPr id="336" name="Rectangle 116"/>
          <xdr:cNvSpPr>
            <a:spLocks noChangeArrowheads="1"/>
          </xdr:cNvSpPr>
        </xdr:nvSpPr>
        <xdr:spPr bwMode="auto">
          <a:xfrm>
            <a:off x="864" y="934"/>
            <a:ext cx="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合計</a:t>
            </a:r>
          </a:p>
        </xdr:txBody>
      </xdr:sp>
      <xdr:sp macro="" textlink="">
        <xdr:nvSpPr>
          <xdr:cNvPr id="337" name="Rectangle 117"/>
          <xdr:cNvSpPr>
            <a:spLocks noChangeArrowheads="1"/>
          </xdr:cNvSpPr>
        </xdr:nvSpPr>
        <xdr:spPr bwMode="auto">
          <a:xfrm>
            <a:off x="974" y="934"/>
            <a:ext cx="6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２０百万円</a:t>
            </a:r>
          </a:p>
        </xdr:txBody>
      </xdr:sp>
      <xdr:sp macro="" textlink="">
        <xdr:nvSpPr>
          <xdr:cNvPr id="338" name="Rectangle 118"/>
          <xdr:cNvSpPr>
            <a:spLocks noChangeArrowheads="1"/>
          </xdr:cNvSpPr>
        </xdr:nvSpPr>
        <xdr:spPr bwMode="auto">
          <a:xfrm>
            <a:off x="906" y="989"/>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＜実績報告ベース＞</a:t>
            </a:r>
          </a:p>
        </xdr:txBody>
      </xdr:sp>
    </xdr:grpSp>
    <xdr:clientData/>
  </xdr:twoCellAnchor>
  <xdr:twoCellAnchor>
    <xdr:from>
      <xdr:col>38</xdr:col>
      <xdr:colOff>44823</xdr:colOff>
      <xdr:row>114</xdr:row>
      <xdr:rowOff>123265</xdr:rowOff>
    </xdr:from>
    <xdr:to>
      <xdr:col>41</xdr:col>
      <xdr:colOff>132649</xdr:colOff>
      <xdr:row>114</xdr:row>
      <xdr:rowOff>422623</xdr:rowOff>
    </xdr:to>
    <xdr:sp macro="" textlink="">
      <xdr:nvSpPr>
        <xdr:cNvPr id="112" name="テキスト ボックス 111"/>
        <xdr:cNvSpPr txBox="1"/>
      </xdr:nvSpPr>
      <xdr:spPr>
        <a:xfrm>
          <a:off x="7709647" y="16551089"/>
          <a:ext cx="692943" cy="299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3" zoomScale="85" zoomScaleNormal="75" zoomScaleSheetLayoutView="85" zoomScalePageLayoutView="85" workbookViewId="0">
      <selection activeCell="AG686" sqref="AG686:AX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562</v>
      </c>
      <c r="AR2" s="798"/>
      <c r="AS2" s="52" t="str">
        <f>IF(OR(AQ2="　", AQ2=""), "", "-")</f>
        <v/>
      </c>
      <c r="AT2" s="799">
        <v>427</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536</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514</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515</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188</v>
      </c>
      <c r="H5" s="708"/>
      <c r="I5" s="708"/>
      <c r="J5" s="708"/>
      <c r="K5" s="708"/>
      <c r="L5" s="708"/>
      <c r="M5" s="709" t="s">
        <v>75</v>
      </c>
      <c r="N5" s="710"/>
      <c r="O5" s="710"/>
      <c r="P5" s="710"/>
      <c r="Q5" s="710"/>
      <c r="R5" s="711"/>
      <c r="S5" s="712" t="s">
        <v>140</v>
      </c>
      <c r="T5" s="708"/>
      <c r="U5" s="708"/>
      <c r="V5" s="708"/>
      <c r="W5" s="708"/>
      <c r="X5" s="713"/>
      <c r="Y5" s="557" t="s">
        <v>3</v>
      </c>
      <c r="Z5" s="295"/>
      <c r="AA5" s="295"/>
      <c r="AB5" s="295"/>
      <c r="AC5" s="295"/>
      <c r="AD5" s="296"/>
      <c r="AE5" s="558" t="s">
        <v>516</v>
      </c>
      <c r="AF5" s="558"/>
      <c r="AG5" s="558"/>
      <c r="AH5" s="558"/>
      <c r="AI5" s="558"/>
      <c r="AJ5" s="558"/>
      <c r="AK5" s="558"/>
      <c r="AL5" s="558"/>
      <c r="AM5" s="558"/>
      <c r="AN5" s="558"/>
      <c r="AO5" s="558"/>
      <c r="AP5" s="559"/>
      <c r="AQ5" s="560" t="s">
        <v>583</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8.75" customHeight="1" x14ac:dyDescent="0.15">
      <c r="A7" s="335" t="s">
        <v>24</v>
      </c>
      <c r="B7" s="336"/>
      <c r="C7" s="336"/>
      <c r="D7" s="336"/>
      <c r="E7" s="336"/>
      <c r="F7" s="337"/>
      <c r="G7" s="338" t="s">
        <v>567</v>
      </c>
      <c r="H7" s="339"/>
      <c r="I7" s="339"/>
      <c r="J7" s="339"/>
      <c r="K7" s="339"/>
      <c r="L7" s="339"/>
      <c r="M7" s="339"/>
      <c r="N7" s="339"/>
      <c r="O7" s="339"/>
      <c r="P7" s="339"/>
      <c r="Q7" s="339"/>
      <c r="R7" s="339"/>
      <c r="S7" s="339"/>
      <c r="T7" s="339"/>
      <c r="U7" s="339"/>
      <c r="V7" s="339"/>
      <c r="W7" s="339"/>
      <c r="X7" s="340"/>
      <c r="Y7" s="809" t="s">
        <v>5</v>
      </c>
      <c r="Z7" s="321"/>
      <c r="AA7" s="321"/>
      <c r="AB7" s="321"/>
      <c r="AC7" s="321"/>
      <c r="AD7" s="810"/>
      <c r="AE7" s="803" t="s">
        <v>585</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4" t="str">
        <f>入力規則等!A26</f>
        <v>-</v>
      </c>
      <c r="H8" s="580"/>
      <c r="I8" s="580"/>
      <c r="J8" s="580"/>
      <c r="K8" s="580"/>
      <c r="L8" s="580"/>
      <c r="M8" s="580"/>
      <c r="N8" s="580"/>
      <c r="O8" s="580"/>
      <c r="P8" s="580"/>
      <c r="Q8" s="580"/>
      <c r="R8" s="580"/>
      <c r="S8" s="580"/>
      <c r="T8" s="580"/>
      <c r="U8" s="580"/>
      <c r="V8" s="580"/>
      <c r="W8" s="580"/>
      <c r="X8" s="865"/>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517</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518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100</v>
      </c>
      <c r="Q13" s="258"/>
      <c r="R13" s="258"/>
      <c r="S13" s="258"/>
      <c r="T13" s="258"/>
      <c r="U13" s="258"/>
      <c r="V13" s="259"/>
      <c r="W13" s="257">
        <v>100</v>
      </c>
      <c r="X13" s="258"/>
      <c r="Y13" s="258"/>
      <c r="Z13" s="258"/>
      <c r="AA13" s="258"/>
      <c r="AB13" s="258"/>
      <c r="AC13" s="259"/>
      <c r="AD13" s="257">
        <v>100</v>
      </c>
      <c r="AE13" s="258"/>
      <c r="AF13" s="258"/>
      <c r="AG13" s="258"/>
      <c r="AH13" s="258"/>
      <c r="AI13" s="258"/>
      <c r="AJ13" s="259"/>
      <c r="AK13" s="257">
        <v>100</v>
      </c>
      <c r="AL13" s="258"/>
      <c r="AM13" s="258"/>
      <c r="AN13" s="258"/>
      <c r="AO13" s="258"/>
      <c r="AP13" s="258"/>
      <c r="AQ13" s="259"/>
      <c r="AR13" s="257"/>
      <c r="AS13" s="258"/>
      <c r="AT13" s="258"/>
      <c r="AU13" s="258"/>
      <c r="AV13" s="258"/>
      <c r="AW13" s="258"/>
      <c r="AX13" s="259"/>
    </row>
    <row r="14" spans="1:50" ht="21" customHeight="1" x14ac:dyDescent="0.15">
      <c r="A14" s="597"/>
      <c r="B14" s="598"/>
      <c r="C14" s="598"/>
      <c r="D14" s="598"/>
      <c r="E14" s="598"/>
      <c r="F14" s="599"/>
      <c r="G14" s="587"/>
      <c r="H14" s="588"/>
      <c r="I14" s="570" t="s">
        <v>9</v>
      </c>
      <c r="J14" s="582"/>
      <c r="K14" s="582"/>
      <c r="L14" s="582"/>
      <c r="M14" s="582"/>
      <c r="N14" s="582"/>
      <c r="O14" s="583"/>
      <c r="P14" s="257" t="s">
        <v>519</v>
      </c>
      <c r="Q14" s="258"/>
      <c r="R14" s="258"/>
      <c r="S14" s="258"/>
      <c r="T14" s="258"/>
      <c r="U14" s="258"/>
      <c r="V14" s="259"/>
      <c r="W14" s="257" t="s">
        <v>519</v>
      </c>
      <c r="X14" s="258"/>
      <c r="Y14" s="258"/>
      <c r="Z14" s="258"/>
      <c r="AA14" s="258"/>
      <c r="AB14" s="258"/>
      <c r="AC14" s="259"/>
      <c r="AD14" s="257" t="s">
        <v>519</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519</v>
      </c>
      <c r="Q15" s="258"/>
      <c r="R15" s="258"/>
      <c r="S15" s="258"/>
      <c r="T15" s="258"/>
      <c r="U15" s="258"/>
      <c r="V15" s="259"/>
      <c r="W15" s="257" t="s">
        <v>519</v>
      </c>
      <c r="X15" s="258"/>
      <c r="Y15" s="258"/>
      <c r="Z15" s="258"/>
      <c r="AA15" s="258"/>
      <c r="AB15" s="258"/>
      <c r="AC15" s="259"/>
      <c r="AD15" s="257" t="s">
        <v>519</v>
      </c>
      <c r="AE15" s="258"/>
      <c r="AF15" s="258"/>
      <c r="AG15" s="258"/>
      <c r="AH15" s="258"/>
      <c r="AI15" s="258"/>
      <c r="AJ15" s="259"/>
      <c r="AK15" s="257" t="s">
        <v>578</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519</v>
      </c>
      <c r="Q16" s="258"/>
      <c r="R16" s="258"/>
      <c r="S16" s="258"/>
      <c r="T16" s="258"/>
      <c r="U16" s="258"/>
      <c r="V16" s="259"/>
      <c r="W16" s="257" t="s">
        <v>519</v>
      </c>
      <c r="X16" s="258"/>
      <c r="Y16" s="258"/>
      <c r="Z16" s="258"/>
      <c r="AA16" s="258"/>
      <c r="AB16" s="258"/>
      <c r="AC16" s="259"/>
      <c r="AD16" s="257" t="s">
        <v>519</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519</v>
      </c>
      <c r="Q17" s="258"/>
      <c r="R17" s="258"/>
      <c r="S17" s="258"/>
      <c r="T17" s="258"/>
      <c r="U17" s="258"/>
      <c r="V17" s="259"/>
      <c r="W17" s="257" t="s">
        <v>519</v>
      </c>
      <c r="X17" s="258"/>
      <c r="Y17" s="258"/>
      <c r="Z17" s="258"/>
      <c r="AA17" s="258"/>
      <c r="AB17" s="258"/>
      <c r="AC17" s="259"/>
      <c r="AD17" s="257" t="s">
        <v>519</v>
      </c>
      <c r="AE17" s="258"/>
      <c r="AF17" s="258"/>
      <c r="AG17" s="258"/>
      <c r="AH17" s="258"/>
      <c r="AI17" s="258"/>
      <c r="AJ17" s="259"/>
      <c r="AK17" s="257"/>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100</v>
      </c>
      <c r="Q18" s="734"/>
      <c r="R18" s="734"/>
      <c r="S18" s="734"/>
      <c r="T18" s="734"/>
      <c r="U18" s="734"/>
      <c r="V18" s="735"/>
      <c r="W18" s="733">
        <f>SUM(W13:AC17)</f>
        <v>100</v>
      </c>
      <c r="X18" s="734"/>
      <c r="Y18" s="734"/>
      <c r="Z18" s="734"/>
      <c r="AA18" s="734"/>
      <c r="AB18" s="734"/>
      <c r="AC18" s="735"/>
      <c r="AD18" s="733">
        <f>SUM(AD13:AJ17)</f>
        <v>100</v>
      </c>
      <c r="AE18" s="734"/>
      <c r="AF18" s="734"/>
      <c r="AG18" s="734"/>
      <c r="AH18" s="734"/>
      <c r="AI18" s="734"/>
      <c r="AJ18" s="735"/>
      <c r="AK18" s="733">
        <f>SUM(AK13:AQ17)</f>
        <v>100</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97</v>
      </c>
      <c r="Q19" s="258"/>
      <c r="R19" s="258"/>
      <c r="S19" s="258"/>
      <c r="T19" s="258"/>
      <c r="U19" s="258"/>
      <c r="V19" s="259"/>
      <c r="W19" s="257">
        <v>98</v>
      </c>
      <c r="X19" s="258"/>
      <c r="Y19" s="258"/>
      <c r="Z19" s="258"/>
      <c r="AA19" s="258"/>
      <c r="AB19" s="258"/>
      <c r="AC19" s="259"/>
      <c r="AD19" s="257">
        <v>96</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0.97</v>
      </c>
      <c r="Q20" s="737"/>
      <c r="R20" s="737"/>
      <c r="S20" s="737"/>
      <c r="T20" s="737"/>
      <c r="U20" s="737"/>
      <c r="V20" s="737"/>
      <c r="W20" s="737">
        <f>IF(W18=0, "-", W19/W18)</f>
        <v>0.98</v>
      </c>
      <c r="X20" s="737"/>
      <c r="Y20" s="737"/>
      <c r="Z20" s="737"/>
      <c r="AA20" s="737"/>
      <c r="AB20" s="737"/>
      <c r="AC20" s="737"/>
      <c r="AD20" s="737">
        <f>IF(AD18=0, "-", AD19/AD18)</f>
        <v>0.96</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592</v>
      </c>
      <c r="AR22" s="151"/>
      <c r="AS22" s="152" t="s">
        <v>371</v>
      </c>
      <c r="AT22" s="153"/>
      <c r="AU22" s="276">
        <v>29</v>
      </c>
      <c r="AV22" s="276"/>
      <c r="AW22" s="274" t="s">
        <v>313</v>
      </c>
      <c r="AX22" s="275"/>
    </row>
    <row r="23" spans="1:50" ht="22.5" customHeight="1" x14ac:dyDescent="0.15">
      <c r="A23" s="280"/>
      <c r="B23" s="278"/>
      <c r="C23" s="278"/>
      <c r="D23" s="278"/>
      <c r="E23" s="278"/>
      <c r="F23" s="279"/>
      <c r="G23" s="400" t="s">
        <v>588</v>
      </c>
      <c r="H23" s="401"/>
      <c r="I23" s="401"/>
      <c r="J23" s="401"/>
      <c r="K23" s="401"/>
      <c r="L23" s="401"/>
      <c r="M23" s="401"/>
      <c r="N23" s="401"/>
      <c r="O23" s="402"/>
      <c r="P23" s="111" t="s">
        <v>520</v>
      </c>
      <c r="Q23" s="111"/>
      <c r="R23" s="111"/>
      <c r="S23" s="111"/>
      <c r="T23" s="111"/>
      <c r="U23" s="111"/>
      <c r="V23" s="111"/>
      <c r="W23" s="111"/>
      <c r="X23" s="131"/>
      <c r="Y23" s="376" t="s">
        <v>14</v>
      </c>
      <c r="Z23" s="377"/>
      <c r="AA23" s="378"/>
      <c r="AB23" s="326" t="s">
        <v>581</v>
      </c>
      <c r="AC23" s="326"/>
      <c r="AD23" s="326"/>
      <c r="AE23" s="392">
        <v>379</v>
      </c>
      <c r="AF23" s="363"/>
      <c r="AG23" s="363"/>
      <c r="AH23" s="363"/>
      <c r="AI23" s="392">
        <v>379</v>
      </c>
      <c r="AJ23" s="363"/>
      <c r="AK23" s="363"/>
      <c r="AL23" s="363"/>
      <c r="AM23" s="392"/>
      <c r="AN23" s="363"/>
      <c r="AO23" s="363"/>
      <c r="AP23" s="363"/>
      <c r="AQ23" s="272" t="s">
        <v>577</v>
      </c>
      <c r="AR23" s="208"/>
      <c r="AS23" s="208"/>
      <c r="AT23" s="273"/>
      <c r="AU23" s="363" t="s">
        <v>592</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582</v>
      </c>
      <c r="AC24" s="371"/>
      <c r="AD24" s="371"/>
      <c r="AE24" s="392">
        <v>336</v>
      </c>
      <c r="AF24" s="363"/>
      <c r="AG24" s="363"/>
      <c r="AH24" s="363"/>
      <c r="AI24" s="392">
        <v>336</v>
      </c>
      <c r="AJ24" s="363"/>
      <c r="AK24" s="363"/>
      <c r="AL24" s="363"/>
      <c r="AM24" s="392">
        <v>336</v>
      </c>
      <c r="AN24" s="363"/>
      <c r="AO24" s="363"/>
      <c r="AP24" s="363"/>
      <c r="AQ24" s="272" t="s">
        <v>577</v>
      </c>
      <c r="AR24" s="208"/>
      <c r="AS24" s="208"/>
      <c r="AT24" s="273"/>
      <c r="AU24" s="363">
        <v>336</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112.8</v>
      </c>
      <c r="AF25" s="363"/>
      <c r="AG25" s="363"/>
      <c r="AH25" s="363"/>
      <c r="AI25" s="392">
        <v>112.8</v>
      </c>
      <c r="AJ25" s="363"/>
      <c r="AK25" s="363"/>
      <c r="AL25" s="363"/>
      <c r="AM25" s="392"/>
      <c r="AN25" s="363"/>
      <c r="AO25" s="363"/>
      <c r="AP25" s="363"/>
      <c r="AQ25" s="272" t="s">
        <v>577</v>
      </c>
      <c r="AR25" s="208"/>
      <c r="AS25" s="208"/>
      <c r="AT25" s="273"/>
      <c r="AU25" s="363" t="s">
        <v>592</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593</v>
      </c>
      <c r="AR47" s="151"/>
      <c r="AS47" s="152" t="s">
        <v>371</v>
      </c>
      <c r="AT47" s="153"/>
      <c r="AU47" s="151" t="s">
        <v>593</v>
      </c>
      <c r="AV47" s="151"/>
      <c r="AW47" s="152" t="s">
        <v>313</v>
      </c>
      <c r="AX47" s="203"/>
    </row>
    <row r="48" spans="1:50" ht="22.5" hidden="1" customHeight="1" x14ac:dyDescent="0.15">
      <c r="A48" s="355"/>
      <c r="B48" s="356"/>
      <c r="C48" s="356"/>
      <c r="D48" s="356"/>
      <c r="E48" s="356"/>
      <c r="F48" s="357"/>
      <c r="G48" s="431" t="s">
        <v>386</v>
      </c>
      <c r="H48" s="111" t="s">
        <v>593</v>
      </c>
      <c r="I48" s="111"/>
      <c r="J48" s="111"/>
      <c r="K48" s="111"/>
      <c r="L48" s="111"/>
      <c r="M48" s="111"/>
      <c r="N48" s="111"/>
      <c r="O48" s="131"/>
      <c r="P48" s="111" t="s">
        <v>593</v>
      </c>
      <c r="Q48" s="111"/>
      <c r="R48" s="111"/>
      <c r="S48" s="111"/>
      <c r="T48" s="111"/>
      <c r="U48" s="111"/>
      <c r="V48" s="111"/>
      <c r="W48" s="111"/>
      <c r="X48" s="131"/>
      <c r="Y48" s="204" t="s">
        <v>14</v>
      </c>
      <c r="Z48" s="205"/>
      <c r="AA48" s="206"/>
      <c r="AB48" s="213" t="s">
        <v>593</v>
      </c>
      <c r="AC48" s="213"/>
      <c r="AD48" s="213"/>
      <c r="AE48" s="272" t="s">
        <v>593</v>
      </c>
      <c r="AF48" s="208"/>
      <c r="AG48" s="208"/>
      <c r="AH48" s="208"/>
      <c r="AI48" s="272" t="s">
        <v>593</v>
      </c>
      <c r="AJ48" s="208"/>
      <c r="AK48" s="208"/>
      <c r="AL48" s="208"/>
      <c r="AM48" s="272" t="s">
        <v>593</v>
      </c>
      <c r="AN48" s="208"/>
      <c r="AO48" s="208"/>
      <c r="AP48" s="208"/>
      <c r="AQ48" s="272" t="s">
        <v>593</v>
      </c>
      <c r="AR48" s="208"/>
      <c r="AS48" s="208"/>
      <c r="AT48" s="273"/>
      <c r="AU48" s="363" t="s">
        <v>593</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593</v>
      </c>
      <c r="AC49" s="207"/>
      <c r="AD49" s="207"/>
      <c r="AE49" s="272" t="s">
        <v>593</v>
      </c>
      <c r="AF49" s="208"/>
      <c r="AG49" s="208"/>
      <c r="AH49" s="208"/>
      <c r="AI49" s="272" t="s">
        <v>593</v>
      </c>
      <c r="AJ49" s="208"/>
      <c r="AK49" s="208"/>
      <c r="AL49" s="208"/>
      <c r="AM49" s="272" t="s">
        <v>593</v>
      </c>
      <c r="AN49" s="208"/>
      <c r="AO49" s="208"/>
      <c r="AP49" s="208"/>
      <c r="AQ49" s="272" t="s">
        <v>593</v>
      </c>
      <c r="AR49" s="208"/>
      <c r="AS49" s="208"/>
      <c r="AT49" s="273"/>
      <c r="AU49" s="363" t="s">
        <v>593</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17" t="s">
        <v>593</v>
      </c>
      <c r="AF50" s="818"/>
      <c r="AG50" s="818"/>
      <c r="AH50" s="818"/>
      <c r="AI50" s="817" t="s">
        <v>593</v>
      </c>
      <c r="AJ50" s="818"/>
      <c r="AK50" s="818"/>
      <c r="AL50" s="818"/>
      <c r="AM50" s="817" t="s">
        <v>593</v>
      </c>
      <c r="AN50" s="818"/>
      <c r="AO50" s="818"/>
      <c r="AP50" s="818"/>
      <c r="AQ50" s="272" t="s">
        <v>593</v>
      </c>
      <c r="AR50" s="208"/>
      <c r="AS50" s="208"/>
      <c r="AT50" s="273"/>
      <c r="AU50" s="363" t="s">
        <v>593</v>
      </c>
      <c r="AV50" s="363"/>
      <c r="AW50" s="363"/>
      <c r="AX50" s="364"/>
    </row>
    <row r="51" spans="1:50" ht="57" hidden="1" customHeight="1" x14ac:dyDescent="0.15">
      <c r="A51" s="92" t="s">
        <v>563</v>
      </c>
      <c r="B51" s="93"/>
      <c r="C51" s="93"/>
      <c r="D51" s="93"/>
      <c r="E51" s="90" t="s">
        <v>506</v>
      </c>
      <c r="F51" s="91"/>
      <c r="G51" s="59" t="s">
        <v>387</v>
      </c>
      <c r="H51" s="397" t="s">
        <v>593</v>
      </c>
      <c r="I51" s="398"/>
      <c r="J51" s="398"/>
      <c r="K51" s="398"/>
      <c r="L51" s="398"/>
      <c r="M51" s="398"/>
      <c r="N51" s="398"/>
      <c r="O51" s="399"/>
      <c r="P51" s="106" t="s">
        <v>593</v>
      </c>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1"/>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2"/>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3"/>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4"/>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5"/>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6"/>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19"/>
      <c r="AI70" s="392"/>
      <c r="AJ70" s="363"/>
      <c r="AK70" s="363"/>
      <c r="AL70" s="819"/>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19"/>
      <c r="AI71" s="392"/>
      <c r="AJ71" s="363"/>
      <c r="AK71" s="363"/>
      <c r="AL71" s="819"/>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27" t="s">
        <v>375</v>
      </c>
      <c r="AR73" s="827"/>
      <c r="AS73" s="827"/>
      <c r="AT73" s="827"/>
      <c r="AU73" s="827"/>
      <c r="AV73" s="827"/>
      <c r="AW73" s="827"/>
      <c r="AX73" s="828"/>
    </row>
    <row r="74" spans="1:60" ht="22.5" customHeight="1" x14ac:dyDescent="0.15">
      <c r="A74" s="300"/>
      <c r="B74" s="301"/>
      <c r="C74" s="301"/>
      <c r="D74" s="301"/>
      <c r="E74" s="301"/>
      <c r="F74" s="302"/>
      <c r="G74" s="111" t="s">
        <v>534</v>
      </c>
      <c r="H74" s="111"/>
      <c r="I74" s="111"/>
      <c r="J74" s="111"/>
      <c r="K74" s="111"/>
      <c r="L74" s="111"/>
      <c r="M74" s="111"/>
      <c r="N74" s="111"/>
      <c r="O74" s="111"/>
      <c r="P74" s="111"/>
      <c r="Q74" s="111"/>
      <c r="R74" s="111"/>
      <c r="S74" s="111"/>
      <c r="T74" s="111"/>
      <c r="U74" s="111"/>
      <c r="V74" s="111"/>
      <c r="W74" s="111"/>
      <c r="X74" s="131"/>
      <c r="Y74" s="294" t="s">
        <v>62</v>
      </c>
      <c r="Z74" s="295"/>
      <c r="AA74" s="296"/>
      <c r="AB74" s="326" t="s">
        <v>535</v>
      </c>
      <c r="AC74" s="326"/>
      <c r="AD74" s="326"/>
      <c r="AE74" s="251">
        <v>19</v>
      </c>
      <c r="AF74" s="251"/>
      <c r="AG74" s="251"/>
      <c r="AH74" s="251"/>
      <c r="AI74" s="251">
        <v>12</v>
      </c>
      <c r="AJ74" s="251"/>
      <c r="AK74" s="251"/>
      <c r="AL74" s="251"/>
      <c r="AM74" s="251">
        <v>14</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535</v>
      </c>
      <c r="AC75" s="326"/>
      <c r="AD75" s="326"/>
      <c r="AE75" s="251">
        <v>19</v>
      </c>
      <c r="AF75" s="251"/>
      <c r="AG75" s="251"/>
      <c r="AH75" s="251"/>
      <c r="AI75" s="251">
        <v>12</v>
      </c>
      <c r="AJ75" s="251"/>
      <c r="AK75" s="251"/>
      <c r="AL75" s="251"/>
      <c r="AM75" s="251">
        <v>14</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544</v>
      </c>
      <c r="H89" s="385"/>
      <c r="I89" s="385"/>
      <c r="J89" s="385"/>
      <c r="K89" s="385"/>
      <c r="L89" s="385"/>
      <c r="M89" s="385"/>
      <c r="N89" s="385"/>
      <c r="O89" s="385"/>
      <c r="P89" s="385"/>
      <c r="Q89" s="385"/>
      <c r="R89" s="385"/>
      <c r="S89" s="385"/>
      <c r="T89" s="385"/>
      <c r="U89" s="385"/>
      <c r="V89" s="385"/>
      <c r="W89" s="385"/>
      <c r="X89" s="385"/>
      <c r="Y89" s="260" t="s">
        <v>17</v>
      </c>
      <c r="Z89" s="261"/>
      <c r="AA89" s="262"/>
      <c r="AB89" s="327" t="s">
        <v>545</v>
      </c>
      <c r="AC89" s="328"/>
      <c r="AD89" s="329"/>
      <c r="AE89" s="251">
        <v>5089</v>
      </c>
      <c r="AF89" s="251"/>
      <c r="AG89" s="251"/>
      <c r="AH89" s="251"/>
      <c r="AI89" s="251">
        <v>8203</v>
      </c>
      <c r="AJ89" s="251"/>
      <c r="AK89" s="251"/>
      <c r="AL89" s="251"/>
      <c r="AM89" s="251">
        <v>6879</v>
      </c>
      <c r="AN89" s="251"/>
      <c r="AO89" s="251"/>
      <c r="AP89" s="251"/>
      <c r="AQ89" s="392">
        <v>8333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546</v>
      </c>
      <c r="AC90" s="695"/>
      <c r="AD90" s="696"/>
      <c r="AE90" s="381" t="s">
        <v>547</v>
      </c>
      <c r="AF90" s="381"/>
      <c r="AG90" s="381"/>
      <c r="AH90" s="381"/>
      <c r="AI90" s="381" t="s">
        <v>548</v>
      </c>
      <c r="AJ90" s="381"/>
      <c r="AK90" s="381"/>
      <c r="AL90" s="381"/>
      <c r="AM90" s="381" t="s">
        <v>549</v>
      </c>
      <c r="AN90" s="381"/>
      <c r="AO90" s="381"/>
      <c r="AP90" s="381"/>
      <c r="AQ90" s="381" t="s">
        <v>590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1"/>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1"/>
      <c r="Z100" s="832"/>
      <c r="AA100" s="83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29"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0"/>
    </row>
    <row r="104" spans="1:50" ht="32.25" customHeight="1" x14ac:dyDescent="0.15">
      <c r="A104" s="782"/>
      <c r="B104" s="783"/>
      <c r="C104" s="842" t="s">
        <v>550</v>
      </c>
      <c r="D104" s="843"/>
      <c r="E104" s="843"/>
      <c r="F104" s="843"/>
      <c r="G104" s="843"/>
      <c r="H104" s="843"/>
      <c r="I104" s="843"/>
      <c r="J104" s="843"/>
      <c r="K104" s="844"/>
      <c r="L104" s="257">
        <v>100</v>
      </c>
      <c r="M104" s="258"/>
      <c r="N104" s="258"/>
      <c r="O104" s="258"/>
      <c r="P104" s="258"/>
      <c r="Q104" s="259"/>
      <c r="R104" s="257"/>
      <c r="S104" s="258"/>
      <c r="T104" s="258"/>
      <c r="U104" s="258"/>
      <c r="V104" s="258"/>
      <c r="W104" s="259"/>
      <c r="X104" s="438" t="s">
        <v>580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37" t="s">
        <v>22</v>
      </c>
      <c r="D110" s="838"/>
      <c r="E110" s="838"/>
      <c r="F110" s="838"/>
      <c r="G110" s="838"/>
      <c r="H110" s="838"/>
      <c r="I110" s="838"/>
      <c r="J110" s="838"/>
      <c r="K110" s="839"/>
      <c r="L110" s="344">
        <f>SUM(L104:Q109)</f>
        <v>100</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5" t="s">
        <v>391</v>
      </c>
      <c r="B111" s="856"/>
      <c r="C111" s="859" t="s">
        <v>388</v>
      </c>
      <c r="D111" s="856"/>
      <c r="E111" s="845" t="s">
        <v>429</v>
      </c>
      <c r="F111" s="846"/>
      <c r="G111" s="847" t="s">
        <v>576</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64"/>
      <c r="D112" s="852"/>
      <c r="E112" s="186" t="s">
        <v>428</v>
      </c>
      <c r="F112" s="191"/>
      <c r="G112" s="135" t="s">
        <v>574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7"/>
      <c r="B113" s="852"/>
      <c r="C113" s="164"/>
      <c r="D113" s="85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7"/>
      <c r="B114" s="852"/>
      <c r="C114" s="164"/>
      <c r="D114" s="85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592</v>
      </c>
      <c r="AR114" s="276"/>
      <c r="AS114" s="152" t="s">
        <v>371</v>
      </c>
      <c r="AT114" s="153"/>
      <c r="AU114" s="151">
        <v>29</v>
      </c>
      <c r="AV114" s="151"/>
      <c r="AW114" s="152" t="s">
        <v>313</v>
      </c>
      <c r="AX114" s="203"/>
    </row>
    <row r="115" spans="1:50" ht="39.75" customHeight="1" x14ac:dyDescent="0.15">
      <c r="A115" s="857"/>
      <c r="B115" s="852"/>
      <c r="C115" s="164"/>
      <c r="D115" s="852"/>
      <c r="E115" s="164"/>
      <c r="F115" s="165"/>
      <c r="G115" s="130" t="s">
        <v>575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586</v>
      </c>
      <c r="AC115" s="207"/>
      <c r="AD115" s="207"/>
      <c r="AE115" s="181">
        <v>379</v>
      </c>
      <c r="AF115" s="208"/>
      <c r="AG115" s="208"/>
      <c r="AH115" s="208"/>
      <c r="AI115" s="181">
        <v>379</v>
      </c>
      <c r="AJ115" s="208"/>
      <c r="AK115" s="208"/>
      <c r="AL115" s="208"/>
      <c r="AM115" s="181"/>
      <c r="AN115" s="208"/>
      <c r="AO115" s="208"/>
      <c r="AP115" s="208"/>
      <c r="AQ115" s="181" t="s">
        <v>580</v>
      </c>
      <c r="AR115" s="208"/>
      <c r="AS115" s="208"/>
      <c r="AT115" s="208"/>
      <c r="AU115" s="181" t="s">
        <v>592</v>
      </c>
      <c r="AV115" s="208"/>
      <c r="AW115" s="208"/>
      <c r="AX115" s="209"/>
    </row>
    <row r="116" spans="1:50" ht="48" customHeight="1" x14ac:dyDescent="0.15">
      <c r="A116" s="857"/>
      <c r="B116" s="852"/>
      <c r="C116" s="164"/>
      <c r="D116" s="85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587</v>
      </c>
      <c r="AC116" s="213"/>
      <c r="AD116" s="213"/>
      <c r="AE116" s="181">
        <v>336</v>
      </c>
      <c r="AF116" s="208"/>
      <c r="AG116" s="208"/>
      <c r="AH116" s="208"/>
      <c r="AI116" s="181">
        <v>336</v>
      </c>
      <c r="AJ116" s="208"/>
      <c r="AK116" s="208"/>
      <c r="AL116" s="208"/>
      <c r="AM116" s="181">
        <v>336</v>
      </c>
      <c r="AN116" s="208"/>
      <c r="AO116" s="208"/>
      <c r="AP116" s="208"/>
      <c r="AQ116" s="181" t="s">
        <v>580</v>
      </c>
      <c r="AR116" s="208"/>
      <c r="AS116" s="208"/>
      <c r="AT116" s="208"/>
      <c r="AU116" s="181">
        <v>336</v>
      </c>
      <c r="AV116" s="208"/>
      <c r="AW116" s="208"/>
      <c r="AX116" s="209"/>
    </row>
    <row r="117" spans="1:50" ht="18.75" hidden="1" customHeight="1" x14ac:dyDescent="0.15">
      <c r="A117" s="857"/>
      <c r="B117" s="852"/>
      <c r="C117" s="164"/>
      <c r="D117" s="85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7"/>
      <c r="B118" s="852"/>
      <c r="C118" s="164"/>
      <c r="D118" s="85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7"/>
      <c r="B119" s="852"/>
      <c r="C119" s="164"/>
      <c r="D119" s="85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7"/>
      <c r="B120" s="852"/>
      <c r="C120" s="164"/>
      <c r="D120" s="85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7"/>
      <c r="B121" s="852"/>
      <c r="C121" s="164"/>
      <c r="D121" s="85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7"/>
      <c r="B122" s="852"/>
      <c r="C122" s="164"/>
      <c r="D122" s="85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7"/>
      <c r="B123" s="852"/>
      <c r="C123" s="164"/>
      <c r="D123" s="85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7"/>
      <c r="B124" s="852"/>
      <c r="C124" s="164"/>
      <c r="D124" s="85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7"/>
      <c r="B125" s="852"/>
      <c r="C125" s="164"/>
      <c r="D125" s="85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7"/>
      <c r="B126" s="852"/>
      <c r="C126" s="164"/>
      <c r="D126" s="85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7"/>
      <c r="B127" s="852"/>
      <c r="C127" s="164"/>
      <c r="D127" s="85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7"/>
      <c r="B128" s="852"/>
      <c r="C128" s="164"/>
      <c r="D128" s="85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7"/>
      <c r="B129" s="852"/>
      <c r="C129" s="164"/>
      <c r="D129" s="85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7"/>
      <c r="B130" s="852"/>
      <c r="C130" s="164"/>
      <c r="D130" s="85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7"/>
      <c r="B131" s="852"/>
      <c r="C131" s="164"/>
      <c r="D131" s="85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7"/>
      <c r="B132" s="852"/>
      <c r="C132" s="164"/>
      <c r="D132" s="85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7"/>
      <c r="B133" s="852"/>
      <c r="C133" s="164"/>
      <c r="D133" s="85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7"/>
      <c r="B134" s="852"/>
      <c r="C134" s="164"/>
      <c r="D134" s="85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7"/>
      <c r="B135" s="852"/>
      <c r="C135" s="164"/>
      <c r="D135" s="85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7"/>
      <c r="B136" s="852"/>
      <c r="C136" s="164"/>
      <c r="D136" s="85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7"/>
      <c r="B137" s="852"/>
      <c r="C137" s="164"/>
      <c r="D137" s="85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7"/>
      <c r="B138" s="852"/>
      <c r="C138" s="164"/>
      <c r="D138" s="85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7"/>
      <c r="B139" s="852"/>
      <c r="C139" s="164"/>
      <c r="D139" s="85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7"/>
      <c r="B140" s="852"/>
      <c r="C140" s="164"/>
      <c r="D140" s="85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7"/>
      <c r="B141" s="852"/>
      <c r="C141" s="164"/>
      <c r="D141" s="85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7"/>
      <c r="B142" s="852"/>
      <c r="C142" s="164"/>
      <c r="D142" s="85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7"/>
      <c r="B143" s="852"/>
      <c r="C143" s="164"/>
      <c r="D143" s="85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7"/>
      <c r="B144" s="852"/>
      <c r="C144" s="164"/>
      <c r="D144" s="85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7"/>
      <c r="B145" s="852"/>
      <c r="C145" s="164"/>
      <c r="D145" s="85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7"/>
      <c r="B146" s="852"/>
      <c r="C146" s="164"/>
      <c r="D146" s="85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7"/>
      <c r="B147" s="852"/>
      <c r="C147" s="164"/>
      <c r="D147" s="85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7"/>
      <c r="B148" s="852"/>
      <c r="C148" s="164"/>
      <c r="D148" s="85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7"/>
      <c r="B149" s="852"/>
      <c r="C149" s="164"/>
      <c r="D149" s="85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7"/>
      <c r="B150" s="852"/>
      <c r="C150" s="164"/>
      <c r="D150" s="85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7"/>
      <c r="B151" s="852"/>
      <c r="C151" s="164"/>
      <c r="D151" s="85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7"/>
      <c r="B152" s="852"/>
      <c r="C152" s="164"/>
      <c r="D152" s="85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7"/>
      <c r="B153" s="852"/>
      <c r="C153" s="164"/>
      <c r="D153" s="85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7"/>
      <c r="B154" s="852"/>
      <c r="C154" s="164"/>
      <c r="D154" s="85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7"/>
      <c r="B155" s="852"/>
      <c r="C155" s="164"/>
      <c r="D155" s="85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7"/>
      <c r="B156" s="852"/>
      <c r="C156" s="164"/>
      <c r="D156" s="85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7"/>
      <c r="B157" s="852"/>
      <c r="C157" s="164"/>
      <c r="D157" s="85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7"/>
      <c r="B158" s="852"/>
      <c r="C158" s="164"/>
      <c r="D158" s="85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7"/>
      <c r="B159" s="852"/>
      <c r="C159" s="164"/>
      <c r="D159" s="85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7"/>
      <c r="B160" s="852"/>
      <c r="C160" s="164"/>
      <c r="D160" s="85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7"/>
      <c r="B161" s="852"/>
      <c r="C161" s="164"/>
      <c r="D161" s="85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7"/>
      <c r="B162" s="852"/>
      <c r="C162" s="164"/>
      <c r="D162" s="85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7"/>
      <c r="B163" s="852"/>
      <c r="C163" s="164"/>
      <c r="D163" s="85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7"/>
      <c r="B164" s="852"/>
      <c r="C164" s="164"/>
      <c r="D164" s="85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7"/>
      <c r="B165" s="852"/>
      <c r="C165" s="164"/>
      <c r="D165" s="85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5" t="s">
        <v>408</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x14ac:dyDescent="0.15">
      <c r="A166" s="857"/>
      <c r="B166" s="852"/>
      <c r="C166" s="164"/>
      <c r="D166" s="85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7"/>
      <c r="B167" s="852"/>
      <c r="C167" s="164"/>
      <c r="D167" s="85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57"/>
      <c r="B168" s="852"/>
      <c r="C168" s="164"/>
      <c r="D168" s="85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57"/>
      <c r="B169" s="852"/>
      <c r="C169" s="164"/>
      <c r="D169" s="85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57"/>
      <c r="B170" s="852"/>
      <c r="C170" s="164"/>
      <c r="D170" s="85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7"/>
      <c r="B171" s="852"/>
      <c r="C171" s="164"/>
      <c r="D171" s="85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7"/>
      <c r="B172" s="852"/>
      <c r="C172" s="164"/>
      <c r="D172" s="85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7"/>
      <c r="B173" s="852"/>
      <c r="C173" s="164"/>
      <c r="D173" s="85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7"/>
      <c r="B174" s="852"/>
      <c r="C174" s="164"/>
      <c r="D174" s="85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7"/>
      <c r="B175" s="852"/>
      <c r="C175" s="164"/>
      <c r="D175" s="85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7"/>
      <c r="B176" s="852"/>
      <c r="C176" s="164"/>
      <c r="D176" s="85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7"/>
      <c r="B177" s="852"/>
      <c r="C177" s="164"/>
      <c r="D177" s="85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7"/>
      <c r="B178" s="852"/>
      <c r="C178" s="164"/>
      <c r="D178" s="85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7"/>
      <c r="B179" s="852"/>
      <c r="C179" s="164"/>
      <c r="D179" s="85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7"/>
      <c r="B180" s="852"/>
      <c r="C180" s="164"/>
      <c r="D180" s="85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7"/>
      <c r="B181" s="852"/>
      <c r="C181" s="164"/>
      <c r="D181" s="85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7"/>
      <c r="B182" s="852"/>
      <c r="C182" s="164"/>
      <c r="D182" s="85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7"/>
      <c r="B183" s="852"/>
      <c r="C183" s="164"/>
      <c r="D183" s="85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7"/>
      <c r="B184" s="852"/>
      <c r="C184" s="164"/>
      <c r="D184" s="85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7"/>
      <c r="B185" s="852"/>
      <c r="C185" s="164"/>
      <c r="D185" s="85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7"/>
      <c r="B186" s="852"/>
      <c r="C186" s="164"/>
      <c r="D186" s="85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7"/>
      <c r="B187" s="852"/>
      <c r="C187" s="164"/>
      <c r="D187" s="85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7"/>
      <c r="B188" s="852"/>
      <c r="C188" s="164"/>
      <c r="D188" s="85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7"/>
      <c r="B189" s="852"/>
      <c r="C189" s="164"/>
      <c r="D189" s="85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7"/>
      <c r="B190" s="852"/>
      <c r="C190" s="164"/>
      <c r="D190" s="85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7"/>
      <c r="B191" s="852"/>
      <c r="C191" s="164"/>
      <c r="D191" s="85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7"/>
      <c r="B192" s="852"/>
      <c r="C192" s="164"/>
      <c r="D192" s="85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7"/>
      <c r="B193" s="852"/>
      <c r="C193" s="164"/>
      <c r="D193" s="85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7"/>
      <c r="B194" s="852"/>
      <c r="C194" s="164"/>
      <c r="D194" s="85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7"/>
      <c r="B195" s="852"/>
      <c r="C195" s="164"/>
      <c r="D195" s="85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7"/>
      <c r="B196" s="852"/>
      <c r="C196" s="164"/>
      <c r="D196" s="85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7"/>
      <c r="B197" s="852"/>
      <c r="C197" s="164"/>
      <c r="D197" s="85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7"/>
      <c r="B198" s="852"/>
      <c r="C198" s="164"/>
      <c r="D198" s="85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7"/>
      <c r="B199" s="852"/>
      <c r="C199" s="164"/>
      <c r="D199" s="85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7"/>
      <c r="B200" s="852"/>
      <c r="C200" s="164"/>
      <c r="D200" s="85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7"/>
      <c r="B201" s="852"/>
      <c r="C201" s="164"/>
      <c r="D201" s="85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7"/>
      <c r="B202" s="852"/>
      <c r="C202" s="164"/>
      <c r="D202" s="85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7"/>
      <c r="B203" s="852"/>
      <c r="C203" s="164"/>
      <c r="D203" s="85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7"/>
      <c r="B204" s="852"/>
      <c r="C204" s="164"/>
      <c r="D204" s="85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7"/>
      <c r="B205" s="852"/>
      <c r="C205" s="164"/>
      <c r="D205" s="85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7"/>
      <c r="B206" s="852"/>
      <c r="C206" s="164"/>
      <c r="D206" s="85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7"/>
      <c r="B207" s="852"/>
      <c r="C207" s="164"/>
      <c r="D207" s="85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7"/>
      <c r="B208" s="852"/>
      <c r="C208" s="164"/>
      <c r="D208" s="85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7"/>
      <c r="B209" s="852"/>
      <c r="C209" s="164"/>
      <c r="D209" s="85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7"/>
      <c r="B210" s="852"/>
      <c r="C210" s="164"/>
      <c r="D210" s="85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7"/>
      <c r="B211" s="852"/>
      <c r="C211" s="164"/>
      <c r="D211" s="85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7"/>
      <c r="B212" s="852"/>
      <c r="C212" s="164"/>
      <c r="D212" s="85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7"/>
      <c r="B213" s="852"/>
      <c r="C213" s="164"/>
      <c r="D213" s="85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7"/>
      <c r="B214" s="852"/>
      <c r="C214" s="164"/>
      <c r="D214" s="85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7"/>
      <c r="B215" s="852"/>
      <c r="C215" s="164"/>
      <c r="D215" s="85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7"/>
      <c r="B216" s="852"/>
      <c r="C216" s="164"/>
      <c r="D216" s="85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7"/>
      <c r="B217" s="852"/>
      <c r="C217" s="164"/>
      <c r="D217" s="85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7"/>
      <c r="B218" s="852"/>
      <c r="C218" s="164"/>
      <c r="D218" s="85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7"/>
      <c r="B219" s="852"/>
      <c r="C219" s="164"/>
      <c r="D219" s="85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7"/>
      <c r="B220" s="852"/>
      <c r="C220" s="164"/>
      <c r="D220" s="85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7"/>
      <c r="B221" s="852"/>
      <c r="C221" s="164"/>
      <c r="D221" s="85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7"/>
      <c r="B222" s="852"/>
      <c r="C222" s="164"/>
      <c r="D222" s="85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7"/>
      <c r="B223" s="852"/>
      <c r="C223" s="164"/>
      <c r="D223" s="85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7"/>
      <c r="B224" s="852"/>
      <c r="C224" s="164"/>
      <c r="D224" s="85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7"/>
      <c r="B225" s="852"/>
      <c r="C225" s="164"/>
      <c r="D225" s="85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7"/>
      <c r="B226" s="852"/>
      <c r="C226" s="164"/>
      <c r="D226" s="85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7"/>
      <c r="B227" s="852"/>
      <c r="C227" s="164"/>
      <c r="D227" s="85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57"/>
      <c r="B228" s="852"/>
      <c r="C228" s="164"/>
      <c r="D228" s="85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57"/>
      <c r="B229" s="852"/>
      <c r="C229" s="164"/>
      <c r="D229" s="852"/>
      <c r="E229" s="110" t="s">
        <v>589</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3" customHeight="1" x14ac:dyDescent="0.15">
      <c r="A230" s="857"/>
      <c r="B230" s="852"/>
      <c r="C230" s="164"/>
      <c r="D230" s="85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7"/>
      <c r="B231" s="852"/>
      <c r="C231" s="164"/>
      <c r="D231" s="85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7"/>
      <c r="B232" s="852"/>
      <c r="C232" s="164"/>
      <c r="D232" s="85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7"/>
      <c r="B233" s="852"/>
      <c r="C233" s="164"/>
      <c r="D233" s="85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7"/>
      <c r="B234" s="852"/>
      <c r="C234" s="164"/>
      <c r="D234" s="85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7"/>
      <c r="B235" s="852"/>
      <c r="C235" s="164"/>
      <c r="D235" s="85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7"/>
      <c r="B236" s="852"/>
      <c r="C236" s="164"/>
      <c r="D236" s="85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7"/>
      <c r="B237" s="852"/>
      <c r="C237" s="164"/>
      <c r="D237" s="85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7"/>
      <c r="B238" s="852"/>
      <c r="C238" s="164"/>
      <c r="D238" s="85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7"/>
      <c r="B239" s="852"/>
      <c r="C239" s="164"/>
      <c r="D239" s="85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7"/>
      <c r="B240" s="852"/>
      <c r="C240" s="164"/>
      <c r="D240" s="85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7"/>
      <c r="B241" s="852"/>
      <c r="C241" s="164"/>
      <c r="D241" s="85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7"/>
      <c r="B242" s="852"/>
      <c r="C242" s="164"/>
      <c r="D242" s="85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7"/>
      <c r="B243" s="852"/>
      <c r="C243" s="164"/>
      <c r="D243" s="85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7"/>
      <c r="B244" s="852"/>
      <c r="C244" s="164"/>
      <c r="D244" s="85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7"/>
      <c r="B245" s="852"/>
      <c r="C245" s="164"/>
      <c r="D245" s="85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7"/>
      <c r="B246" s="852"/>
      <c r="C246" s="164"/>
      <c r="D246" s="85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7"/>
      <c r="B247" s="852"/>
      <c r="C247" s="164"/>
      <c r="D247" s="85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7"/>
      <c r="B248" s="852"/>
      <c r="C248" s="164"/>
      <c r="D248" s="85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7"/>
      <c r="B249" s="852"/>
      <c r="C249" s="164"/>
      <c r="D249" s="85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7"/>
      <c r="B250" s="852"/>
      <c r="C250" s="164"/>
      <c r="D250" s="85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7"/>
      <c r="B251" s="852"/>
      <c r="C251" s="164"/>
      <c r="D251" s="85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7"/>
      <c r="B252" s="852"/>
      <c r="C252" s="164"/>
      <c r="D252" s="85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7"/>
      <c r="B253" s="852"/>
      <c r="C253" s="164"/>
      <c r="D253" s="85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7"/>
      <c r="B254" s="852"/>
      <c r="C254" s="164"/>
      <c r="D254" s="85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7"/>
      <c r="B255" s="852"/>
      <c r="C255" s="164"/>
      <c r="D255" s="85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7"/>
      <c r="B256" s="852"/>
      <c r="C256" s="164"/>
      <c r="D256" s="85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7"/>
      <c r="B257" s="852"/>
      <c r="C257" s="164"/>
      <c r="D257" s="85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7"/>
      <c r="B258" s="852"/>
      <c r="C258" s="164"/>
      <c r="D258" s="85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7"/>
      <c r="B259" s="852"/>
      <c r="C259" s="164"/>
      <c r="D259" s="85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7"/>
      <c r="B260" s="852"/>
      <c r="C260" s="164"/>
      <c r="D260" s="85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7"/>
      <c r="B261" s="852"/>
      <c r="C261" s="164"/>
      <c r="D261" s="85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7"/>
      <c r="B262" s="852"/>
      <c r="C262" s="164"/>
      <c r="D262" s="85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7"/>
      <c r="B263" s="852"/>
      <c r="C263" s="164"/>
      <c r="D263" s="85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7"/>
      <c r="B264" s="852"/>
      <c r="C264" s="164"/>
      <c r="D264" s="85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7"/>
      <c r="B265" s="852"/>
      <c r="C265" s="164"/>
      <c r="D265" s="85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7"/>
      <c r="B266" s="852"/>
      <c r="C266" s="164"/>
      <c r="D266" s="85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7"/>
      <c r="B267" s="852"/>
      <c r="C267" s="164"/>
      <c r="D267" s="85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7"/>
      <c r="B268" s="852"/>
      <c r="C268" s="164"/>
      <c r="D268" s="85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7"/>
      <c r="B269" s="852"/>
      <c r="C269" s="164"/>
      <c r="D269" s="85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7"/>
      <c r="B270" s="852"/>
      <c r="C270" s="164"/>
      <c r="D270" s="85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7"/>
      <c r="B271" s="852"/>
      <c r="C271" s="164"/>
      <c r="D271" s="85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7"/>
      <c r="B272" s="852"/>
      <c r="C272" s="164"/>
      <c r="D272" s="85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7"/>
      <c r="B273" s="852"/>
      <c r="C273" s="164"/>
      <c r="D273" s="85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7"/>
      <c r="B274" s="852"/>
      <c r="C274" s="164"/>
      <c r="D274" s="85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7"/>
      <c r="B275" s="852"/>
      <c r="C275" s="164"/>
      <c r="D275" s="85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7"/>
      <c r="B276" s="852"/>
      <c r="C276" s="164"/>
      <c r="D276" s="85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7"/>
      <c r="B277" s="852"/>
      <c r="C277" s="164"/>
      <c r="D277" s="85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7"/>
      <c r="B278" s="852"/>
      <c r="C278" s="164"/>
      <c r="D278" s="85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7"/>
      <c r="B279" s="852"/>
      <c r="C279" s="164"/>
      <c r="D279" s="85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7"/>
      <c r="B280" s="852"/>
      <c r="C280" s="164"/>
      <c r="D280" s="85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7"/>
      <c r="B281" s="852"/>
      <c r="C281" s="164"/>
      <c r="D281" s="85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7"/>
      <c r="B282" s="852"/>
      <c r="C282" s="164"/>
      <c r="D282" s="85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7"/>
      <c r="B283" s="852"/>
      <c r="C283" s="164"/>
      <c r="D283" s="85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7"/>
      <c r="B284" s="852"/>
      <c r="C284" s="164"/>
      <c r="D284" s="85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7"/>
      <c r="B285" s="852"/>
      <c r="C285" s="164"/>
      <c r="D285" s="85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7"/>
      <c r="B286" s="852"/>
      <c r="C286" s="164"/>
      <c r="D286" s="85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7"/>
      <c r="B287" s="852"/>
      <c r="C287" s="164"/>
      <c r="D287" s="85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7"/>
      <c r="B288" s="852"/>
      <c r="C288" s="164"/>
      <c r="D288" s="85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7"/>
      <c r="B289" s="852"/>
      <c r="C289" s="164"/>
      <c r="D289" s="85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7"/>
      <c r="B290" s="852"/>
      <c r="C290" s="164"/>
      <c r="D290" s="85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7"/>
      <c r="B291" s="852"/>
      <c r="C291" s="164"/>
      <c r="D291" s="85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7"/>
      <c r="B292" s="852"/>
      <c r="C292" s="164"/>
      <c r="D292" s="85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7"/>
      <c r="B293" s="852"/>
      <c r="C293" s="164"/>
      <c r="D293" s="85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7"/>
      <c r="B294" s="852"/>
      <c r="C294" s="164"/>
      <c r="D294" s="85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7"/>
      <c r="B295" s="852"/>
      <c r="C295" s="164"/>
      <c r="D295" s="85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7"/>
      <c r="B296" s="852"/>
      <c r="C296" s="164"/>
      <c r="D296" s="85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7"/>
      <c r="B297" s="852"/>
      <c r="C297" s="164"/>
      <c r="D297" s="85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7"/>
      <c r="B298" s="852"/>
      <c r="C298" s="164"/>
      <c r="D298" s="85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7"/>
      <c r="B299" s="852"/>
      <c r="C299" s="164"/>
      <c r="D299" s="85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7"/>
      <c r="B300" s="852"/>
      <c r="C300" s="164"/>
      <c r="D300" s="85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7"/>
      <c r="B301" s="852"/>
      <c r="C301" s="164"/>
      <c r="D301" s="85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7"/>
      <c r="B302" s="852"/>
      <c r="C302" s="164"/>
      <c r="D302" s="85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7"/>
      <c r="B303" s="852"/>
      <c r="C303" s="164"/>
      <c r="D303" s="85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7"/>
      <c r="B304" s="852"/>
      <c r="C304" s="164"/>
      <c r="D304" s="85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7"/>
      <c r="B305" s="852"/>
      <c r="C305" s="164"/>
      <c r="D305" s="85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7"/>
      <c r="B306" s="852"/>
      <c r="C306" s="164"/>
      <c r="D306" s="85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7"/>
      <c r="B307" s="852"/>
      <c r="C307" s="164"/>
      <c r="D307" s="85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7"/>
      <c r="B308" s="852"/>
      <c r="C308" s="164"/>
      <c r="D308" s="85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7"/>
      <c r="B309" s="852"/>
      <c r="C309" s="164"/>
      <c r="D309" s="85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7"/>
      <c r="B310" s="852"/>
      <c r="C310" s="164"/>
      <c r="D310" s="85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7"/>
      <c r="B311" s="852"/>
      <c r="C311" s="164"/>
      <c r="D311" s="85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7"/>
      <c r="B312" s="852"/>
      <c r="C312" s="164"/>
      <c r="D312" s="85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7"/>
      <c r="B313" s="852"/>
      <c r="C313" s="164"/>
      <c r="D313" s="85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7"/>
      <c r="B314" s="852"/>
      <c r="C314" s="164"/>
      <c r="D314" s="85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7"/>
      <c r="B315" s="852"/>
      <c r="C315" s="164"/>
      <c r="D315" s="85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7"/>
      <c r="B316" s="852"/>
      <c r="C316" s="164"/>
      <c r="D316" s="85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7"/>
      <c r="B317" s="852"/>
      <c r="C317" s="164"/>
      <c r="D317" s="85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7"/>
      <c r="B318" s="852"/>
      <c r="C318" s="164"/>
      <c r="D318" s="85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7"/>
      <c r="B319" s="852"/>
      <c r="C319" s="164"/>
      <c r="D319" s="85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7"/>
      <c r="B320" s="852"/>
      <c r="C320" s="164"/>
      <c r="D320" s="85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7"/>
      <c r="B321" s="852"/>
      <c r="C321" s="164"/>
      <c r="D321" s="85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7"/>
      <c r="B322" s="852"/>
      <c r="C322" s="164"/>
      <c r="D322" s="85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7"/>
      <c r="B323" s="852"/>
      <c r="C323" s="164"/>
      <c r="D323" s="85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7"/>
      <c r="B324" s="852"/>
      <c r="C324" s="164"/>
      <c r="D324" s="85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7"/>
      <c r="B325" s="852"/>
      <c r="C325" s="164"/>
      <c r="D325" s="85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7"/>
      <c r="B326" s="852"/>
      <c r="C326" s="164"/>
      <c r="D326" s="85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7"/>
      <c r="B327" s="852"/>
      <c r="C327" s="164"/>
      <c r="D327" s="85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7"/>
      <c r="B328" s="852"/>
      <c r="C328" s="164"/>
      <c r="D328" s="85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7"/>
      <c r="B329" s="852"/>
      <c r="C329" s="164"/>
      <c r="D329" s="85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7"/>
      <c r="B330" s="852"/>
      <c r="C330" s="164"/>
      <c r="D330" s="85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7"/>
      <c r="B331" s="852"/>
      <c r="C331" s="164"/>
      <c r="D331" s="85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7"/>
      <c r="B332" s="852"/>
      <c r="C332" s="164"/>
      <c r="D332" s="85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7"/>
      <c r="B333" s="852"/>
      <c r="C333" s="164"/>
      <c r="D333" s="85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7"/>
      <c r="B334" s="852"/>
      <c r="C334" s="164"/>
      <c r="D334" s="85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7"/>
      <c r="B335" s="852"/>
      <c r="C335" s="164"/>
      <c r="D335" s="85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7"/>
      <c r="B336" s="852"/>
      <c r="C336" s="164"/>
      <c r="D336" s="85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7"/>
      <c r="B337" s="852"/>
      <c r="C337" s="164"/>
      <c r="D337" s="85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7"/>
      <c r="B338" s="852"/>
      <c r="C338" s="164"/>
      <c r="D338" s="85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7"/>
      <c r="B339" s="852"/>
      <c r="C339" s="164"/>
      <c r="D339" s="85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7"/>
      <c r="B340" s="852"/>
      <c r="C340" s="164"/>
      <c r="D340" s="85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7"/>
      <c r="B341" s="852"/>
      <c r="C341" s="164"/>
      <c r="D341" s="85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7"/>
      <c r="B342" s="852"/>
      <c r="C342" s="164"/>
      <c r="D342" s="85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7"/>
      <c r="B343" s="852"/>
      <c r="C343" s="164"/>
      <c r="D343" s="85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7"/>
      <c r="B344" s="852"/>
      <c r="C344" s="164"/>
      <c r="D344" s="85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7"/>
      <c r="B345" s="852"/>
      <c r="C345" s="164"/>
      <c r="D345" s="85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7"/>
      <c r="B346" s="852"/>
      <c r="C346" s="164"/>
      <c r="D346" s="85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7"/>
      <c r="B347" s="852"/>
      <c r="C347" s="164"/>
      <c r="D347" s="85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7"/>
      <c r="B348" s="852"/>
      <c r="C348" s="164"/>
      <c r="D348" s="85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7"/>
      <c r="B349" s="852"/>
      <c r="C349" s="164"/>
      <c r="D349" s="85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7"/>
      <c r="B350" s="852"/>
      <c r="C350" s="164"/>
      <c r="D350" s="85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7"/>
      <c r="B351" s="852"/>
      <c r="C351" s="164"/>
      <c r="D351" s="85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7"/>
      <c r="B352" s="852"/>
      <c r="C352" s="164"/>
      <c r="D352" s="85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7"/>
      <c r="B353" s="852"/>
      <c r="C353" s="164"/>
      <c r="D353" s="85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7"/>
      <c r="B354" s="852"/>
      <c r="C354" s="164"/>
      <c r="D354" s="85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7"/>
      <c r="B355" s="852"/>
      <c r="C355" s="164"/>
      <c r="D355" s="85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7"/>
      <c r="B356" s="852"/>
      <c r="C356" s="164"/>
      <c r="D356" s="85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7"/>
      <c r="B357" s="852"/>
      <c r="C357" s="164"/>
      <c r="D357" s="85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7"/>
      <c r="B358" s="852"/>
      <c r="C358" s="164"/>
      <c r="D358" s="85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7"/>
      <c r="B359" s="852"/>
      <c r="C359" s="164"/>
      <c r="D359" s="85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7"/>
      <c r="B360" s="852"/>
      <c r="C360" s="164"/>
      <c r="D360" s="85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7"/>
      <c r="B361" s="852"/>
      <c r="C361" s="164"/>
      <c r="D361" s="85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7"/>
      <c r="B362" s="852"/>
      <c r="C362" s="164"/>
      <c r="D362" s="85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7"/>
      <c r="B363" s="852"/>
      <c r="C363" s="164"/>
      <c r="D363" s="85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7"/>
      <c r="B364" s="852"/>
      <c r="C364" s="164"/>
      <c r="D364" s="85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7"/>
      <c r="B365" s="852"/>
      <c r="C365" s="164"/>
      <c r="D365" s="85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7"/>
      <c r="B366" s="852"/>
      <c r="C366" s="164"/>
      <c r="D366" s="85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7"/>
      <c r="B367" s="852"/>
      <c r="C367" s="164"/>
      <c r="D367" s="85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7"/>
      <c r="B368" s="852"/>
      <c r="C368" s="164"/>
      <c r="D368" s="85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7"/>
      <c r="B369" s="852"/>
      <c r="C369" s="164"/>
      <c r="D369" s="85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7"/>
      <c r="B370" s="852"/>
      <c r="C370" s="164"/>
      <c r="D370" s="85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7"/>
      <c r="B371" s="852"/>
      <c r="C371" s="164"/>
      <c r="D371" s="85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7"/>
      <c r="B372" s="852"/>
      <c r="C372" s="164"/>
      <c r="D372" s="85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7"/>
      <c r="B373" s="852"/>
      <c r="C373" s="164"/>
      <c r="D373" s="85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7"/>
      <c r="B374" s="852"/>
      <c r="C374" s="164"/>
      <c r="D374" s="85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7"/>
      <c r="B375" s="852"/>
      <c r="C375" s="164"/>
      <c r="D375" s="85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7"/>
      <c r="B376" s="852"/>
      <c r="C376" s="164"/>
      <c r="D376" s="85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7"/>
      <c r="B377" s="852"/>
      <c r="C377" s="164"/>
      <c r="D377" s="85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7"/>
      <c r="B378" s="852"/>
      <c r="C378" s="164"/>
      <c r="D378" s="85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7"/>
      <c r="B379" s="852"/>
      <c r="C379" s="164"/>
      <c r="D379" s="85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7"/>
      <c r="B380" s="852"/>
      <c r="C380" s="164"/>
      <c r="D380" s="85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7"/>
      <c r="B381" s="852"/>
      <c r="C381" s="164"/>
      <c r="D381" s="85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7"/>
      <c r="B382" s="852"/>
      <c r="C382" s="164"/>
      <c r="D382" s="85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7"/>
      <c r="B383" s="852"/>
      <c r="C383" s="164"/>
      <c r="D383" s="85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7"/>
      <c r="B384" s="852"/>
      <c r="C384" s="164"/>
      <c r="D384" s="85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7"/>
      <c r="B385" s="852"/>
      <c r="C385" s="164"/>
      <c r="D385" s="85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7"/>
      <c r="B386" s="852"/>
      <c r="C386" s="164"/>
      <c r="D386" s="85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7"/>
      <c r="B387" s="852"/>
      <c r="C387" s="164"/>
      <c r="D387" s="85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7"/>
      <c r="B388" s="852"/>
      <c r="C388" s="164"/>
      <c r="D388" s="85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7"/>
      <c r="B389" s="852"/>
      <c r="C389" s="164"/>
      <c r="D389" s="85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7"/>
      <c r="B390" s="852"/>
      <c r="C390" s="164"/>
      <c r="D390" s="85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7"/>
      <c r="B391" s="852"/>
      <c r="C391" s="164"/>
      <c r="D391" s="85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7"/>
      <c r="B392" s="852"/>
      <c r="C392" s="164"/>
      <c r="D392" s="85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7"/>
      <c r="B393" s="852"/>
      <c r="C393" s="164"/>
      <c r="D393" s="85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7"/>
      <c r="B394" s="852"/>
      <c r="C394" s="164"/>
      <c r="D394" s="85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7"/>
      <c r="B395" s="852"/>
      <c r="C395" s="164"/>
      <c r="D395" s="85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7"/>
      <c r="B396" s="852"/>
      <c r="C396" s="164"/>
      <c r="D396" s="85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7"/>
      <c r="B397" s="852"/>
      <c r="C397" s="164"/>
      <c r="D397" s="85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7"/>
      <c r="B398" s="852"/>
      <c r="C398" s="164"/>
      <c r="D398" s="85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7"/>
      <c r="B399" s="852"/>
      <c r="C399" s="164"/>
      <c r="D399" s="85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7"/>
      <c r="B400" s="852"/>
      <c r="C400" s="164"/>
      <c r="D400" s="85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7"/>
      <c r="B401" s="852"/>
      <c r="C401" s="164"/>
      <c r="D401" s="85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7"/>
      <c r="B402" s="852"/>
      <c r="C402" s="164"/>
      <c r="D402" s="85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7"/>
      <c r="B403" s="852"/>
      <c r="C403" s="164"/>
      <c r="D403" s="85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7"/>
      <c r="B404" s="852"/>
      <c r="C404" s="164"/>
      <c r="D404" s="85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7"/>
      <c r="B405" s="852"/>
      <c r="C405" s="164"/>
      <c r="D405" s="85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7"/>
      <c r="B406" s="852"/>
      <c r="C406" s="164"/>
      <c r="D406" s="85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7"/>
      <c r="B407" s="852"/>
      <c r="C407" s="164"/>
      <c r="D407" s="85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7"/>
      <c r="B408" s="852"/>
      <c r="C408" s="164"/>
      <c r="D408" s="85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7"/>
      <c r="B409" s="852"/>
      <c r="C409" s="164"/>
      <c r="D409" s="85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7"/>
      <c r="B410" s="852"/>
      <c r="C410" s="166"/>
      <c r="D410" s="86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7"/>
      <c r="B411" s="852"/>
      <c r="C411" s="162" t="s">
        <v>390</v>
      </c>
      <c r="D411" s="851"/>
      <c r="E411" s="186" t="s">
        <v>413</v>
      </c>
      <c r="F411" s="191"/>
      <c r="G411" s="775" t="s">
        <v>409</v>
      </c>
      <c r="H411" s="160"/>
      <c r="I411" s="160"/>
      <c r="J411" s="776" t="s">
        <v>561</v>
      </c>
      <c r="K411" s="777"/>
      <c r="L411" s="777"/>
      <c r="M411" s="777"/>
      <c r="N411" s="777"/>
      <c r="O411" s="777"/>
      <c r="P411" s="777"/>
      <c r="Q411" s="777"/>
      <c r="R411" s="777"/>
      <c r="S411" s="777"/>
      <c r="T411" s="778"/>
      <c r="U411" s="398" t="s">
        <v>577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57"/>
      <c r="B412" s="852"/>
      <c r="C412" s="164"/>
      <c r="D412" s="85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7"/>
      <c r="B413" s="852"/>
      <c r="C413" s="164"/>
      <c r="D413" s="85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593</v>
      </c>
      <c r="AF413" s="151"/>
      <c r="AG413" s="152" t="s">
        <v>371</v>
      </c>
      <c r="AH413" s="153"/>
      <c r="AI413" s="147"/>
      <c r="AJ413" s="147"/>
      <c r="AK413" s="147"/>
      <c r="AL413" s="148"/>
      <c r="AM413" s="147"/>
      <c r="AN413" s="147"/>
      <c r="AO413" s="147"/>
      <c r="AP413" s="148"/>
      <c r="AQ413" s="202" t="s">
        <v>593</v>
      </c>
      <c r="AR413" s="151"/>
      <c r="AS413" s="152" t="s">
        <v>371</v>
      </c>
      <c r="AT413" s="153"/>
      <c r="AU413" s="151" t="s">
        <v>593</v>
      </c>
      <c r="AV413" s="151"/>
      <c r="AW413" s="152" t="s">
        <v>313</v>
      </c>
      <c r="AX413" s="203"/>
    </row>
    <row r="414" spans="1:50" ht="22.5" customHeight="1" x14ac:dyDescent="0.15">
      <c r="A414" s="857"/>
      <c r="B414" s="852"/>
      <c r="C414" s="164"/>
      <c r="D414" s="852"/>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593</v>
      </c>
      <c r="AC414" s="213"/>
      <c r="AD414" s="213"/>
      <c r="AE414" s="272" t="s">
        <v>593</v>
      </c>
      <c r="AF414" s="208"/>
      <c r="AG414" s="208"/>
      <c r="AH414" s="208"/>
      <c r="AI414" s="272" t="s">
        <v>593</v>
      </c>
      <c r="AJ414" s="208"/>
      <c r="AK414" s="208"/>
      <c r="AL414" s="208"/>
      <c r="AM414" s="272" t="s">
        <v>593</v>
      </c>
      <c r="AN414" s="208"/>
      <c r="AO414" s="208"/>
      <c r="AP414" s="273"/>
      <c r="AQ414" s="272" t="s">
        <v>593</v>
      </c>
      <c r="AR414" s="208"/>
      <c r="AS414" s="208"/>
      <c r="AT414" s="273"/>
      <c r="AU414" s="208" t="s">
        <v>593</v>
      </c>
      <c r="AV414" s="208"/>
      <c r="AW414" s="208"/>
      <c r="AX414" s="209"/>
    </row>
    <row r="415" spans="1:50" ht="22.5" customHeight="1" x14ac:dyDescent="0.15">
      <c r="A415" s="857"/>
      <c r="B415" s="852"/>
      <c r="C415" s="164"/>
      <c r="D415" s="85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593</v>
      </c>
      <c r="AC415" s="207"/>
      <c r="AD415" s="207"/>
      <c r="AE415" s="272" t="s">
        <v>593</v>
      </c>
      <c r="AF415" s="208"/>
      <c r="AG415" s="208"/>
      <c r="AH415" s="273"/>
      <c r="AI415" s="272" t="s">
        <v>593</v>
      </c>
      <c r="AJ415" s="208"/>
      <c r="AK415" s="208"/>
      <c r="AL415" s="208"/>
      <c r="AM415" s="272" t="s">
        <v>593</v>
      </c>
      <c r="AN415" s="208"/>
      <c r="AO415" s="208"/>
      <c r="AP415" s="273"/>
      <c r="AQ415" s="272" t="s">
        <v>593</v>
      </c>
      <c r="AR415" s="208"/>
      <c r="AS415" s="208"/>
      <c r="AT415" s="273"/>
      <c r="AU415" s="208" t="s">
        <v>593</v>
      </c>
      <c r="AV415" s="208"/>
      <c r="AW415" s="208"/>
      <c r="AX415" s="209"/>
    </row>
    <row r="416" spans="1:50" ht="22.5" customHeight="1" x14ac:dyDescent="0.15">
      <c r="A416" s="857"/>
      <c r="B416" s="852"/>
      <c r="C416" s="164"/>
      <c r="D416" s="85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593</v>
      </c>
      <c r="AF416" s="208"/>
      <c r="AG416" s="208"/>
      <c r="AH416" s="273"/>
      <c r="AI416" s="272" t="s">
        <v>593</v>
      </c>
      <c r="AJ416" s="208"/>
      <c r="AK416" s="208"/>
      <c r="AL416" s="208"/>
      <c r="AM416" s="272" t="s">
        <v>593</v>
      </c>
      <c r="AN416" s="208"/>
      <c r="AO416" s="208"/>
      <c r="AP416" s="273"/>
      <c r="AQ416" s="272" t="s">
        <v>593</v>
      </c>
      <c r="AR416" s="208"/>
      <c r="AS416" s="208"/>
      <c r="AT416" s="273"/>
      <c r="AU416" s="208" t="s">
        <v>593</v>
      </c>
      <c r="AV416" s="208"/>
      <c r="AW416" s="208"/>
      <c r="AX416" s="209"/>
    </row>
    <row r="417" spans="1:50" ht="18.75" hidden="1" customHeight="1" x14ac:dyDescent="0.15">
      <c r="A417" s="857"/>
      <c r="B417" s="852"/>
      <c r="C417" s="164"/>
      <c r="D417" s="85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7"/>
      <c r="B418" s="852"/>
      <c r="C418" s="164"/>
      <c r="D418" s="85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7"/>
      <c r="B419" s="852"/>
      <c r="C419" s="164"/>
      <c r="D419" s="85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57"/>
      <c r="B420" s="852"/>
      <c r="C420" s="164"/>
      <c r="D420" s="85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57"/>
      <c r="B421" s="852"/>
      <c r="C421" s="164"/>
      <c r="D421" s="85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57"/>
      <c r="B422" s="852"/>
      <c r="C422" s="164"/>
      <c r="D422" s="85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7"/>
      <c r="B423" s="852"/>
      <c r="C423" s="164"/>
      <c r="D423" s="85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7"/>
      <c r="B424" s="852"/>
      <c r="C424" s="164"/>
      <c r="D424" s="85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57"/>
      <c r="B425" s="852"/>
      <c r="C425" s="164"/>
      <c r="D425" s="85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57"/>
      <c r="B426" s="852"/>
      <c r="C426" s="164"/>
      <c r="D426" s="85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57"/>
      <c r="B427" s="852"/>
      <c r="C427" s="164"/>
      <c r="D427" s="85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7"/>
      <c r="B428" s="852"/>
      <c r="C428" s="164"/>
      <c r="D428" s="85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7"/>
      <c r="B429" s="852"/>
      <c r="C429" s="164"/>
      <c r="D429" s="85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57"/>
      <c r="B430" s="852"/>
      <c r="C430" s="164"/>
      <c r="D430" s="85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57"/>
      <c r="B431" s="852"/>
      <c r="C431" s="164"/>
      <c r="D431" s="85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57"/>
      <c r="B432" s="852"/>
      <c r="C432" s="164"/>
      <c r="D432" s="85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7"/>
      <c r="B433" s="852"/>
      <c r="C433" s="164"/>
      <c r="D433" s="85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7"/>
      <c r="B434" s="852"/>
      <c r="C434" s="164"/>
      <c r="D434" s="85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57"/>
      <c r="B435" s="852"/>
      <c r="C435" s="164"/>
      <c r="D435" s="85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57"/>
      <c r="B436" s="852"/>
      <c r="C436" s="164"/>
      <c r="D436" s="85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0" t="s">
        <v>16</v>
      </c>
      <c r="AC436" s="850"/>
      <c r="AD436" s="85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57"/>
      <c r="B437" s="852"/>
      <c r="C437" s="164"/>
      <c r="D437" s="85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7"/>
      <c r="B438" s="852"/>
      <c r="C438" s="164"/>
      <c r="D438" s="85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593</v>
      </c>
      <c r="AF438" s="151"/>
      <c r="AG438" s="152" t="s">
        <v>371</v>
      </c>
      <c r="AH438" s="153"/>
      <c r="AI438" s="147"/>
      <c r="AJ438" s="147"/>
      <c r="AK438" s="147"/>
      <c r="AL438" s="148"/>
      <c r="AM438" s="147"/>
      <c r="AN438" s="147"/>
      <c r="AO438" s="147"/>
      <c r="AP438" s="148"/>
      <c r="AQ438" s="202" t="s">
        <v>593</v>
      </c>
      <c r="AR438" s="151"/>
      <c r="AS438" s="152" t="s">
        <v>371</v>
      </c>
      <c r="AT438" s="153"/>
      <c r="AU438" s="151" t="s">
        <v>593</v>
      </c>
      <c r="AV438" s="151"/>
      <c r="AW438" s="152" t="s">
        <v>313</v>
      </c>
      <c r="AX438" s="203"/>
    </row>
    <row r="439" spans="1:50" ht="22.5" customHeight="1" x14ac:dyDescent="0.15">
      <c r="A439" s="857"/>
      <c r="B439" s="852"/>
      <c r="C439" s="164"/>
      <c r="D439" s="852"/>
      <c r="E439" s="154"/>
      <c r="F439" s="155"/>
      <c r="G439" s="130" t="s">
        <v>593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593</v>
      </c>
      <c r="AC439" s="213"/>
      <c r="AD439" s="213"/>
      <c r="AE439" s="272" t="s">
        <v>593</v>
      </c>
      <c r="AF439" s="208"/>
      <c r="AG439" s="208"/>
      <c r="AH439" s="208"/>
      <c r="AI439" s="272" t="s">
        <v>593</v>
      </c>
      <c r="AJ439" s="208"/>
      <c r="AK439" s="208"/>
      <c r="AL439" s="208"/>
      <c r="AM439" s="272" t="s">
        <v>593</v>
      </c>
      <c r="AN439" s="208"/>
      <c r="AO439" s="208"/>
      <c r="AP439" s="273"/>
      <c r="AQ439" s="272" t="s">
        <v>593</v>
      </c>
      <c r="AR439" s="208"/>
      <c r="AS439" s="208"/>
      <c r="AT439" s="273"/>
      <c r="AU439" s="208" t="s">
        <v>593</v>
      </c>
      <c r="AV439" s="208"/>
      <c r="AW439" s="208"/>
      <c r="AX439" s="209"/>
    </row>
    <row r="440" spans="1:50" ht="22.5" customHeight="1" x14ac:dyDescent="0.15">
      <c r="A440" s="857"/>
      <c r="B440" s="852"/>
      <c r="C440" s="164"/>
      <c r="D440" s="85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593</v>
      </c>
      <c r="AC440" s="207"/>
      <c r="AD440" s="207"/>
      <c r="AE440" s="272" t="s">
        <v>593</v>
      </c>
      <c r="AF440" s="208"/>
      <c r="AG440" s="208"/>
      <c r="AH440" s="273"/>
      <c r="AI440" s="272" t="s">
        <v>593</v>
      </c>
      <c r="AJ440" s="208"/>
      <c r="AK440" s="208"/>
      <c r="AL440" s="208"/>
      <c r="AM440" s="272" t="s">
        <v>593</v>
      </c>
      <c r="AN440" s="208"/>
      <c r="AO440" s="208"/>
      <c r="AP440" s="273"/>
      <c r="AQ440" s="272" t="s">
        <v>593</v>
      </c>
      <c r="AR440" s="208"/>
      <c r="AS440" s="208"/>
      <c r="AT440" s="273"/>
      <c r="AU440" s="208" t="s">
        <v>593</v>
      </c>
      <c r="AV440" s="208"/>
      <c r="AW440" s="208"/>
      <c r="AX440" s="209"/>
    </row>
    <row r="441" spans="1:50" ht="22.5" customHeight="1" x14ac:dyDescent="0.15">
      <c r="A441" s="857"/>
      <c r="B441" s="852"/>
      <c r="C441" s="164"/>
      <c r="D441" s="85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593</v>
      </c>
      <c r="AF441" s="208"/>
      <c r="AG441" s="208"/>
      <c r="AH441" s="273"/>
      <c r="AI441" s="272" t="s">
        <v>593</v>
      </c>
      <c r="AJ441" s="208"/>
      <c r="AK441" s="208"/>
      <c r="AL441" s="208"/>
      <c r="AM441" s="272" t="s">
        <v>593</v>
      </c>
      <c r="AN441" s="208"/>
      <c r="AO441" s="208"/>
      <c r="AP441" s="273"/>
      <c r="AQ441" s="272" t="s">
        <v>593</v>
      </c>
      <c r="AR441" s="208"/>
      <c r="AS441" s="208"/>
      <c r="AT441" s="273"/>
      <c r="AU441" s="208" t="s">
        <v>593</v>
      </c>
      <c r="AV441" s="208"/>
      <c r="AW441" s="208"/>
      <c r="AX441" s="209"/>
    </row>
    <row r="442" spans="1:50" ht="18.75" hidden="1" customHeight="1" x14ac:dyDescent="0.15">
      <c r="A442" s="857"/>
      <c r="B442" s="852"/>
      <c r="C442" s="164"/>
      <c r="D442" s="85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7"/>
      <c r="B443" s="852"/>
      <c r="C443" s="164"/>
      <c r="D443" s="85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7"/>
      <c r="B444" s="852"/>
      <c r="C444" s="164"/>
      <c r="D444" s="85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57"/>
      <c r="B445" s="852"/>
      <c r="C445" s="164"/>
      <c r="D445" s="85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57"/>
      <c r="B446" s="852"/>
      <c r="C446" s="164"/>
      <c r="D446" s="85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57"/>
      <c r="B447" s="852"/>
      <c r="C447" s="164"/>
      <c r="D447" s="85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7"/>
      <c r="B448" s="852"/>
      <c r="C448" s="164"/>
      <c r="D448" s="85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7"/>
      <c r="B449" s="852"/>
      <c r="C449" s="164"/>
      <c r="D449" s="85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57"/>
      <c r="B450" s="852"/>
      <c r="C450" s="164"/>
      <c r="D450" s="85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57"/>
      <c r="B451" s="852"/>
      <c r="C451" s="164"/>
      <c r="D451" s="85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57"/>
      <c r="B452" s="852"/>
      <c r="C452" s="164"/>
      <c r="D452" s="85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7"/>
      <c r="B453" s="852"/>
      <c r="C453" s="164"/>
      <c r="D453" s="85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7"/>
      <c r="B454" s="852"/>
      <c r="C454" s="164"/>
      <c r="D454" s="85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57"/>
      <c r="B455" s="852"/>
      <c r="C455" s="164"/>
      <c r="D455" s="85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57"/>
      <c r="B456" s="852"/>
      <c r="C456" s="164"/>
      <c r="D456" s="85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57"/>
      <c r="B457" s="852"/>
      <c r="C457" s="164"/>
      <c r="D457" s="85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7"/>
      <c r="B458" s="852"/>
      <c r="C458" s="164"/>
      <c r="D458" s="85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7"/>
      <c r="B459" s="852"/>
      <c r="C459" s="164"/>
      <c r="D459" s="85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57"/>
      <c r="B460" s="852"/>
      <c r="C460" s="164"/>
      <c r="D460" s="85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57"/>
      <c r="B461" s="852"/>
      <c r="C461" s="164"/>
      <c r="D461" s="85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57"/>
      <c r="B462" s="852"/>
      <c r="C462" s="164"/>
      <c r="D462" s="85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7"/>
      <c r="B463" s="852"/>
      <c r="C463" s="164"/>
      <c r="D463" s="852"/>
      <c r="E463" s="110" t="s">
        <v>593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7"/>
      <c r="B464" s="852"/>
      <c r="C464" s="164"/>
      <c r="D464" s="85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7"/>
      <c r="B465" s="852"/>
      <c r="C465" s="164"/>
      <c r="D465" s="852"/>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1"/>
    </row>
    <row r="466" spans="1:50" ht="18.75" hidden="1" customHeight="1" x14ac:dyDescent="0.15">
      <c r="A466" s="857"/>
      <c r="B466" s="852"/>
      <c r="C466" s="164"/>
      <c r="D466" s="85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7"/>
      <c r="B467" s="852"/>
      <c r="C467" s="164"/>
      <c r="D467" s="85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7"/>
      <c r="B468" s="852"/>
      <c r="C468" s="164"/>
      <c r="D468" s="85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57"/>
      <c r="B469" s="852"/>
      <c r="C469" s="164"/>
      <c r="D469" s="85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57"/>
      <c r="B470" s="852"/>
      <c r="C470" s="164"/>
      <c r="D470" s="85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57"/>
      <c r="B471" s="852"/>
      <c r="C471" s="164"/>
      <c r="D471" s="85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7"/>
      <c r="B472" s="852"/>
      <c r="C472" s="164"/>
      <c r="D472" s="85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7"/>
      <c r="B473" s="852"/>
      <c r="C473" s="164"/>
      <c r="D473" s="85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57"/>
      <c r="B474" s="852"/>
      <c r="C474" s="164"/>
      <c r="D474" s="85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57"/>
      <c r="B475" s="852"/>
      <c r="C475" s="164"/>
      <c r="D475" s="85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57"/>
      <c r="B476" s="852"/>
      <c r="C476" s="164"/>
      <c r="D476" s="85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7"/>
      <c r="B477" s="852"/>
      <c r="C477" s="164"/>
      <c r="D477" s="85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7"/>
      <c r="B478" s="852"/>
      <c r="C478" s="164"/>
      <c r="D478" s="85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57"/>
      <c r="B479" s="852"/>
      <c r="C479" s="164"/>
      <c r="D479" s="85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57"/>
      <c r="B480" s="852"/>
      <c r="C480" s="164"/>
      <c r="D480" s="85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0" t="s">
        <v>16</v>
      </c>
      <c r="AC480" s="850"/>
      <c r="AD480" s="85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57"/>
      <c r="B481" s="852"/>
      <c r="C481" s="164"/>
      <c r="D481" s="85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7"/>
      <c r="B482" s="852"/>
      <c r="C482" s="164"/>
      <c r="D482" s="85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7"/>
      <c r="B483" s="852"/>
      <c r="C483" s="164"/>
      <c r="D483" s="85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57"/>
      <c r="B484" s="852"/>
      <c r="C484" s="164"/>
      <c r="D484" s="85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57"/>
      <c r="B485" s="852"/>
      <c r="C485" s="164"/>
      <c r="D485" s="85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57"/>
      <c r="B486" s="852"/>
      <c r="C486" s="164"/>
      <c r="D486" s="85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7"/>
      <c r="B487" s="852"/>
      <c r="C487" s="164"/>
      <c r="D487" s="85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7"/>
      <c r="B488" s="852"/>
      <c r="C488" s="164"/>
      <c r="D488" s="85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57"/>
      <c r="B489" s="852"/>
      <c r="C489" s="164"/>
      <c r="D489" s="85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57"/>
      <c r="B490" s="852"/>
      <c r="C490" s="164"/>
      <c r="D490" s="85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57"/>
      <c r="B491" s="852"/>
      <c r="C491" s="164"/>
      <c r="D491" s="85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7"/>
      <c r="B492" s="852"/>
      <c r="C492" s="164"/>
      <c r="D492" s="85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7"/>
      <c r="B493" s="852"/>
      <c r="C493" s="164"/>
      <c r="D493" s="85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57"/>
      <c r="B494" s="852"/>
      <c r="C494" s="164"/>
      <c r="D494" s="85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57"/>
      <c r="B495" s="852"/>
      <c r="C495" s="164"/>
      <c r="D495" s="85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57"/>
      <c r="B496" s="852"/>
      <c r="C496" s="164"/>
      <c r="D496" s="85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7"/>
      <c r="B497" s="852"/>
      <c r="C497" s="164"/>
      <c r="D497" s="85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7"/>
      <c r="B498" s="852"/>
      <c r="C498" s="164"/>
      <c r="D498" s="85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57"/>
      <c r="B499" s="852"/>
      <c r="C499" s="164"/>
      <c r="D499" s="85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57"/>
      <c r="B500" s="852"/>
      <c r="C500" s="164"/>
      <c r="D500" s="85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57"/>
      <c r="B501" s="852"/>
      <c r="C501" s="164"/>
      <c r="D501" s="85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7"/>
      <c r="B502" s="852"/>
      <c r="C502" s="164"/>
      <c r="D502" s="85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7"/>
      <c r="B503" s="852"/>
      <c r="C503" s="164"/>
      <c r="D503" s="85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57"/>
      <c r="B504" s="852"/>
      <c r="C504" s="164"/>
      <c r="D504" s="85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57"/>
      <c r="B505" s="852"/>
      <c r="C505" s="164"/>
      <c r="D505" s="85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57"/>
      <c r="B506" s="852"/>
      <c r="C506" s="164"/>
      <c r="D506" s="85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7"/>
      <c r="B507" s="852"/>
      <c r="C507" s="164"/>
      <c r="D507" s="85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7"/>
      <c r="B508" s="852"/>
      <c r="C508" s="164"/>
      <c r="D508" s="85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57"/>
      <c r="B509" s="852"/>
      <c r="C509" s="164"/>
      <c r="D509" s="85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57"/>
      <c r="B510" s="852"/>
      <c r="C510" s="164"/>
      <c r="D510" s="85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57"/>
      <c r="B511" s="852"/>
      <c r="C511" s="164"/>
      <c r="D511" s="85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7"/>
      <c r="B512" s="852"/>
      <c r="C512" s="164"/>
      <c r="D512" s="85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7"/>
      <c r="B513" s="852"/>
      <c r="C513" s="164"/>
      <c r="D513" s="85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57"/>
      <c r="B514" s="852"/>
      <c r="C514" s="164"/>
      <c r="D514" s="85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57"/>
      <c r="B515" s="852"/>
      <c r="C515" s="164"/>
      <c r="D515" s="85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57"/>
      <c r="B516" s="852"/>
      <c r="C516" s="164"/>
      <c r="D516" s="85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7"/>
      <c r="B517" s="852"/>
      <c r="C517" s="164"/>
      <c r="D517" s="85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7"/>
      <c r="B518" s="852"/>
      <c r="C518" s="164"/>
      <c r="D518" s="85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7"/>
      <c r="B519" s="852"/>
      <c r="C519" s="164"/>
      <c r="D519" s="852"/>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1"/>
    </row>
    <row r="520" spans="1:50" ht="18.75" hidden="1" customHeight="1" x14ac:dyDescent="0.15">
      <c r="A520" s="857"/>
      <c r="B520" s="852"/>
      <c r="C520" s="164"/>
      <c r="D520" s="85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7"/>
      <c r="B521" s="852"/>
      <c r="C521" s="164"/>
      <c r="D521" s="85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7"/>
      <c r="B522" s="852"/>
      <c r="C522" s="164"/>
      <c r="D522" s="85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57"/>
      <c r="B523" s="852"/>
      <c r="C523" s="164"/>
      <c r="D523" s="85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57"/>
      <c r="B524" s="852"/>
      <c r="C524" s="164"/>
      <c r="D524" s="85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57"/>
      <c r="B525" s="852"/>
      <c r="C525" s="164"/>
      <c r="D525" s="85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7"/>
      <c r="B526" s="852"/>
      <c r="C526" s="164"/>
      <c r="D526" s="85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7"/>
      <c r="B527" s="852"/>
      <c r="C527" s="164"/>
      <c r="D527" s="85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57"/>
      <c r="B528" s="852"/>
      <c r="C528" s="164"/>
      <c r="D528" s="85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57"/>
      <c r="B529" s="852"/>
      <c r="C529" s="164"/>
      <c r="D529" s="85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57"/>
      <c r="B530" s="852"/>
      <c r="C530" s="164"/>
      <c r="D530" s="85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7"/>
      <c r="B531" s="852"/>
      <c r="C531" s="164"/>
      <c r="D531" s="85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7"/>
      <c r="B532" s="852"/>
      <c r="C532" s="164"/>
      <c r="D532" s="85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57"/>
      <c r="B533" s="852"/>
      <c r="C533" s="164"/>
      <c r="D533" s="85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57"/>
      <c r="B534" s="852"/>
      <c r="C534" s="164"/>
      <c r="D534" s="85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57"/>
      <c r="B535" s="852"/>
      <c r="C535" s="164"/>
      <c r="D535" s="85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7"/>
      <c r="B536" s="852"/>
      <c r="C536" s="164"/>
      <c r="D536" s="85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7"/>
      <c r="B537" s="852"/>
      <c r="C537" s="164"/>
      <c r="D537" s="85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57"/>
      <c r="B538" s="852"/>
      <c r="C538" s="164"/>
      <c r="D538" s="85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57"/>
      <c r="B539" s="852"/>
      <c r="C539" s="164"/>
      <c r="D539" s="85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57"/>
      <c r="B540" s="852"/>
      <c r="C540" s="164"/>
      <c r="D540" s="85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7"/>
      <c r="B541" s="852"/>
      <c r="C541" s="164"/>
      <c r="D541" s="85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7"/>
      <c r="B542" s="852"/>
      <c r="C542" s="164"/>
      <c r="D542" s="85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57"/>
      <c r="B543" s="852"/>
      <c r="C543" s="164"/>
      <c r="D543" s="85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57"/>
      <c r="B544" s="852"/>
      <c r="C544" s="164"/>
      <c r="D544" s="85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57"/>
      <c r="B545" s="852"/>
      <c r="C545" s="164"/>
      <c r="D545" s="85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7"/>
      <c r="B546" s="852"/>
      <c r="C546" s="164"/>
      <c r="D546" s="85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7"/>
      <c r="B547" s="852"/>
      <c r="C547" s="164"/>
      <c r="D547" s="85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57"/>
      <c r="B548" s="852"/>
      <c r="C548" s="164"/>
      <c r="D548" s="85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57"/>
      <c r="B549" s="852"/>
      <c r="C549" s="164"/>
      <c r="D549" s="85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57"/>
      <c r="B550" s="852"/>
      <c r="C550" s="164"/>
      <c r="D550" s="85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7"/>
      <c r="B551" s="852"/>
      <c r="C551" s="164"/>
      <c r="D551" s="85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7"/>
      <c r="B552" s="852"/>
      <c r="C552" s="164"/>
      <c r="D552" s="85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57"/>
      <c r="B553" s="852"/>
      <c r="C553" s="164"/>
      <c r="D553" s="85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57"/>
      <c r="B554" s="852"/>
      <c r="C554" s="164"/>
      <c r="D554" s="85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57"/>
      <c r="B555" s="852"/>
      <c r="C555" s="164"/>
      <c r="D555" s="85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7"/>
      <c r="B556" s="852"/>
      <c r="C556" s="164"/>
      <c r="D556" s="85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7"/>
      <c r="B557" s="852"/>
      <c r="C557" s="164"/>
      <c r="D557" s="85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57"/>
      <c r="B558" s="852"/>
      <c r="C558" s="164"/>
      <c r="D558" s="85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57"/>
      <c r="B559" s="852"/>
      <c r="C559" s="164"/>
      <c r="D559" s="85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0" t="s">
        <v>16</v>
      </c>
      <c r="AC559" s="850"/>
      <c r="AD559" s="85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57"/>
      <c r="B560" s="852"/>
      <c r="C560" s="164"/>
      <c r="D560" s="85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7"/>
      <c r="B561" s="852"/>
      <c r="C561" s="164"/>
      <c r="D561" s="85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7"/>
      <c r="B562" s="852"/>
      <c r="C562" s="164"/>
      <c r="D562" s="85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57"/>
      <c r="B563" s="852"/>
      <c r="C563" s="164"/>
      <c r="D563" s="85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57"/>
      <c r="B564" s="852"/>
      <c r="C564" s="164"/>
      <c r="D564" s="85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57"/>
      <c r="B565" s="852"/>
      <c r="C565" s="164"/>
      <c r="D565" s="85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7"/>
      <c r="B566" s="852"/>
      <c r="C566" s="164"/>
      <c r="D566" s="85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7"/>
      <c r="B567" s="852"/>
      <c r="C567" s="164"/>
      <c r="D567" s="85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57"/>
      <c r="B568" s="852"/>
      <c r="C568" s="164"/>
      <c r="D568" s="85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57"/>
      <c r="B569" s="852"/>
      <c r="C569" s="164"/>
      <c r="D569" s="85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57"/>
      <c r="B570" s="852"/>
      <c r="C570" s="164"/>
      <c r="D570" s="85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7"/>
      <c r="B571" s="852"/>
      <c r="C571" s="164"/>
      <c r="D571" s="85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7"/>
      <c r="B572" s="852"/>
      <c r="C572" s="164"/>
      <c r="D572" s="85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7"/>
      <c r="B573" s="852"/>
      <c r="C573" s="164"/>
      <c r="D573" s="852"/>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1"/>
    </row>
    <row r="574" spans="1:50" ht="18.75" hidden="1" customHeight="1" x14ac:dyDescent="0.15">
      <c r="A574" s="857"/>
      <c r="B574" s="852"/>
      <c r="C574" s="164"/>
      <c r="D574" s="85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7"/>
      <c r="B575" s="852"/>
      <c r="C575" s="164"/>
      <c r="D575" s="85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7"/>
      <c r="B576" s="852"/>
      <c r="C576" s="164"/>
      <c r="D576" s="85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57"/>
      <c r="B577" s="852"/>
      <c r="C577" s="164"/>
      <c r="D577" s="85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57"/>
      <c r="B578" s="852"/>
      <c r="C578" s="164"/>
      <c r="D578" s="85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57"/>
      <c r="B579" s="852"/>
      <c r="C579" s="164"/>
      <c r="D579" s="85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7"/>
      <c r="B580" s="852"/>
      <c r="C580" s="164"/>
      <c r="D580" s="85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7"/>
      <c r="B581" s="852"/>
      <c r="C581" s="164"/>
      <c r="D581" s="85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57"/>
      <c r="B582" s="852"/>
      <c r="C582" s="164"/>
      <c r="D582" s="85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57"/>
      <c r="B583" s="852"/>
      <c r="C583" s="164"/>
      <c r="D583" s="85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57"/>
      <c r="B584" s="852"/>
      <c r="C584" s="164"/>
      <c r="D584" s="85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7"/>
      <c r="B585" s="852"/>
      <c r="C585" s="164"/>
      <c r="D585" s="85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7"/>
      <c r="B586" s="852"/>
      <c r="C586" s="164"/>
      <c r="D586" s="85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57"/>
      <c r="B587" s="852"/>
      <c r="C587" s="164"/>
      <c r="D587" s="85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57"/>
      <c r="B588" s="852"/>
      <c r="C588" s="164"/>
      <c r="D588" s="85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57"/>
      <c r="B589" s="852"/>
      <c r="C589" s="164"/>
      <c r="D589" s="85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7"/>
      <c r="B590" s="852"/>
      <c r="C590" s="164"/>
      <c r="D590" s="85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7"/>
      <c r="B591" s="852"/>
      <c r="C591" s="164"/>
      <c r="D591" s="85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57"/>
      <c r="B592" s="852"/>
      <c r="C592" s="164"/>
      <c r="D592" s="85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57"/>
      <c r="B593" s="852"/>
      <c r="C593" s="164"/>
      <c r="D593" s="85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57"/>
      <c r="B594" s="852"/>
      <c r="C594" s="164"/>
      <c r="D594" s="85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7"/>
      <c r="B595" s="852"/>
      <c r="C595" s="164"/>
      <c r="D595" s="85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7"/>
      <c r="B596" s="852"/>
      <c r="C596" s="164"/>
      <c r="D596" s="85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57"/>
      <c r="B597" s="852"/>
      <c r="C597" s="164"/>
      <c r="D597" s="85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57"/>
      <c r="B598" s="852"/>
      <c r="C598" s="164"/>
      <c r="D598" s="85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0" t="s">
        <v>16</v>
      </c>
      <c r="AC598" s="850"/>
      <c r="AD598" s="85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57"/>
      <c r="B599" s="852"/>
      <c r="C599" s="164"/>
      <c r="D599" s="85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7"/>
      <c r="B600" s="852"/>
      <c r="C600" s="164"/>
      <c r="D600" s="85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7"/>
      <c r="B601" s="852"/>
      <c r="C601" s="164"/>
      <c r="D601" s="85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57"/>
      <c r="B602" s="852"/>
      <c r="C602" s="164"/>
      <c r="D602" s="85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57"/>
      <c r="B603" s="852"/>
      <c r="C603" s="164"/>
      <c r="D603" s="85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57"/>
      <c r="B604" s="852"/>
      <c r="C604" s="164"/>
      <c r="D604" s="85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7"/>
      <c r="B605" s="852"/>
      <c r="C605" s="164"/>
      <c r="D605" s="85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7"/>
      <c r="B606" s="852"/>
      <c r="C606" s="164"/>
      <c r="D606" s="85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57"/>
      <c r="B607" s="852"/>
      <c r="C607" s="164"/>
      <c r="D607" s="85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57"/>
      <c r="B608" s="852"/>
      <c r="C608" s="164"/>
      <c r="D608" s="85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57"/>
      <c r="B609" s="852"/>
      <c r="C609" s="164"/>
      <c r="D609" s="85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7"/>
      <c r="B610" s="852"/>
      <c r="C610" s="164"/>
      <c r="D610" s="85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7"/>
      <c r="B611" s="852"/>
      <c r="C611" s="164"/>
      <c r="D611" s="85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57"/>
      <c r="B612" s="852"/>
      <c r="C612" s="164"/>
      <c r="D612" s="85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57"/>
      <c r="B613" s="852"/>
      <c r="C613" s="164"/>
      <c r="D613" s="85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57"/>
      <c r="B614" s="852"/>
      <c r="C614" s="164"/>
      <c r="D614" s="85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7"/>
      <c r="B615" s="852"/>
      <c r="C615" s="164"/>
      <c r="D615" s="85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7"/>
      <c r="B616" s="852"/>
      <c r="C616" s="164"/>
      <c r="D616" s="85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57"/>
      <c r="B617" s="852"/>
      <c r="C617" s="164"/>
      <c r="D617" s="85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57"/>
      <c r="B618" s="852"/>
      <c r="C618" s="164"/>
      <c r="D618" s="85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57"/>
      <c r="B619" s="852"/>
      <c r="C619" s="164"/>
      <c r="D619" s="85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7"/>
      <c r="B620" s="852"/>
      <c r="C620" s="164"/>
      <c r="D620" s="85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7"/>
      <c r="B621" s="852"/>
      <c r="C621" s="164"/>
      <c r="D621" s="85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57"/>
      <c r="B622" s="852"/>
      <c r="C622" s="164"/>
      <c r="D622" s="85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57"/>
      <c r="B623" s="852"/>
      <c r="C623" s="164"/>
      <c r="D623" s="85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57"/>
      <c r="B624" s="852"/>
      <c r="C624" s="164"/>
      <c r="D624" s="85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7"/>
      <c r="B625" s="852"/>
      <c r="C625" s="164"/>
      <c r="D625" s="85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7"/>
      <c r="B626" s="852"/>
      <c r="C626" s="164"/>
      <c r="D626" s="85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7"/>
      <c r="B627" s="852"/>
      <c r="C627" s="164"/>
      <c r="D627" s="852"/>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1"/>
    </row>
    <row r="628" spans="1:50" ht="18.75" hidden="1" customHeight="1" x14ac:dyDescent="0.15">
      <c r="A628" s="857"/>
      <c r="B628" s="852"/>
      <c r="C628" s="164"/>
      <c r="D628" s="85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7"/>
      <c r="B629" s="852"/>
      <c r="C629" s="164"/>
      <c r="D629" s="85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7"/>
      <c r="B630" s="852"/>
      <c r="C630" s="164"/>
      <c r="D630" s="85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57"/>
      <c r="B631" s="852"/>
      <c r="C631" s="164"/>
      <c r="D631" s="85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57"/>
      <c r="B632" s="852"/>
      <c r="C632" s="164"/>
      <c r="D632" s="85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57"/>
      <c r="B633" s="852"/>
      <c r="C633" s="164"/>
      <c r="D633" s="85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7"/>
      <c r="B634" s="852"/>
      <c r="C634" s="164"/>
      <c r="D634" s="85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7"/>
      <c r="B635" s="852"/>
      <c r="C635" s="164"/>
      <c r="D635" s="85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57"/>
      <c r="B636" s="852"/>
      <c r="C636" s="164"/>
      <c r="D636" s="85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57"/>
      <c r="B637" s="852"/>
      <c r="C637" s="164"/>
      <c r="D637" s="85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0" t="s">
        <v>16</v>
      </c>
      <c r="AC637" s="850"/>
      <c r="AD637" s="85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57"/>
      <c r="B638" s="852"/>
      <c r="C638" s="164"/>
      <c r="D638" s="85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7"/>
      <c r="B639" s="852"/>
      <c r="C639" s="164"/>
      <c r="D639" s="85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7"/>
      <c r="B640" s="852"/>
      <c r="C640" s="164"/>
      <c r="D640" s="85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57"/>
      <c r="B641" s="852"/>
      <c r="C641" s="164"/>
      <c r="D641" s="85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57"/>
      <c r="B642" s="852"/>
      <c r="C642" s="164"/>
      <c r="D642" s="85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57"/>
      <c r="B643" s="852"/>
      <c r="C643" s="164"/>
      <c r="D643" s="85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7"/>
      <c r="B644" s="852"/>
      <c r="C644" s="164"/>
      <c r="D644" s="85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7"/>
      <c r="B645" s="852"/>
      <c r="C645" s="164"/>
      <c r="D645" s="85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57"/>
      <c r="B646" s="852"/>
      <c r="C646" s="164"/>
      <c r="D646" s="85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57"/>
      <c r="B647" s="852"/>
      <c r="C647" s="164"/>
      <c r="D647" s="85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57"/>
      <c r="B648" s="852"/>
      <c r="C648" s="164"/>
      <c r="D648" s="85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7"/>
      <c r="B649" s="852"/>
      <c r="C649" s="164"/>
      <c r="D649" s="85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7"/>
      <c r="B650" s="852"/>
      <c r="C650" s="164"/>
      <c r="D650" s="85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57"/>
      <c r="B651" s="852"/>
      <c r="C651" s="164"/>
      <c r="D651" s="85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57"/>
      <c r="B652" s="852"/>
      <c r="C652" s="164"/>
      <c r="D652" s="85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57"/>
      <c r="B653" s="852"/>
      <c r="C653" s="164"/>
      <c r="D653" s="85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7"/>
      <c r="B654" s="852"/>
      <c r="C654" s="164"/>
      <c r="D654" s="85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7"/>
      <c r="B655" s="852"/>
      <c r="C655" s="164"/>
      <c r="D655" s="85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57"/>
      <c r="B656" s="852"/>
      <c r="C656" s="164"/>
      <c r="D656" s="85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57"/>
      <c r="B657" s="852"/>
      <c r="C657" s="164"/>
      <c r="D657" s="85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57"/>
      <c r="B658" s="852"/>
      <c r="C658" s="164"/>
      <c r="D658" s="85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7"/>
      <c r="B659" s="852"/>
      <c r="C659" s="164"/>
      <c r="D659" s="85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7"/>
      <c r="B660" s="852"/>
      <c r="C660" s="164"/>
      <c r="D660" s="85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57"/>
      <c r="B661" s="852"/>
      <c r="C661" s="164"/>
      <c r="D661" s="85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57"/>
      <c r="B662" s="852"/>
      <c r="C662" s="164"/>
      <c r="D662" s="85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57"/>
      <c r="B663" s="852"/>
      <c r="C663" s="164"/>
      <c r="D663" s="85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7"/>
      <c r="B664" s="852"/>
      <c r="C664" s="164"/>
      <c r="D664" s="85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7"/>
      <c r="B665" s="852"/>
      <c r="C665" s="164"/>
      <c r="D665" s="85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57"/>
      <c r="B666" s="852"/>
      <c r="C666" s="164"/>
      <c r="D666" s="85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57"/>
      <c r="B667" s="852"/>
      <c r="C667" s="164"/>
      <c r="D667" s="85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57"/>
      <c r="B668" s="852"/>
      <c r="C668" s="164"/>
      <c r="D668" s="85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7"/>
      <c r="B669" s="852"/>
      <c r="C669" s="164"/>
      <c r="D669" s="85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7"/>
      <c r="B670" s="852"/>
      <c r="C670" s="164"/>
      <c r="D670" s="85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57"/>
      <c r="B671" s="852"/>
      <c r="C671" s="164"/>
      <c r="D671" s="85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57"/>
      <c r="B672" s="852"/>
      <c r="C672" s="164"/>
      <c r="D672" s="85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57"/>
      <c r="B673" s="852"/>
      <c r="C673" s="164"/>
      <c r="D673" s="85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7"/>
      <c r="B674" s="852"/>
      <c r="C674" s="164"/>
      <c r="D674" s="85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7"/>
      <c r="B675" s="852"/>
      <c r="C675" s="164"/>
      <c r="D675" s="85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57"/>
      <c r="B676" s="852"/>
      <c r="C676" s="164"/>
      <c r="D676" s="85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57"/>
      <c r="B677" s="852"/>
      <c r="C677" s="164"/>
      <c r="D677" s="85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57"/>
      <c r="B678" s="852"/>
      <c r="C678" s="164"/>
      <c r="D678" s="85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7"/>
      <c r="B679" s="852"/>
      <c r="C679" s="164"/>
      <c r="D679" s="85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8"/>
      <c r="B680" s="854"/>
      <c r="C680" s="853"/>
      <c r="D680" s="854"/>
      <c r="E680" s="862"/>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3"/>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42.7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533</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57.7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533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95.2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533</v>
      </c>
      <c r="AE685" s="635"/>
      <c r="AF685" s="635"/>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533</v>
      </c>
      <c r="AE686" s="448"/>
      <c r="AF686" s="448"/>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594</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594</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7.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533</v>
      </c>
      <c r="AE689" s="421"/>
      <c r="AF689" s="421"/>
      <c r="AG689" s="624" t="s">
        <v>540</v>
      </c>
      <c r="AH689" s="625"/>
      <c r="AI689" s="625"/>
      <c r="AJ689" s="625"/>
      <c r="AK689" s="625"/>
      <c r="AL689" s="625"/>
      <c r="AM689" s="625"/>
      <c r="AN689" s="625"/>
      <c r="AO689" s="625"/>
      <c r="AP689" s="625"/>
      <c r="AQ689" s="625"/>
      <c r="AR689" s="625"/>
      <c r="AS689" s="625"/>
      <c r="AT689" s="625"/>
      <c r="AU689" s="625"/>
      <c r="AV689" s="625"/>
      <c r="AW689" s="625"/>
      <c r="AX689" s="626"/>
    </row>
    <row r="690" spans="1:64" ht="74.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533</v>
      </c>
      <c r="AE690" s="144"/>
      <c r="AF690" s="144"/>
      <c r="AG690" s="140" t="s">
        <v>551</v>
      </c>
      <c r="AH690" s="141"/>
      <c r="AI690" s="141"/>
      <c r="AJ690" s="141"/>
      <c r="AK690" s="141"/>
      <c r="AL690" s="141"/>
      <c r="AM690" s="141"/>
      <c r="AN690" s="141"/>
      <c r="AO690" s="141"/>
      <c r="AP690" s="141"/>
      <c r="AQ690" s="141"/>
      <c r="AR690" s="141"/>
      <c r="AS690" s="141"/>
      <c r="AT690" s="141"/>
      <c r="AU690" s="141"/>
      <c r="AV690" s="141"/>
      <c r="AW690" s="141"/>
      <c r="AX690" s="142"/>
    </row>
    <row r="691" spans="1:64" ht="59.2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533</v>
      </c>
      <c r="AE691" s="144"/>
      <c r="AF691" s="144"/>
      <c r="AG691" s="140" t="s">
        <v>552</v>
      </c>
      <c r="AH691" s="141"/>
      <c r="AI691" s="141"/>
      <c r="AJ691" s="141"/>
      <c r="AK691" s="141"/>
      <c r="AL691" s="141"/>
      <c r="AM691" s="141"/>
      <c r="AN691" s="141"/>
      <c r="AO691" s="141"/>
      <c r="AP691" s="141"/>
      <c r="AQ691" s="141"/>
      <c r="AR691" s="141"/>
      <c r="AS691" s="141"/>
      <c r="AT691" s="141"/>
      <c r="AU691" s="141"/>
      <c r="AV691" s="141"/>
      <c r="AW691" s="141"/>
      <c r="AX691" s="142"/>
    </row>
    <row r="692" spans="1:64" ht="57"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533</v>
      </c>
      <c r="AE692" s="144"/>
      <c r="AF692" s="144"/>
      <c r="AG692" s="140" t="s">
        <v>553</v>
      </c>
      <c r="AH692" s="141"/>
      <c r="AI692" s="141"/>
      <c r="AJ692" s="141"/>
      <c r="AK692" s="141"/>
      <c r="AL692" s="141"/>
      <c r="AM692" s="141"/>
      <c r="AN692" s="141"/>
      <c r="AO692" s="141"/>
      <c r="AP692" s="141"/>
      <c r="AQ692" s="141"/>
      <c r="AR692" s="141"/>
      <c r="AS692" s="141"/>
      <c r="AT692" s="141"/>
      <c r="AU692" s="141"/>
      <c r="AV692" s="141"/>
      <c r="AW692" s="141"/>
      <c r="AX692" s="142"/>
    </row>
    <row r="693" spans="1:64" ht="30.75"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533</v>
      </c>
      <c r="AE693" s="635"/>
      <c r="AF693" s="635"/>
      <c r="AG693" s="689" t="s">
        <v>572</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85.5" customHeight="1" x14ac:dyDescent="0.15">
      <c r="A694" s="505"/>
      <c r="B694" s="506"/>
      <c r="C694" s="507" t="s">
        <v>500</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533</v>
      </c>
      <c r="AE694" s="687"/>
      <c r="AF694" s="688"/>
      <c r="AG694" s="681" t="s">
        <v>551</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40.5" customHeight="1" x14ac:dyDescent="0.15">
      <c r="A695" s="500" t="s">
        <v>45</v>
      </c>
      <c r="B695" s="639"/>
      <c r="C695" s="640" t="s">
        <v>501</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533</v>
      </c>
      <c r="AE695" s="421"/>
      <c r="AF695" s="652"/>
      <c r="AG695" s="624" t="s">
        <v>570</v>
      </c>
      <c r="AH695" s="625"/>
      <c r="AI695" s="625"/>
      <c r="AJ695" s="625"/>
      <c r="AK695" s="625"/>
      <c r="AL695" s="625"/>
      <c r="AM695" s="625"/>
      <c r="AN695" s="625"/>
      <c r="AO695" s="625"/>
      <c r="AP695" s="625"/>
      <c r="AQ695" s="625"/>
      <c r="AR695" s="625"/>
      <c r="AS695" s="625"/>
      <c r="AT695" s="625"/>
      <c r="AU695" s="625"/>
      <c r="AV695" s="625"/>
      <c r="AW695" s="625"/>
      <c r="AX695" s="626"/>
    </row>
    <row r="696" spans="1:64" ht="63"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533</v>
      </c>
      <c r="AE696" s="486"/>
      <c r="AF696" s="486"/>
      <c r="AG696" s="140" t="s">
        <v>554</v>
      </c>
      <c r="AH696" s="141"/>
      <c r="AI696" s="141"/>
      <c r="AJ696" s="141"/>
      <c r="AK696" s="141"/>
      <c r="AL696" s="141"/>
      <c r="AM696" s="141"/>
      <c r="AN696" s="141"/>
      <c r="AO696" s="141"/>
      <c r="AP696" s="141"/>
      <c r="AQ696" s="141"/>
      <c r="AR696" s="141"/>
      <c r="AS696" s="141"/>
      <c r="AT696" s="141"/>
      <c r="AU696" s="141"/>
      <c r="AV696" s="141"/>
      <c r="AW696" s="141"/>
      <c r="AX696" s="142"/>
    </row>
    <row r="697" spans="1:64" ht="47.2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533</v>
      </c>
      <c r="AE697" s="144"/>
      <c r="AF697" s="144"/>
      <c r="AG697" s="140" t="s">
        <v>555</v>
      </c>
      <c r="AH697" s="141"/>
      <c r="AI697" s="141"/>
      <c r="AJ697" s="141"/>
      <c r="AK697" s="141"/>
      <c r="AL697" s="141"/>
      <c r="AM697" s="141"/>
      <c r="AN697" s="141"/>
      <c r="AO697" s="141"/>
      <c r="AP697" s="141"/>
      <c r="AQ697" s="141"/>
      <c r="AR697" s="141"/>
      <c r="AS697" s="141"/>
      <c r="AT697" s="141"/>
      <c r="AU697" s="141"/>
      <c r="AV697" s="141"/>
      <c r="AW697" s="141"/>
      <c r="AX697" s="142"/>
    </row>
    <row r="698" spans="1:64" ht="43.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533</v>
      </c>
      <c r="AE698" s="144"/>
      <c r="AF698" s="144"/>
      <c r="AG698" s="113" t="s">
        <v>556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533</v>
      </c>
      <c r="AE699" s="421"/>
      <c r="AF699" s="421"/>
      <c r="AG699" s="110" t="s">
        <v>543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t="s">
        <v>541</v>
      </c>
      <c r="D701" s="253"/>
      <c r="E701" s="253"/>
      <c r="F701" s="253"/>
      <c r="G701" s="253"/>
      <c r="H701" s="253"/>
      <c r="I701" s="253"/>
      <c r="J701" s="253"/>
      <c r="K701" s="253"/>
      <c r="L701" s="253"/>
      <c r="M701" s="253"/>
      <c r="N701" s="253"/>
      <c r="O701" s="254"/>
      <c r="P701" s="451"/>
      <c r="Q701" s="451"/>
      <c r="R701" s="451"/>
      <c r="S701" s="452"/>
      <c r="T701" s="453" t="s">
        <v>542</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2.75" customHeight="1" x14ac:dyDescent="0.15">
      <c r="A706" s="500" t="s">
        <v>54</v>
      </c>
      <c r="B706" s="676"/>
      <c r="C706" s="455" t="s">
        <v>60</v>
      </c>
      <c r="D706" s="456"/>
      <c r="E706" s="456"/>
      <c r="F706" s="457"/>
      <c r="G706" s="470" t="s">
        <v>565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566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413</v>
      </c>
      <c r="H717" s="435"/>
      <c r="I717" s="435"/>
      <c r="J717" s="435"/>
      <c r="K717" s="435"/>
      <c r="L717" s="435"/>
      <c r="M717" s="435"/>
      <c r="N717" s="435"/>
      <c r="O717" s="435"/>
      <c r="P717" s="435"/>
      <c r="Q717" s="437" t="s">
        <v>376</v>
      </c>
      <c r="R717" s="437"/>
      <c r="S717" s="437"/>
      <c r="T717" s="437"/>
      <c r="U717" s="437"/>
      <c r="V717" s="437"/>
      <c r="W717" s="435">
        <v>384</v>
      </c>
      <c r="X717" s="435"/>
      <c r="Y717" s="435"/>
      <c r="Z717" s="435"/>
      <c r="AA717" s="435"/>
      <c r="AB717" s="435"/>
      <c r="AC717" s="435"/>
      <c r="AD717" s="435"/>
      <c r="AE717" s="435"/>
      <c r="AF717" s="435"/>
      <c r="AG717" s="437" t="s">
        <v>377</v>
      </c>
      <c r="AH717" s="437"/>
      <c r="AI717" s="437"/>
      <c r="AJ717" s="437"/>
      <c r="AK717" s="437"/>
      <c r="AL717" s="437"/>
      <c r="AM717" s="435">
        <v>413</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411</v>
      </c>
      <c r="H718" s="436"/>
      <c r="I718" s="436"/>
      <c r="J718" s="436"/>
      <c r="K718" s="436"/>
      <c r="L718" s="436"/>
      <c r="M718" s="436"/>
      <c r="N718" s="436"/>
      <c r="O718" s="436"/>
      <c r="P718" s="436"/>
      <c r="Q718" s="493" t="s">
        <v>379</v>
      </c>
      <c r="R718" s="493"/>
      <c r="S718" s="493"/>
      <c r="T718" s="493"/>
      <c r="U718" s="493"/>
      <c r="V718" s="493"/>
      <c r="W718" s="603">
        <v>392</v>
      </c>
      <c r="X718" s="603"/>
      <c r="Y718" s="603"/>
      <c r="Z718" s="603"/>
      <c r="AA718" s="603"/>
      <c r="AB718" s="603"/>
      <c r="AC718" s="603"/>
      <c r="AD718" s="603"/>
      <c r="AE718" s="603"/>
      <c r="AF718" s="603"/>
      <c r="AG718" s="493" t="s">
        <v>380</v>
      </c>
      <c r="AH718" s="493"/>
      <c r="AI718" s="493"/>
      <c r="AJ718" s="493"/>
      <c r="AK718" s="493"/>
      <c r="AL718" s="493"/>
      <c r="AM718" s="458">
        <v>409</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521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522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525</v>
      </c>
      <c r="H760" s="525"/>
      <c r="I760" s="525"/>
      <c r="J760" s="525"/>
      <c r="K760" s="526"/>
      <c r="L760" s="518" t="s">
        <v>526</v>
      </c>
      <c r="M760" s="519"/>
      <c r="N760" s="519"/>
      <c r="O760" s="519"/>
      <c r="P760" s="519"/>
      <c r="Q760" s="519"/>
      <c r="R760" s="519"/>
      <c r="S760" s="519"/>
      <c r="T760" s="519"/>
      <c r="U760" s="519"/>
      <c r="V760" s="519"/>
      <c r="W760" s="519"/>
      <c r="X760" s="520"/>
      <c r="Y760" s="480">
        <v>96</v>
      </c>
      <c r="Z760" s="481"/>
      <c r="AA760" s="481"/>
      <c r="AB760" s="679"/>
      <c r="AC760" s="524" t="s">
        <v>525</v>
      </c>
      <c r="AD760" s="525"/>
      <c r="AE760" s="525"/>
      <c r="AF760" s="525"/>
      <c r="AG760" s="526"/>
      <c r="AH760" s="518" t="s">
        <v>527</v>
      </c>
      <c r="AI760" s="519"/>
      <c r="AJ760" s="519"/>
      <c r="AK760" s="519"/>
      <c r="AL760" s="519"/>
      <c r="AM760" s="519"/>
      <c r="AN760" s="519"/>
      <c r="AO760" s="519"/>
      <c r="AP760" s="519"/>
      <c r="AQ760" s="519"/>
      <c r="AR760" s="519"/>
      <c r="AS760" s="519"/>
      <c r="AT760" s="520"/>
      <c r="AU760" s="480">
        <v>49</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t="s">
        <v>525</v>
      </c>
      <c r="AD761" s="429"/>
      <c r="AE761" s="429"/>
      <c r="AF761" s="429"/>
      <c r="AG761" s="430"/>
      <c r="AH761" s="422" t="s">
        <v>584</v>
      </c>
      <c r="AI761" s="423"/>
      <c r="AJ761" s="423"/>
      <c r="AK761" s="423"/>
      <c r="AL761" s="423"/>
      <c r="AM761" s="423"/>
      <c r="AN761" s="423"/>
      <c r="AO761" s="423"/>
      <c r="AP761" s="423"/>
      <c r="AQ761" s="423"/>
      <c r="AR761" s="423"/>
      <c r="AS761" s="423"/>
      <c r="AT761" s="424"/>
      <c r="AU761" s="425">
        <v>1</v>
      </c>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96</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50</v>
      </c>
      <c r="AV770" s="703"/>
      <c r="AW770" s="703"/>
      <c r="AX770" s="705"/>
    </row>
    <row r="771" spans="1:50" ht="30" customHeight="1" x14ac:dyDescent="0.15">
      <c r="A771" s="490"/>
      <c r="B771" s="491"/>
      <c r="C771" s="491"/>
      <c r="D771" s="491"/>
      <c r="E771" s="491"/>
      <c r="F771" s="492"/>
      <c r="G771" s="477" t="s">
        <v>523</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524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525</v>
      </c>
      <c r="H773" s="525"/>
      <c r="I773" s="525"/>
      <c r="J773" s="525"/>
      <c r="K773" s="526"/>
      <c r="L773" s="518" t="s">
        <v>528</v>
      </c>
      <c r="M773" s="519"/>
      <c r="N773" s="519"/>
      <c r="O773" s="519"/>
      <c r="P773" s="519"/>
      <c r="Q773" s="519"/>
      <c r="R773" s="519"/>
      <c r="S773" s="519"/>
      <c r="T773" s="519"/>
      <c r="U773" s="519"/>
      <c r="V773" s="519"/>
      <c r="W773" s="519"/>
      <c r="X773" s="520"/>
      <c r="Y773" s="480">
        <v>24</v>
      </c>
      <c r="Z773" s="481"/>
      <c r="AA773" s="481"/>
      <c r="AB773" s="679"/>
      <c r="AC773" s="524" t="s">
        <v>525</v>
      </c>
      <c r="AD773" s="525"/>
      <c r="AE773" s="525"/>
      <c r="AF773" s="525"/>
      <c r="AG773" s="526"/>
      <c r="AH773" s="518" t="s">
        <v>529</v>
      </c>
      <c r="AI773" s="519"/>
      <c r="AJ773" s="519"/>
      <c r="AK773" s="519"/>
      <c r="AL773" s="519"/>
      <c r="AM773" s="519"/>
      <c r="AN773" s="519"/>
      <c r="AO773" s="519"/>
      <c r="AP773" s="519"/>
      <c r="AQ773" s="519"/>
      <c r="AR773" s="519"/>
      <c r="AS773" s="519"/>
      <c r="AT773" s="520"/>
      <c r="AU773" s="480">
        <v>15</v>
      </c>
      <c r="AV773" s="481"/>
      <c r="AW773" s="481"/>
      <c r="AX773" s="482"/>
    </row>
    <row r="774" spans="1:50" ht="24.75" customHeight="1" x14ac:dyDescent="0.15">
      <c r="A774" s="490"/>
      <c r="B774" s="491"/>
      <c r="C774" s="491"/>
      <c r="D774" s="491"/>
      <c r="E774" s="491"/>
      <c r="F774" s="492"/>
      <c r="G774" s="428" t="s">
        <v>591</v>
      </c>
      <c r="H774" s="429"/>
      <c r="I774" s="429"/>
      <c r="J774" s="429"/>
      <c r="K774" s="430"/>
      <c r="L774" s="422" t="s">
        <v>531</v>
      </c>
      <c r="M774" s="423"/>
      <c r="N774" s="423"/>
      <c r="O774" s="423"/>
      <c r="P774" s="423"/>
      <c r="Q774" s="423"/>
      <c r="R774" s="423"/>
      <c r="S774" s="423"/>
      <c r="T774" s="423"/>
      <c r="U774" s="423"/>
      <c r="V774" s="423"/>
      <c r="W774" s="423"/>
      <c r="X774" s="424"/>
      <c r="Y774" s="425">
        <v>3</v>
      </c>
      <c r="Z774" s="426"/>
      <c r="AA774" s="426"/>
      <c r="AB774" s="434"/>
      <c r="AC774" s="428" t="s">
        <v>591</v>
      </c>
      <c r="AD774" s="429"/>
      <c r="AE774" s="429"/>
      <c r="AF774" s="429"/>
      <c r="AG774" s="430"/>
      <c r="AH774" s="422" t="s">
        <v>530</v>
      </c>
      <c r="AI774" s="423"/>
      <c r="AJ774" s="423"/>
      <c r="AK774" s="423"/>
      <c r="AL774" s="423"/>
      <c r="AM774" s="423"/>
      <c r="AN774" s="423"/>
      <c r="AO774" s="423"/>
      <c r="AP774" s="423"/>
      <c r="AQ774" s="423"/>
      <c r="AR774" s="423"/>
      <c r="AS774" s="423"/>
      <c r="AT774" s="424"/>
      <c r="AU774" s="425">
        <v>5</v>
      </c>
      <c r="AV774" s="426"/>
      <c r="AW774" s="426"/>
      <c r="AX774" s="427"/>
    </row>
    <row r="775" spans="1:50" ht="24.75"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27</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20</v>
      </c>
      <c r="AV783" s="703"/>
      <c r="AW783" s="703"/>
      <c r="AX783" s="705"/>
    </row>
    <row r="784" spans="1:50" ht="30" hidden="1" customHeight="1" x14ac:dyDescent="0.15">
      <c r="A784" s="490"/>
      <c r="B784" s="491"/>
      <c r="C784" s="491"/>
      <c r="D784" s="491"/>
      <c r="E784" s="491"/>
      <c r="F784" s="492"/>
      <c r="G784" s="477"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4"/>
      <c r="AP815" s="234" t="s">
        <v>466</v>
      </c>
      <c r="AQ815" s="234"/>
      <c r="AR815" s="234"/>
      <c r="AS815" s="234"/>
      <c r="AT815" s="234"/>
      <c r="AU815" s="234"/>
      <c r="AV815" s="234"/>
      <c r="AW815" s="234"/>
      <c r="AX815" s="234"/>
    </row>
    <row r="816" spans="1:50" ht="30" customHeight="1" x14ac:dyDescent="0.15">
      <c r="A816" s="239">
        <v>1</v>
      </c>
      <c r="B816" s="239">
        <v>1</v>
      </c>
      <c r="C816" s="235" t="s">
        <v>532</v>
      </c>
      <c r="D816" s="217"/>
      <c r="E816" s="217"/>
      <c r="F816" s="217"/>
      <c r="G816" s="217"/>
      <c r="H816" s="217"/>
      <c r="I816" s="217"/>
      <c r="J816" s="218">
        <v>7000020010006</v>
      </c>
      <c r="K816" s="219"/>
      <c r="L816" s="219"/>
      <c r="M816" s="219"/>
      <c r="N816" s="219"/>
      <c r="O816" s="219"/>
      <c r="P816" s="236" t="s">
        <v>560</v>
      </c>
      <c r="Q816" s="220"/>
      <c r="R816" s="220"/>
      <c r="S816" s="220"/>
      <c r="T816" s="220"/>
      <c r="U816" s="220"/>
      <c r="V816" s="220"/>
      <c r="W816" s="220"/>
      <c r="X816" s="220"/>
      <c r="Y816" s="221">
        <v>96</v>
      </c>
      <c r="Z816" s="222"/>
      <c r="AA816" s="222"/>
      <c r="AB816" s="223"/>
      <c r="AC816" s="224" t="s">
        <v>561</v>
      </c>
      <c r="AD816" s="224"/>
      <c r="AE816" s="224"/>
      <c r="AF816" s="224"/>
      <c r="AG816" s="224"/>
      <c r="AH816" s="225" t="s">
        <v>564</v>
      </c>
      <c r="AI816" s="226"/>
      <c r="AJ816" s="226"/>
      <c r="AK816" s="226"/>
      <c r="AL816" s="227" t="s">
        <v>564</v>
      </c>
      <c r="AM816" s="228"/>
      <c r="AN816" s="228"/>
      <c r="AO816" s="229"/>
      <c r="AP816" s="230" t="s">
        <v>564</v>
      </c>
      <c r="AQ816" s="230"/>
      <c r="AR816" s="230"/>
      <c r="AS816" s="230"/>
      <c r="AT816" s="230"/>
      <c r="AU816" s="230"/>
      <c r="AV816" s="230"/>
      <c r="AW816" s="230"/>
      <c r="AX816" s="230"/>
    </row>
    <row r="817" spans="1:50" ht="30" hidden="1" customHeight="1" x14ac:dyDescent="0.15">
      <c r="A817" s="239">
        <v>2</v>
      </c>
      <c r="B817" s="239">
        <v>1</v>
      </c>
      <c r="C817" s="235"/>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35"/>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35"/>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45" customHeight="1" x14ac:dyDescent="0.15">
      <c r="A849" s="239">
        <v>1</v>
      </c>
      <c r="B849" s="239">
        <v>1</v>
      </c>
      <c r="C849" s="235" t="s">
        <v>557</v>
      </c>
      <c r="D849" s="217"/>
      <c r="E849" s="217"/>
      <c r="F849" s="217"/>
      <c r="G849" s="217"/>
      <c r="H849" s="217"/>
      <c r="I849" s="217"/>
      <c r="J849" s="218">
        <v>2000020012238</v>
      </c>
      <c r="K849" s="219"/>
      <c r="L849" s="219"/>
      <c r="M849" s="219"/>
      <c r="N849" s="219"/>
      <c r="O849" s="219"/>
      <c r="P849" s="236" t="s">
        <v>568</v>
      </c>
      <c r="Q849" s="220"/>
      <c r="R849" s="220"/>
      <c r="S849" s="220"/>
      <c r="T849" s="220"/>
      <c r="U849" s="220"/>
      <c r="V849" s="220"/>
      <c r="W849" s="220"/>
      <c r="X849" s="220"/>
      <c r="Y849" s="221">
        <v>50</v>
      </c>
      <c r="Z849" s="222"/>
      <c r="AA849" s="222"/>
      <c r="AB849" s="223"/>
      <c r="AC849" s="224" t="s">
        <v>561</v>
      </c>
      <c r="AD849" s="224"/>
      <c r="AE849" s="224"/>
      <c r="AF849" s="224"/>
      <c r="AG849" s="224"/>
      <c r="AH849" s="225" t="s">
        <v>571</v>
      </c>
      <c r="AI849" s="226"/>
      <c r="AJ849" s="226"/>
      <c r="AK849" s="226"/>
      <c r="AL849" s="227" t="s">
        <v>571</v>
      </c>
      <c r="AM849" s="228"/>
      <c r="AN849" s="228"/>
      <c r="AO849" s="229"/>
      <c r="AP849" s="230" t="s">
        <v>571</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40.5" customHeight="1" x14ac:dyDescent="0.15">
      <c r="A882" s="239">
        <v>1</v>
      </c>
      <c r="B882" s="239">
        <v>1</v>
      </c>
      <c r="C882" s="235" t="s">
        <v>558</v>
      </c>
      <c r="D882" s="217"/>
      <c r="E882" s="217"/>
      <c r="F882" s="217"/>
      <c r="G882" s="217"/>
      <c r="H882" s="217"/>
      <c r="I882" s="217"/>
      <c r="J882" s="218">
        <v>9000020016942</v>
      </c>
      <c r="K882" s="219"/>
      <c r="L882" s="219"/>
      <c r="M882" s="219"/>
      <c r="N882" s="219"/>
      <c r="O882" s="219"/>
      <c r="P882" s="236" t="s">
        <v>569</v>
      </c>
      <c r="Q882" s="220"/>
      <c r="R882" s="220"/>
      <c r="S882" s="220"/>
      <c r="T882" s="220"/>
      <c r="U882" s="220"/>
      <c r="V882" s="220"/>
      <c r="W882" s="220"/>
      <c r="X882" s="220"/>
      <c r="Y882" s="221">
        <v>27</v>
      </c>
      <c r="Z882" s="222"/>
      <c r="AA882" s="222"/>
      <c r="AB882" s="223"/>
      <c r="AC882" s="224" t="s">
        <v>561</v>
      </c>
      <c r="AD882" s="224"/>
      <c r="AE882" s="224"/>
      <c r="AF882" s="224"/>
      <c r="AG882" s="224"/>
      <c r="AH882" s="225" t="s">
        <v>571</v>
      </c>
      <c r="AI882" s="226"/>
      <c r="AJ882" s="226"/>
      <c r="AK882" s="226"/>
      <c r="AL882" s="227" t="s">
        <v>571</v>
      </c>
      <c r="AM882" s="228"/>
      <c r="AN882" s="228"/>
      <c r="AO882" s="229"/>
      <c r="AP882" s="230" t="s">
        <v>571</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48.75" customHeight="1" x14ac:dyDescent="0.15">
      <c r="A915" s="239">
        <v>1</v>
      </c>
      <c r="B915" s="239">
        <v>1</v>
      </c>
      <c r="C915" s="235" t="s">
        <v>559</v>
      </c>
      <c r="D915" s="217"/>
      <c r="E915" s="217"/>
      <c r="F915" s="217"/>
      <c r="G915" s="217"/>
      <c r="H915" s="217"/>
      <c r="I915" s="217"/>
      <c r="J915" s="218">
        <v>9000020016918</v>
      </c>
      <c r="K915" s="219"/>
      <c r="L915" s="219"/>
      <c r="M915" s="219"/>
      <c r="N915" s="219"/>
      <c r="O915" s="219"/>
      <c r="P915" s="236" t="s">
        <v>568</v>
      </c>
      <c r="Q915" s="220"/>
      <c r="R915" s="220"/>
      <c r="S915" s="220"/>
      <c r="T915" s="220"/>
      <c r="U915" s="220"/>
      <c r="V915" s="220"/>
      <c r="W915" s="220"/>
      <c r="X915" s="220"/>
      <c r="Y915" s="221">
        <v>20</v>
      </c>
      <c r="Z915" s="222"/>
      <c r="AA915" s="222"/>
      <c r="AB915" s="223"/>
      <c r="AC915" s="224" t="s">
        <v>561</v>
      </c>
      <c r="AD915" s="224"/>
      <c r="AE915" s="224"/>
      <c r="AF915" s="224"/>
      <c r="AG915" s="224"/>
      <c r="AH915" s="225" t="s">
        <v>571</v>
      </c>
      <c r="AI915" s="226"/>
      <c r="AJ915" s="226"/>
      <c r="AK915" s="226"/>
      <c r="AL915" s="227" t="s">
        <v>571</v>
      </c>
      <c r="AM915" s="228"/>
      <c r="AN915" s="228"/>
      <c r="AO915" s="229"/>
      <c r="AP915" s="230" t="s">
        <v>571</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592</v>
      </c>
      <c r="F1081" s="238"/>
      <c r="G1081" s="238"/>
      <c r="H1081" s="238"/>
      <c r="I1081" s="238"/>
      <c r="J1081" s="218" t="s">
        <v>592</v>
      </c>
      <c r="K1081" s="219"/>
      <c r="L1081" s="219"/>
      <c r="M1081" s="219"/>
      <c r="N1081" s="219"/>
      <c r="O1081" s="219"/>
      <c r="P1081" s="236" t="s">
        <v>592</v>
      </c>
      <c r="Q1081" s="220"/>
      <c r="R1081" s="220"/>
      <c r="S1081" s="220"/>
      <c r="T1081" s="220"/>
      <c r="U1081" s="220"/>
      <c r="V1081" s="220"/>
      <c r="W1081" s="220"/>
      <c r="X1081" s="220"/>
      <c r="Y1081" s="221" t="s">
        <v>592</v>
      </c>
      <c r="Z1081" s="222"/>
      <c r="AA1081" s="222"/>
      <c r="AB1081" s="223"/>
      <c r="AC1081" s="224" t="s">
        <v>561</v>
      </c>
      <c r="AD1081" s="224"/>
      <c r="AE1081" s="224"/>
      <c r="AF1081" s="224"/>
      <c r="AG1081" s="224"/>
      <c r="AH1081" s="225" t="s">
        <v>592</v>
      </c>
      <c r="AI1081" s="226"/>
      <c r="AJ1081" s="226"/>
      <c r="AK1081" s="226"/>
      <c r="AL1081" s="227" t="s">
        <v>592</v>
      </c>
      <c r="AM1081" s="228"/>
      <c r="AN1081" s="228"/>
      <c r="AO1081" s="229"/>
      <c r="AP1081" s="230" t="s">
        <v>592</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1" priority="11207">
      <formula>IF(RIGHT(TEXT(P14,"0.#"),1)=".",FALSE,TRUE)</formula>
    </cfRule>
    <cfRule type="expression" dxfId="2700" priority="11208">
      <formula>IF(RIGHT(TEXT(P14,"0.#"),1)=".",TRUE,FALSE)</formula>
    </cfRule>
  </conditionalFormatting>
  <conditionalFormatting sqref="AE23">
    <cfRule type="expression" dxfId="2699" priority="11197">
      <formula>IF(RIGHT(TEXT(AE23,"0.#"),1)=".",FALSE,TRUE)</formula>
    </cfRule>
    <cfRule type="expression" dxfId="2698" priority="11198">
      <formula>IF(RIGHT(TEXT(AE23,"0.#"),1)=".",TRUE,FALSE)</formula>
    </cfRule>
  </conditionalFormatting>
  <conditionalFormatting sqref="L105">
    <cfRule type="expression" dxfId="2697" priority="11089">
      <formula>IF(RIGHT(TEXT(L105,"0.#"),1)=".",FALSE,TRUE)</formula>
    </cfRule>
    <cfRule type="expression" dxfId="2696" priority="11090">
      <formula>IF(RIGHT(TEXT(L105,"0.#"),1)=".",TRUE,FALSE)</formula>
    </cfRule>
  </conditionalFormatting>
  <conditionalFormatting sqref="L110">
    <cfRule type="expression" dxfId="2695" priority="11087">
      <formula>IF(RIGHT(TEXT(L110,"0.#"),1)=".",FALSE,TRUE)</formula>
    </cfRule>
    <cfRule type="expression" dxfId="2694" priority="11088">
      <formula>IF(RIGHT(TEXT(L110,"0.#"),1)=".",TRUE,FALSE)</formula>
    </cfRule>
  </conditionalFormatting>
  <conditionalFormatting sqref="R110">
    <cfRule type="expression" dxfId="2693" priority="11085">
      <formula>IF(RIGHT(TEXT(R110,"0.#"),1)=".",FALSE,TRUE)</formula>
    </cfRule>
    <cfRule type="expression" dxfId="2692" priority="11086">
      <formula>IF(RIGHT(TEXT(R110,"0.#"),1)=".",TRUE,FALSE)</formula>
    </cfRule>
  </conditionalFormatting>
  <conditionalFormatting sqref="P18:AX18">
    <cfRule type="expression" dxfId="2691" priority="11083">
      <formula>IF(RIGHT(TEXT(P18,"0.#"),1)=".",FALSE,TRUE)</formula>
    </cfRule>
    <cfRule type="expression" dxfId="2690" priority="11084">
      <formula>IF(RIGHT(TEXT(P18,"0.#"),1)=".",TRUE,FALSE)</formula>
    </cfRule>
  </conditionalFormatting>
  <conditionalFormatting sqref="Y761">
    <cfRule type="expression" dxfId="2689" priority="11079">
      <formula>IF(RIGHT(TEXT(Y761,"0.#"),1)=".",FALSE,TRUE)</formula>
    </cfRule>
    <cfRule type="expression" dxfId="2688" priority="11080">
      <formula>IF(RIGHT(TEXT(Y761,"0.#"),1)=".",TRUE,FALSE)</formula>
    </cfRule>
  </conditionalFormatting>
  <conditionalFormatting sqref="Y770">
    <cfRule type="expression" dxfId="2687" priority="11075">
      <formula>IF(RIGHT(TEXT(Y770,"0.#"),1)=".",FALSE,TRUE)</formula>
    </cfRule>
    <cfRule type="expression" dxfId="2686" priority="11076">
      <formula>IF(RIGHT(TEXT(Y770,"0.#"),1)=".",TRUE,FALSE)</formula>
    </cfRule>
  </conditionalFormatting>
  <conditionalFormatting sqref="Y801:Y808 Y799 Y788:Y795 Y786 Y775:Y782 Y773">
    <cfRule type="expression" dxfId="2685" priority="10857">
      <formula>IF(RIGHT(TEXT(Y773,"0.#"),1)=".",FALSE,TRUE)</formula>
    </cfRule>
    <cfRule type="expression" dxfId="2684" priority="10858">
      <formula>IF(RIGHT(TEXT(Y773,"0.#"),1)=".",TRUE,FALSE)</formula>
    </cfRule>
  </conditionalFormatting>
  <conditionalFormatting sqref="AK15:AX15 P13:AX13 AK16:AQ17">
    <cfRule type="expression" dxfId="2683" priority="10905">
      <formula>IF(RIGHT(TEXT(P13,"0.#"),1)=".",FALSE,TRUE)</formula>
    </cfRule>
    <cfRule type="expression" dxfId="2682" priority="10906">
      <formula>IF(RIGHT(TEXT(P13,"0.#"),1)=".",TRUE,FALSE)</formula>
    </cfRule>
  </conditionalFormatting>
  <conditionalFormatting sqref="P19:AJ19">
    <cfRule type="expression" dxfId="2681" priority="10903">
      <formula>IF(RIGHT(TEXT(P19,"0.#"),1)=".",FALSE,TRUE)</formula>
    </cfRule>
    <cfRule type="expression" dxfId="2680" priority="10904">
      <formula>IF(RIGHT(TEXT(P19,"0.#"),1)=".",TRUE,FALSE)</formula>
    </cfRule>
  </conditionalFormatting>
  <conditionalFormatting sqref="AE74 AQ74">
    <cfRule type="expression" dxfId="2679" priority="10895">
      <formula>IF(RIGHT(TEXT(AE74,"0.#"),1)=".",FALSE,TRUE)</formula>
    </cfRule>
    <cfRule type="expression" dxfId="2678" priority="10896">
      <formula>IF(RIGHT(TEXT(AE74,"0.#"),1)=".",TRUE,FALSE)</formula>
    </cfRule>
  </conditionalFormatting>
  <conditionalFormatting sqref="L106:L109 L104">
    <cfRule type="expression" dxfId="2677" priority="10889">
      <formula>IF(RIGHT(TEXT(L104,"0.#"),1)=".",FALSE,TRUE)</formula>
    </cfRule>
    <cfRule type="expression" dxfId="2676" priority="10890">
      <formula>IF(RIGHT(TEXT(L104,"0.#"),1)=".",TRUE,FALSE)</formula>
    </cfRule>
  </conditionalFormatting>
  <conditionalFormatting sqref="R104">
    <cfRule type="expression" dxfId="2675" priority="10885">
      <formula>IF(RIGHT(TEXT(R104,"0.#"),1)=".",FALSE,TRUE)</formula>
    </cfRule>
    <cfRule type="expression" dxfId="2674" priority="10886">
      <formula>IF(RIGHT(TEXT(R104,"0.#"),1)=".",TRUE,FALSE)</formula>
    </cfRule>
  </conditionalFormatting>
  <conditionalFormatting sqref="R105:R109">
    <cfRule type="expression" dxfId="2673" priority="10883">
      <formula>IF(RIGHT(TEXT(R105,"0.#"),1)=".",FALSE,TRUE)</formula>
    </cfRule>
    <cfRule type="expression" dxfId="2672" priority="10884">
      <formula>IF(RIGHT(TEXT(R105,"0.#"),1)=".",TRUE,FALSE)</formula>
    </cfRule>
  </conditionalFormatting>
  <conditionalFormatting sqref="Y762:Y769 Y760">
    <cfRule type="expression" dxfId="2671" priority="10881">
      <formula>IF(RIGHT(TEXT(Y760,"0.#"),1)=".",FALSE,TRUE)</formula>
    </cfRule>
    <cfRule type="expression" dxfId="2670" priority="10882">
      <formula>IF(RIGHT(TEXT(Y760,"0.#"),1)=".",TRUE,FALSE)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16:AO845">
    <cfRule type="expression" dxfId="2353" priority="3829">
      <formula>IF(AND(AL816&gt;=0, RIGHT(TEXT(AL816,"0.#"),1)&lt;&gt;"."),TRUE,FALSE)</formula>
    </cfRule>
    <cfRule type="expression" dxfId="2352" priority="3830">
      <formula>IF(AND(AL816&gt;=0, RIGHT(TEXT(AL816,"0.#"),1)="."),TRUE,FALSE)</formula>
    </cfRule>
    <cfRule type="expression" dxfId="2351" priority="3831">
      <formula>IF(AND(AL816&lt;0, RIGHT(TEXT(AL816,"0.#"),1)&lt;&gt;"."),TRUE,FALSE)</formula>
    </cfRule>
    <cfRule type="expression" dxfId="2350" priority="3832">
      <formula>IF(AND(AL816&lt;0, RIGHT(TEXT(AL816,"0.#"),1)="."),TRUE,FALSE)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16:Y845">
    <cfRule type="expression" dxfId="815" priority="157">
      <formula>IF(RIGHT(TEXT(Y816,"0.#"),1)=".",FALSE,TRUE)</formula>
    </cfRule>
    <cfRule type="expression" dxfId="814" priority="158">
      <formula>IF(RIGHT(TEXT(Y816,"0.#"),1)=".",TRUE,FALSE)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1:AO1110">
    <cfRule type="expression" dxfId="765" priority="63">
      <formula>IF(AND(AL1081&gt;=0, RIGHT(TEXT(AL1081,"0.#"),1)&lt;&gt;"."),TRUE,FALSE)</formula>
    </cfRule>
    <cfRule type="expression" dxfId="764" priority="64">
      <formula>IF(AND(AL1081&gt;=0, RIGHT(TEXT(AL1081,"0.#"),1)="."),TRUE,FALSE)</formula>
    </cfRule>
    <cfRule type="expression" dxfId="763" priority="65">
      <formula>IF(AND(AL1081&lt;0, RIGHT(TEXT(AL1081,"0.#"),1)&lt;&gt;"."),TRUE,FALSE)</formula>
    </cfRule>
    <cfRule type="expression" dxfId="762" priority="66">
      <formula>IF(AND(AL1081&lt;0, RIGHT(TEXT(AL1081,"0.#"),1)="."),TRUE,FALSE)</formula>
    </cfRule>
  </conditionalFormatting>
  <conditionalFormatting sqref="Y1081:Y1110">
    <cfRule type="expression" dxfId="761" priority="61">
      <formula>IF(RIGHT(TEXT(Y1081,"0.#"),1)=".",FALSE,TRUE)</formula>
    </cfRule>
    <cfRule type="expression" dxfId="760" priority="62">
      <formula>IF(RIGHT(TEXT(Y1081,"0.#"),1)=".",TRUE,FALSE)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P15:V15">
    <cfRule type="expression" dxfId="717" priority="17">
      <formula>IF(RIGHT(TEXT(P15,"0.#"),1)=".",FALSE,TRUE)</formula>
    </cfRule>
    <cfRule type="expression" dxfId="716" priority="18">
      <formula>IF(RIGHT(TEXT(P15,"0.#"),1)=".",TRUE,FALSE)</formula>
    </cfRule>
  </conditionalFormatting>
  <conditionalFormatting sqref="P16:V16">
    <cfRule type="expression" dxfId="715" priority="15">
      <formula>IF(RIGHT(TEXT(P16,"0.#"),1)=".",FALSE,TRUE)</formula>
    </cfRule>
    <cfRule type="expression" dxfId="714" priority="16">
      <formula>IF(RIGHT(TEXT(P16,"0.#"),1)=".",TRUE,FALSE)</formula>
    </cfRule>
  </conditionalFormatting>
  <conditionalFormatting sqref="P17:V17">
    <cfRule type="expression" dxfId="713" priority="13">
      <formula>IF(RIGHT(TEXT(P17,"0.#"),1)=".",FALSE,TRUE)</formula>
    </cfRule>
    <cfRule type="expression" dxfId="712" priority="14">
      <formula>IF(RIGHT(TEXT(P17,"0.#"),1)=".",TRUE,FALSE)</formula>
    </cfRule>
  </conditionalFormatting>
  <conditionalFormatting sqref="W15:AC15">
    <cfRule type="expression" dxfId="711" priority="11">
      <formula>IF(RIGHT(TEXT(W15,"0.#"),1)=".",FALSE,TRUE)</formula>
    </cfRule>
    <cfRule type="expression" dxfId="710" priority="12">
      <formula>IF(RIGHT(TEXT(W15,"0.#"),1)=".",TRUE,FALSE)</formula>
    </cfRule>
  </conditionalFormatting>
  <conditionalFormatting sqref="W16:AC16">
    <cfRule type="expression" dxfId="709" priority="9">
      <formula>IF(RIGHT(TEXT(W16,"0.#"),1)=".",FALSE,TRUE)</formula>
    </cfRule>
    <cfRule type="expression" dxfId="708" priority="10">
      <formula>IF(RIGHT(TEXT(W16,"0.#"),1)=".",TRUE,FALSE)</formula>
    </cfRule>
  </conditionalFormatting>
  <conditionalFormatting sqref="W17:AC17">
    <cfRule type="expression" dxfId="707" priority="7">
      <formula>IF(RIGHT(TEXT(W17,"0.#"),1)=".",FALSE,TRUE)</formula>
    </cfRule>
    <cfRule type="expression" dxfId="706" priority="8">
      <formula>IF(RIGHT(TEXT(W17,"0.#"),1)=".",TRUE,FALSE)</formula>
    </cfRule>
  </conditionalFormatting>
  <conditionalFormatting sqref="AD15:AJ15">
    <cfRule type="expression" dxfId="705" priority="5">
      <formula>IF(RIGHT(TEXT(AD15,"0.#"),1)=".",FALSE,TRUE)</formula>
    </cfRule>
    <cfRule type="expression" dxfId="704" priority="6">
      <formula>IF(RIGHT(TEXT(AD15,"0.#"),1)=".",TRUE,FALSE)</formula>
    </cfRule>
  </conditionalFormatting>
  <conditionalFormatting sqref="AD16:AJ16">
    <cfRule type="expression" dxfId="703" priority="3">
      <formula>IF(RIGHT(TEXT(AD16,"0.#"),1)=".",FALSE,TRUE)</formula>
    </cfRule>
    <cfRule type="expression" dxfId="702" priority="4">
      <formula>IF(RIGHT(TEXT(AD16,"0.#"),1)=".",TRUE,FALSE)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90" max="49" man="1"/>
    <brk id="685"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533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6"/>
      <c r="Z2" s="700"/>
      <c r="AA2" s="701"/>
      <c r="AB2" s="870" t="s">
        <v>12</v>
      </c>
      <c r="AC2" s="871"/>
      <c r="AD2" s="872"/>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67"/>
      <c r="Z3" s="868"/>
      <c r="AA3" s="869"/>
      <c r="AB3" s="873"/>
      <c r="AC3" s="874"/>
      <c r="AD3" s="875"/>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6"/>
      <c r="I4" s="876"/>
      <c r="J4" s="876"/>
      <c r="K4" s="876"/>
      <c r="L4" s="876"/>
      <c r="M4" s="876"/>
      <c r="N4" s="876"/>
      <c r="O4" s="877"/>
      <c r="P4" s="111"/>
      <c r="Q4" s="884"/>
      <c r="R4" s="884"/>
      <c r="S4" s="884"/>
      <c r="T4" s="884"/>
      <c r="U4" s="884"/>
      <c r="V4" s="884"/>
      <c r="W4" s="884"/>
      <c r="X4" s="885"/>
      <c r="Y4" s="894" t="s">
        <v>14</v>
      </c>
      <c r="Z4" s="895"/>
      <c r="AA4" s="896"/>
      <c r="AB4" s="326"/>
      <c r="AC4" s="898"/>
      <c r="AD4" s="89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78"/>
      <c r="H5" s="879"/>
      <c r="I5" s="879"/>
      <c r="J5" s="879"/>
      <c r="K5" s="879"/>
      <c r="L5" s="879"/>
      <c r="M5" s="879"/>
      <c r="N5" s="879"/>
      <c r="O5" s="880"/>
      <c r="P5" s="886"/>
      <c r="Q5" s="886"/>
      <c r="R5" s="886"/>
      <c r="S5" s="886"/>
      <c r="T5" s="886"/>
      <c r="U5" s="886"/>
      <c r="V5" s="886"/>
      <c r="W5" s="886"/>
      <c r="X5" s="887"/>
      <c r="Y5" s="263" t="s">
        <v>61</v>
      </c>
      <c r="Z5" s="891"/>
      <c r="AA5" s="892"/>
      <c r="AB5" s="371"/>
      <c r="AC5" s="897"/>
      <c r="AD5" s="89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1"/>
      <c r="H6" s="882"/>
      <c r="I6" s="882"/>
      <c r="J6" s="882"/>
      <c r="K6" s="882"/>
      <c r="L6" s="882"/>
      <c r="M6" s="882"/>
      <c r="N6" s="882"/>
      <c r="O6" s="883"/>
      <c r="P6" s="888"/>
      <c r="Q6" s="888"/>
      <c r="R6" s="888"/>
      <c r="S6" s="888"/>
      <c r="T6" s="888"/>
      <c r="U6" s="888"/>
      <c r="V6" s="888"/>
      <c r="W6" s="888"/>
      <c r="X6" s="889"/>
      <c r="Y6" s="890" t="s">
        <v>15</v>
      </c>
      <c r="Z6" s="891"/>
      <c r="AA6" s="892"/>
      <c r="AB6" s="380" t="s">
        <v>315</v>
      </c>
      <c r="AC6" s="893"/>
      <c r="AD6" s="89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6"/>
      <c r="Z7" s="700"/>
      <c r="AA7" s="701"/>
      <c r="AB7" s="870" t="s">
        <v>12</v>
      </c>
      <c r="AC7" s="871"/>
      <c r="AD7" s="872"/>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67"/>
      <c r="Z8" s="868"/>
      <c r="AA8" s="869"/>
      <c r="AB8" s="873"/>
      <c r="AC8" s="874"/>
      <c r="AD8" s="875"/>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6"/>
      <c r="I9" s="876"/>
      <c r="J9" s="876"/>
      <c r="K9" s="876"/>
      <c r="L9" s="876"/>
      <c r="M9" s="876"/>
      <c r="N9" s="876"/>
      <c r="O9" s="877"/>
      <c r="P9" s="111"/>
      <c r="Q9" s="884"/>
      <c r="R9" s="884"/>
      <c r="S9" s="884"/>
      <c r="T9" s="884"/>
      <c r="U9" s="884"/>
      <c r="V9" s="884"/>
      <c r="W9" s="884"/>
      <c r="X9" s="885"/>
      <c r="Y9" s="894" t="s">
        <v>14</v>
      </c>
      <c r="Z9" s="895"/>
      <c r="AA9" s="896"/>
      <c r="AB9" s="326"/>
      <c r="AC9" s="898"/>
      <c r="AD9" s="89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78"/>
      <c r="H10" s="879"/>
      <c r="I10" s="879"/>
      <c r="J10" s="879"/>
      <c r="K10" s="879"/>
      <c r="L10" s="879"/>
      <c r="M10" s="879"/>
      <c r="N10" s="879"/>
      <c r="O10" s="880"/>
      <c r="P10" s="886"/>
      <c r="Q10" s="886"/>
      <c r="R10" s="886"/>
      <c r="S10" s="886"/>
      <c r="T10" s="886"/>
      <c r="U10" s="886"/>
      <c r="V10" s="886"/>
      <c r="W10" s="886"/>
      <c r="X10" s="887"/>
      <c r="Y10" s="263" t="s">
        <v>61</v>
      </c>
      <c r="Z10" s="891"/>
      <c r="AA10" s="892"/>
      <c r="AB10" s="371"/>
      <c r="AC10" s="897"/>
      <c r="AD10" s="89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1"/>
      <c r="H11" s="882"/>
      <c r="I11" s="882"/>
      <c r="J11" s="882"/>
      <c r="K11" s="882"/>
      <c r="L11" s="882"/>
      <c r="M11" s="882"/>
      <c r="N11" s="882"/>
      <c r="O11" s="883"/>
      <c r="P11" s="888"/>
      <c r="Q11" s="888"/>
      <c r="R11" s="888"/>
      <c r="S11" s="888"/>
      <c r="T11" s="888"/>
      <c r="U11" s="888"/>
      <c r="V11" s="888"/>
      <c r="W11" s="888"/>
      <c r="X11" s="889"/>
      <c r="Y11" s="890" t="s">
        <v>15</v>
      </c>
      <c r="Z11" s="891"/>
      <c r="AA11" s="892"/>
      <c r="AB11" s="380" t="s">
        <v>315</v>
      </c>
      <c r="AC11" s="893"/>
      <c r="AD11" s="89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6"/>
      <c r="Z12" s="700"/>
      <c r="AA12" s="701"/>
      <c r="AB12" s="870" t="s">
        <v>12</v>
      </c>
      <c r="AC12" s="871"/>
      <c r="AD12" s="872"/>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67"/>
      <c r="Z13" s="868"/>
      <c r="AA13" s="869"/>
      <c r="AB13" s="873"/>
      <c r="AC13" s="874"/>
      <c r="AD13" s="875"/>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6"/>
      <c r="I14" s="876"/>
      <c r="J14" s="876"/>
      <c r="K14" s="876"/>
      <c r="L14" s="876"/>
      <c r="M14" s="876"/>
      <c r="N14" s="876"/>
      <c r="O14" s="877"/>
      <c r="P14" s="111"/>
      <c r="Q14" s="884"/>
      <c r="R14" s="884"/>
      <c r="S14" s="884"/>
      <c r="T14" s="884"/>
      <c r="U14" s="884"/>
      <c r="V14" s="884"/>
      <c r="W14" s="884"/>
      <c r="X14" s="885"/>
      <c r="Y14" s="894" t="s">
        <v>14</v>
      </c>
      <c r="Z14" s="895"/>
      <c r="AA14" s="896"/>
      <c r="AB14" s="326"/>
      <c r="AC14" s="898"/>
      <c r="AD14" s="89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78"/>
      <c r="H15" s="879"/>
      <c r="I15" s="879"/>
      <c r="J15" s="879"/>
      <c r="K15" s="879"/>
      <c r="L15" s="879"/>
      <c r="M15" s="879"/>
      <c r="N15" s="879"/>
      <c r="O15" s="880"/>
      <c r="P15" s="886"/>
      <c r="Q15" s="886"/>
      <c r="R15" s="886"/>
      <c r="S15" s="886"/>
      <c r="T15" s="886"/>
      <c r="U15" s="886"/>
      <c r="V15" s="886"/>
      <c r="W15" s="886"/>
      <c r="X15" s="887"/>
      <c r="Y15" s="263" t="s">
        <v>61</v>
      </c>
      <c r="Z15" s="891"/>
      <c r="AA15" s="892"/>
      <c r="AB15" s="371"/>
      <c r="AC15" s="897"/>
      <c r="AD15" s="89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1"/>
      <c r="H16" s="882"/>
      <c r="I16" s="882"/>
      <c r="J16" s="882"/>
      <c r="K16" s="882"/>
      <c r="L16" s="882"/>
      <c r="M16" s="882"/>
      <c r="N16" s="882"/>
      <c r="O16" s="883"/>
      <c r="P16" s="888"/>
      <c r="Q16" s="888"/>
      <c r="R16" s="888"/>
      <c r="S16" s="888"/>
      <c r="T16" s="888"/>
      <c r="U16" s="888"/>
      <c r="V16" s="888"/>
      <c r="W16" s="888"/>
      <c r="X16" s="889"/>
      <c r="Y16" s="890" t="s">
        <v>15</v>
      </c>
      <c r="Z16" s="891"/>
      <c r="AA16" s="892"/>
      <c r="AB16" s="380" t="s">
        <v>315</v>
      </c>
      <c r="AC16" s="893"/>
      <c r="AD16" s="89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6"/>
      <c r="Z17" s="700"/>
      <c r="AA17" s="701"/>
      <c r="AB17" s="870" t="s">
        <v>12</v>
      </c>
      <c r="AC17" s="871"/>
      <c r="AD17" s="872"/>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67"/>
      <c r="Z18" s="868"/>
      <c r="AA18" s="869"/>
      <c r="AB18" s="873"/>
      <c r="AC18" s="874"/>
      <c r="AD18" s="875"/>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6"/>
      <c r="I19" s="876"/>
      <c r="J19" s="876"/>
      <c r="K19" s="876"/>
      <c r="L19" s="876"/>
      <c r="M19" s="876"/>
      <c r="N19" s="876"/>
      <c r="O19" s="877"/>
      <c r="P19" s="111"/>
      <c r="Q19" s="884"/>
      <c r="R19" s="884"/>
      <c r="S19" s="884"/>
      <c r="T19" s="884"/>
      <c r="U19" s="884"/>
      <c r="V19" s="884"/>
      <c r="W19" s="884"/>
      <c r="X19" s="885"/>
      <c r="Y19" s="894" t="s">
        <v>14</v>
      </c>
      <c r="Z19" s="895"/>
      <c r="AA19" s="896"/>
      <c r="AB19" s="326"/>
      <c r="AC19" s="898"/>
      <c r="AD19" s="89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78"/>
      <c r="H20" s="879"/>
      <c r="I20" s="879"/>
      <c r="J20" s="879"/>
      <c r="K20" s="879"/>
      <c r="L20" s="879"/>
      <c r="M20" s="879"/>
      <c r="N20" s="879"/>
      <c r="O20" s="880"/>
      <c r="P20" s="886"/>
      <c r="Q20" s="886"/>
      <c r="R20" s="886"/>
      <c r="S20" s="886"/>
      <c r="T20" s="886"/>
      <c r="U20" s="886"/>
      <c r="V20" s="886"/>
      <c r="W20" s="886"/>
      <c r="X20" s="887"/>
      <c r="Y20" s="263" t="s">
        <v>61</v>
      </c>
      <c r="Z20" s="891"/>
      <c r="AA20" s="892"/>
      <c r="AB20" s="371"/>
      <c r="AC20" s="897"/>
      <c r="AD20" s="89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1"/>
      <c r="H21" s="882"/>
      <c r="I21" s="882"/>
      <c r="J21" s="882"/>
      <c r="K21" s="882"/>
      <c r="L21" s="882"/>
      <c r="M21" s="882"/>
      <c r="N21" s="882"/>
      <c r="O21" s="883"/>
      <c r="P21" s="888"/>
      <c r="Q21" s="888"/>
      <c r="R21" s="888"/>
      <c r="S21" s="888"/>
      <c r="T21" s="888"/>
      <c r="U21" s="888"/>
      <c r="V21" s="888"/>
      <c r="W21" s="888"/>
      <c r="X21" s="889"/>
      <c r="Y21" s="890" t="s">
        <v>15</v>
      </c>
      <c r="Z21" s="891"/>
      <c r="AA21" s="892"/>
      <c r="AB21" s="380" t="s">
        <v>315</v>
      </c>
      <c r="AC21" s="893"/>
      <c r="AD21" s="89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6"/>
      <c r="Z22" s="700"/>
      <c r="AA22" s="701"/>
      <c r="AB22" s="870" t="s">
        <v>12</v>
      </c>
      <c r="AC22" s="871"/>
      <c r="AD22" s="872"/>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67"/>
      <c r="Z23" s="868"/>
      <c r="AA23" s="869"/>
      <c r="AB23" s="873"/>
      <c r="AC23" s="874"/>
      <c r="AD23" s="875"/>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6"/>
      <c r="I24" s="876"/>
      <c r="J24" s="876"/>
      <c r="K24" s="876"/>
      <c r="L24" s="876"/>
      <c r="M24" s="876"/>
      <c r="N24" s="876"/>
      <c r="O24" s="877"/>
      <c r="P24" s="111"/>
      <c r="Q24" s="884"/>
      <c r="R24" s="884"/>
      <c r="S24" s="884"/>
      <c r="T24" s="884"/>
      <c r="U24" s="884"/>
      <c r="V24" s="884"/>
      <c r="W24" s="884"/>
      <c r="X24" s="885"/>
      <c r="Y24" s="894" t="s">
        <v>14</v>
      </c>
      <c r="Z24" s="895"/>
      <c r="AA24" s="896"/>
      <c r="AB24" s="326"/>
      <c r="AC24" s="898"/>
      <c r="AD24" s="89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78"/>
      <c r="H25" s="879"/>
      <c r="I25" s="879"/>
      <c r="J25" s="879"/>
      <c r="K25" s="879"/>
      <c r="L25" s="879"/>
      <c r="M25" s="879"/>
      <c r="N25" s="879"/>
      <c r="O25" s="880"/>
      <c r="P25" s="886"/>
      <c r="Q25" s="886"/>
      <c r="R25" s="886"/>
      <c r="S25" s="886"/>
      <c r="T25" s="886"/>
      <c r="U25" s="886"/>
      <c r="V25" s="886"/>
      <c r="W25" s="886"/>
      <c r="X25" s="887"/>
      <c r="Y25" s="263" t="s">
        <v>61</v>
      </c>
      <c r="Z25" s="891"/>
      <c r="AA25" s="892"/>
      <c r="AB25" s="371"/>
      <c r="AC25" s="897"/>
      <c r="AD25" s="89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1"/>
      <c r="H26" s="882"/>
      <c r="I26" s="882"/>
      <c r="J26" s="882"/>
      <c r="K26" s="882"/>
      <c r="L26" s="882"/>
      <c r="M26" s="882"/>
      <c r="N26" s="882"/>
      <c r="O26" s="883"/>
      <c r="P26" s="888"/>
      <c r="Q26" s="888"/>
      <c r="R26" s="888"/>
      <c r="S26" s="888"/>
      <c r="T26" s="888"/>
      <c r="U26" s="888"/>
      <c r="V26" s="888"/>
      <c r="W26" s="888"/>
      <c r="X26" s="889"/>
      <c r="Y26" s="890" t="s">
        <v>15</v>
      </c>
      <c r="Z26" s="891"/>
      <c r="AA26" s="892"/>
      <c r="AB26" s="380" t="s">
        <v>315</v>
      </c>
      <c r="AC26" s="893"/>
      <c r="AD26" s="89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6"/>
      <c r="Z27" s="700"/>
      <c r="AA27" s="701"/>
      <c r="AB27" s="870" t="s">
        <v>12</v>
      </c>
      <c r="AC27" s="871"/>
      <c r="AD27" s="872"/>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67"/>
      <c r="Z28" s="868"/>
      <c r="AA28" s="869"/>
      <c r="AB28" s="873"/>
      <c r="AC28" s="874"/>
      <c r="AD28" s="875"/>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6"/>
      <c r="I29" s="876"/>
      <c r="J29" s="876"/>
      <c r="K29" s="876"/>
      <c r="L29" s="876"/>
      <c r="M29" s="876"/>
      <c r="N29" s="876"/>
      <c r="O29" s="877"/>
      <c r="P29" s="111"/>
      <c r="Q29" s="884"/>
      <c r="R29" s="884"/>
      <c r="S29" s="884"/>
      <c r="T29" s="884"/>
      <c r="U29" s="884"/>
      <c r="V29" s="884"/>
      <c r="W29" s="884"/>
      <c r="X29" s="885"/>
      <c r="Y29" s="894" t="s">
        <v>14</v>
      </c>
      <c r="Z29" s="895"/>
      <c r="AA29" s="896"/>
      <c r="AB29" s="326"/>
      <c r="AC29" s="898"/>
      <c r="AD29" s="89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78"/>
      <c r="H30" s="879"/>
      <c r="I30" s="879"/>
      <c r="J30" s="879"/>
      <c r="K30" s="879"/>
      <c r="L30" s="879"/>
      <c r="M30" s="879"/>
      <c r="N30" s="879"/>
      <c r="O30" s="880"/>
      <c r="P30" s="886"/>
      <c r="Q30" s="886"/>
      <c r="R30" s="886"/>
      <c r="S30" s="886"/>
      <c r="T30" s="886"/>
      <c r="U30" s="886"/>
      <c r="V30" s="886"/>
      <c r="W30" s="886"/>
      <c r="X30" s="887"/>
      <c r="Y30" s="263" t="s">
        <v>61</v>
      </c>
      <c r="Z30" s="891"/>
      <c r="AA30" s="892"/>
      <c r="AB30" s="371"/>
      <c r="AC30" s="897"/>
      <c r="AD30" s="89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1"/>
      <c r="H31" s="882"/>
      <c r="I31" s="882"/>
      <c r="J31" s="882"/>
      <c r="K31" s="882"/>
      <c r="L31" s="882"/>
      <c r="M31" s="882"/>
      <c r="N31" s="882"/>
      <c r="O31" s="883"/>
      <c r="P31" s="888"/>
      <c r="Q31" s="888"/>
      <c r="R31" s="888"/>
      <c r="S31" s="888"/>
      <c r="T31" s="888"/>
      <c r="U31" s="888"/>
      <c r="V31" s="888"/>
      <c r="W31" s="888"/>
      <c r="X31" s="889"/>
      <c r="Y31" s="890" t="s">
        <v>15</v>
      </c>
      <c r="Z31" s="891"/>
      <c r="AA31" s="892"/>
      <c r="AB31" s="380" t="s">
        <v>315</v>
      </c>
      <c r="AC31" s="893"/>
      <c r="AD31" s="89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6"/>
      <c r="Z32" s="700"/>
      <c r="AA32" s="701"/>
      <c r="AB32" s="870" t="s">
        <v>12</v>
      </c>
      <c r="AC32" s="871"/>
      <c r="AD32" s="872"/>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67"/>
      <c r="Z33" s="868"/>
      <c r="AA33" s="869"/>
      <c r="AB33" s="873"/>
      <c r="AC33" s="874"/>
      <c r="AD33" s="875"/>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6"/>
      <c r="I34" s="876"/>
      <c r="J34" s="876"/>
      <c r="K34" s="876"/>
      <c r="L34" s="876"/>
      <c r="M34" s="876"/>
      <c r="N34" s="876"/>
      <c r="O34" s="877"/>
      <c r="P34" s="111"/>
      <c r="Q34" s="884"/>
      <c r="R34" s="884"/>
      <c r="S34" s="884"/>
      <c r="T34" s="884"/>
      <c r="U34" s="884"/>
      <c r="V34" s="884"/>
      <c r="W34" s="884"/>
      <c r="X34" s="885"/>
      <c r="Y34" s="894" t="s">
        <v>14</v>
      </c>
      <c r="Z34" s="895"/>
      <c r="AA34" s="896"/>
      <c r="AB34" s="326"/>
      <c r="AC34" s="898"/>
      <c r="AD34" s="89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78"/>
      <c r="H35" s="879"/>
      <c r="I35" s="879"/>
      <c r="J35" s="879"/>
      <c r="K35" s="879"/>
      <c r="L35" s="879"/>
      <c r="M35" s="879"/>
      <c r="N35" s="879"/>
      <c r="O35" s="880"/>
      <c r="P35" s="886"/>
      <c r="Q35" s="886"/>
      <c r="R35" s="886"/>
      <c r="S35" s="886"/>
      <c r="T35" s="886"/>
      <c r="U35" s="886"/>
      <c r="V35" s="886"/>
      <c r="W35" s="886"/>
      <c r="X35" s="887"/>
      <c r="Y35" s="263" t="s">
        <v>61</v>
      </c>
      <c r="Z35" s="891"/>
      <c r="AA35" s="892"/>
      <c r="AB35" s="371"/>
      <c r="AC35" s="897"/>
      <c r="AD35" s="89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1"/>
      <c r="H36" s="882"/>
      <c r="I36" s="882"/>
      <c r="J36" s="882"/>
      <c r="K36" s="882"/>
      <c r="L36" s="882"/>
      <c r="M36" s="882"/>
      <c r="N36" s="882"/>
      <c r="O36" s="883"/>
      <c r="P36" s="888"/>
      <c r="Q36" s="888"/>
      <c r="R36" s="888"/>
      <c r="S36" s="888"/>
      <c r="T36" s="888"/>
      <c r="U36" s="888"/>
      <c r="V36" s="888"/>
      <c r="W36" s="888"/>
      <c r="X36" s="889"/>
      <c r="Y36" s="890" t="s">
        <v>15</v>
      </c>
      <c r="Z36" s="891"/>
      <c r="AA36" s="892"/>
      <c r="AB36" s="380" t="s">
        <v>315</v>
      </c>
      <c r="AC36" s="893"/>
      <c r="AD36" s="89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6"/>
      <c r="Z37" s="700"/>
      <c r="AA37" s="701"/>
      <c r="AB37" s="870" t="s">
        <v>12</v>
      </c>
      <c r="AC37" s="871"/>
      <c r="AD37" s="872"/>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67"/>
      <c r="Z38" s="868"/>
      <c r="AA38" s="869"/>
      <c r="AB38" s="873"/>
      <c r="AC38" s="874"/>
      <c r="AD38" s="875"/>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6"/>
      <c r="I39" s="876"/>
      <c r="J39" s="876"/>
      <c r="K39" s="876"/>
      <c r="L39" s="876"/>
      <c r="M39" s="876"/>
      <c r="N39" s="876"/>
      <c r="O39" s="877"/>
      <c r="P39" s="111"/>
      <c r="Q39" s="884"/>
      <c r="R39" s="884"/>
      <c r="S39" s="884"/>
      <c r="T39" s="884"/>
      <c r="U39" s="884"/>
      <c r="V39" s="884"/>
      <c r="W39" s="884"/>
      <c r="X39" s="885"/>
      <c r="Y39" s="894" t="s">
        <v>14</v>
      </c>
      <c r="Z39" s="895"/>
      <c r="AA39" s="896"/>
      <c r="AB39" s="326"/>
      <c r="AC39" s="898"/>
      <c r="AD39" s="89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78"/>
      <c r="H40" s="879"/>
      <c r="I40" s="879"/>
      <c r="J40" s="879"/>
      <c r="K40" s="879"/>
      <c r="L40" s="879"/>
      <c r="M40" s="879"/>
      <c r="N40" s="879"/>
      <c r="O40" s="880"/>
      <c r="P40" s="886"/>
      <c r="Q40" s="886"/>
      <c r="R40" s="886"/>
      <c r="S40" s="886"/>
      <c r="T40" s="886"/>
      <c r="U40" s="886"/>
      <c r="V40" s="886"/>
      <c r="W40" s="886"/>
      <c r="X40" s="887"/>
      <c r="Y40" s="263" t="s">
        <v>61</v>
      </c>
      <c r="Z40" s="891"/>
      <c r="AA40" s="892"/>
      <c r="AB40" s="371"/>
      <c r="AC40" s="897"/>
      <c r="AD40" s="89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1"/>
      <c r="H41" s="882"/>
      <c r="I41" s="882"/>
      <c r="J41" s="882"/>
      <c r="K41" s="882"/>
      <c r="L41" s="882"/>
      <c r="M41" s="882"/>
      <c r="N41" s="882"/>
      <c r="O41" s="883"/>
      <c r="P41" s="888"/>
      <c r="Q41" s="888"/>
      <c r="R41" s="888"/>
      <c r="S41" s="888"/>
      <c r="T41" s="888"/>
      <c r="U41" s="888"/>
      <c r="V41" s="888"/>
      <c r="W41" s="888"/>
      <c r="X41" s="889"/>
      <c r="Y41" s="890" t="s">
        <v>15</v>
      </c>
      <c r="Z41" s="891"/>
      <c r="AA41" s="892"/>
      <c r="AB41" s="380" t="s">
        <v>315</v>
      </c>
      <c r="AC41" s="893"/>
      <c r="AD41" s="89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6"/>
      <c r="Z42" s="700"/>
      <c r="AA42" s="701"/>
      <c r="AB42" s="870" t="s">
        <v>12</v>
      </c>
      <c r="AC42" s="871"/>
      <c r="AD42" s="872"/>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67"/>
      <c r="Z43" s="868"/>
      <c r="AA43" s="869"/>
      <c r="AB43" s="873"/>
      <c r="AC43" s="874"/>
      <c r="AD43" s="875"/>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6"/>
      <c r="I44" s="876"/>
      <c r="J44" s="876"/>
      <c r="K44" s="876"/>
      <c r="L44" s="876"/>
      <c r="M44" s="876"/>
      <c r="N44" s="876"/>
      <c r="O44" s="877"/>
      <c r="P44" s="111"/>
      <c r="Q44" s="884"/>
      <c r="R44" s="884"/>
      <c r="S44" s="884"/>
      <c r="T44" s="884"/>
      <c r="U44" s="884"/>
      <c r="V44" s="884"/>
      <c r="W44" s="884"/>
      <c r="X44" s="885"/>
      <c r="Y44" s="894" t="s">
        <v>14</v>
      </c>
      <c r="Z44" s="895"/>
      <c r="AA44" s="896"/>
      <c r="AB44" s="326"/>
      <c r="AC44" s="898"/>
      <c r="AD44" s="89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78"/>
      <c r="H45" s="879"/>
      <c r="I45" s="879"/>
      <c r="J45" s="879"/>
      <c r="K45" s="879"/>
      <c r="L45" s="879"/>
      <c r="M45" s="879"/>
      <c r="N45" s="879"/>
      <c r="O45" s="880"/>
      <c r="P45" s="886"/>
      <c r="Q45" s="886"/>
      <c r="R45" s="886"/>
      <c r="S45" s="886"/>
      <c r="T45" s="886"/>
      <c r="U45" s="886"/>
      <c r="V45" s="886"/>
      <c r="W45" s="886"/>
      <c r="X45" s="887"/>
      <c r="Y45" s="263" t="s">
        <v>61</v>
      </c>
      <c r="Z45" s="891"/>
      <c r="AA45" s="892"/>
      <c r="AB45" s="371"/>
      <c r="AC45" s="897"/>
      <c r="AD45" s="89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1"/>
      <c r="H46" s="882"/>
      <c r="I46" s="882"/>
      <c r="J46" s="882"/>
      <c r="K46" s="882"/>
      <c r="L46" s="882"/>
      <c r="M46" s="882"/>
      <c r="N46" s="882"/>
      <c r="O46" s="883"/>
      <c r="P46" s="888"/>
      <c r="Q46" s="888"/>
      <c r="R46" s="888"/>
      <c r="S46" s="888"/>
      <c r="T46" s="888"/>
      <c r="U46" s="888"/>
      <c r="V46" s="888"/>
      <c r="W46" s="888"/>
      <c r="X46" s="889"/>
      <c r="Y46" s="890" t="s">
        <v>15</v>
      </c>
      <c r="Z46" s="891"/>
      <c r="AA46" s="892"/>
      <c r="AB46" s="380" t="s">
        <v>315</v>
      </c>
      <c r="AC46" s="893"/>
      <c r="AD46" s="89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6"/>
      <c r="Z47" s="700"/>
      <c r="AA47" s="701"/>
      <c r="AB47" s="870" t="s">
        <v>12</v>
      </c>
      <c r="AC47" s="871"/>
      <c r="AD47" s="872"/>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67"/>
      <c r="Z48" s="868"/>
      <c r="AA48" s="869"/>
      <c r="AB48" s="873"/>
      <c r="AC48" s="874"/>
      <c r="AD48" s="875"/>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6"/>
      <c r="I49" s="876"/>
      <c r="J49" s="876"/>
      <c r="K49" s="876"/>
      <c r="L49" s="876"/>
      <c r="M49" s="876"/>
      <c r="N49" s="876"/>
      <c r="O49" s="877"/>
      <c r="P49" s="111"/>
      <c r="Q49" s="884"/>
      <c r="R49" s="884"/>
      <c r="S49" s="884"/>
      <c r="T49" s="884"/>
      <c r="U49" s="884"/>
      <c r="V49" s="884"/>
      <c r="W49" s="884"/>
      <c r="X49" s="885"/>
      <c r="Y49" s="894" t="s">
        <v>14</v>
      </c>
      <c r="Z49" s="895"/>
      <c r="AA49" s="896"/>
      <c r="AB49" s="326"/>
      <c r="AC49" s="898"/>
      <c r="AD49" s="89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78"/>
      <c r="H50" s="879"/>
      <c r="I50" s="879"/>
      <c r="J50" s="879"/>
      <c r="K50" s="879"/>
      <c r="L50" s="879"/>
      <c r="M50" s="879"/>
      <c r="N50" s="879"/>
      <c r="O50" s="880"/>
      <c r="P50" s="886"/>
      <c r="Q50" s="886"/>
      <c r="R50" s="886"/>
      <c r="S50" s="886"/>
      <c r="T50" s="886"/>
      <c r="U50" s="886"/>
      <c r="V50" s="886"/>
      <c r="W50" s="886"/>
      <c r="X50" s="887"/>
      <c r="Y50" s="263" t="s">
        <v>61</v>
      </c>
      <c r="Z50" s="891"/>
      <c r="AA50" s="892"/>
      <c r="AB50" s="371"/>
      <c r="AC50" s="897"/>
      <c r="AD50" s="89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1"/>
      <c r="H51" s="882"/>
      <c r="I51" s="882"/>
      <c r="J51" s="882"/>
      <c r="K51" s="882"/>
      <c r="L51" s="882"/>
      <c r="M51" s="882"/>
      <c r="N51" s="882"/>
      <c r="O51" s="883"/>
      <c r="P51" s="888"/>
      <c r="Q51" s="888"/>
      <c r="R51" s="888"/>
      <c r="S51" s="888"/>
      <c r="T51" s="888"/>
      <c r="U51" s="888"/>
      <c r="V51" s="888"/>
      <c r="W51" s="888"/>
      <c r="X51" s="889"/>
      <c r="Y51" s="890" t="s">
        <v>15</v>
      </c>
      <c r="Z51" s="891"/>
      <c r="AA51" s="892"/>
      <c r="AB51" s="739" t="s">
        <v>315</v>
      </c>
      <c r="AC51" s="834"/>
      <c r="AD51" s="834"/>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477" t="s">
        <v>498</v>
      </c>
      <c r="H2" s="478"/>
      <c r="I2" s="478"/>
      <c r="J2" s="478"/>
      <c r="K2" s="478"/>
      <c r="L2" s="478"/>
      <c r="M2" s="478"/>
      <c r="N2" s="478"/>
      <c r="O2" s="478"/>
      <c r="P2" s="478"/>
      <c r="Q2" s="478"/>
      <c r="R2" s="478"/>
      <c r="S2" s="478"/>
      <c r="T2" s="478"/>
      <c r="U2" s="478"/>
      <c r="V2" s="478"/>
      <c r="W2" s="478"/>
      <c r="X2" s="478"/>
      <c r="Y2" s="478"/>
      <c r="Z2" s="478"/>
      <c r="AA2" s="478"/>
      <c r="AB2" s="479"/>
      <c r="AC2" s="477"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1"/>
      <c r="B3" s="912"/>
      <c r="C3" s="912"/>
      <c r="D3" s="912"/>
      <c r="E3" s="912"/>
      <c r="F3" s="913"/>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1"/>
      <c r="B4" s="912"/>
      <c r="C4" s="912"/>
      <c r="D4" s="912"/>
      <c r="E4" s="912"/>
      <c r="F4" s="913"/>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1"/>
      <c r="B5" s="912"/>
      <c r="C5" s="912"/>
      <c r="D5" s="912"/>
      <c r="E5" s="912"/>
      <c r="F5" s="91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1"/>
      <c r="B6" s="912"/>
      <c r="C6" s="912"/>
      <c r="D6" s="912"/>
      <c r="E6" s="912"/>
      <c r="F6" s="91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1"/>
      <c r="B7" s="912"/>
      <c r="C7" s="912"/>
      <c r="D7" s="912"/>
      <c r="E7" s="912"/>
      <c r="F7" s="91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1"/>
      <c r="B8" s="912"/>
      <c r="C8" s="912"/>
      <c r="D8" s="912"/>
      <c r="E8" s="912"/>
      <c r="F8" s="91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1"/>
      <c r="B9" s="912"/>
      <c r="C9" s="912"/>
      <c r="D9" s="912"/>
      <c r="E9" s="912"/>
      <c r="F9" s="91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1"/>
      <c r="B10" s="912"/>
      <c r="C10" s="912"/>
      <c r="D10" s="912"/>
      <c r="E10" s="912"/>
      <c r="F10" s="91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1"/>
      <c r="B11" s="912"/>
      <c r="C11" s="912"/>
      <c r="D11" s="912"/>
      <c r="E11" s="912"/>
      <c r="F11" s="91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1"/>
      <c r="B12" s="912"/>
      <c r="C12" s="912"/>
      <c r="D12" s="912"/>
      <c r="E12" s="912"/>
      <c r="F12" s="91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1"/>
      <c r="B13" s="912"/>
      <c r="C13" s="912"/>
      <c r="D13" s="912"/>
      <c r="E13" s="912"/>
      <c r="F13" s="91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1"/>
      <c r="B14" s="912"/>
      <c r="C14" s="912"/>
      <c r="D14" s="912"/>
      <c r="E14" s="912"/>
      <c r="F14" s="913"/>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1"/>
      <c r="B15" s="912"/>
      <c r="C15" s="912"/>
      <c r="D15" s="912"/>
      <c r="E15" s="912"/>
      <c r="F15" s="913"/>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1"/>
      <c r="B16" s="912"/>
      <c r="C16" s="912"/>
      <c r="D16" s="912"/>
      <c r="E16" s="912"/>
      <c r="F16" s="913"/>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1"/>
      <c r="B17" s="912"/>
      <c r="C17" s="912"/>
      <c r="D17" s="912"/>
      <c r="E17" s="912"/>
      <c r="F17" s="913"/>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1"/>
      <c r="B18" s="912"/>
      <c r="C18" s="912"/>
      <c r="D18" s="912"/>
      <c r="E18" s="912"/>
      <c r="F18" s="91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1"/>
      <c r="B19" s="912"/>
      <c r="C19" s="912"/>
      <c r="D19" s="912"/>
      <c r="E19" s="912"/>
      <c r="F19" s="91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1"/>
      <c r="B20" s="912"/>
      <c r="C20" s="912"/>
      <c r="D20" s="912"/>
      <c r="E20" s="912"/>
      <c r="F20" s="91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1"/>
      <c r="B21" s="912"/>
      <c r="C21" s="912"/>
      <c r="D21" s="912"/>
      <c r="E21" s="912"/>
      <c r="F21" s="91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1"/>
      <c r="B22" s="912"/>
      <c r="C22" s="912"/>
      <c r="D22" s="912"/>
      <c r="E22" s="912"/>
      <c r="F22" s="91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1"/>
      <c r="B23" s="912"/>
      <c r="C23" s="912"/>
      <c r="D23" s="912"/>
      <c r="E23" s="912"/>
      <c r="F23" s="91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1"/>
      <c r="B24" s="912"/>
      <c r="C24" s="912"/>
      <c r="D24" s="912"/>
      <c r="E24" s="912"/>
      <c r="F24" s="91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1"/>
      <c r="B25" s="912"/>
      <c r="C25" s="912"/>
      <c r="D25" s="912"/>
      <c r="E25" s="912"/>
      <c r="F25" s="91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1"/>
      <c r="B26" s="912"/>
      <c r="C26" s="912"/>
      <c r="D26" s="912"/>
      <c r="E26" s="912"/>
      <c r="F26" s="91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1"/>
      <c r="B27" s="912"/>
      <c r="C27" s="912"/>
      <c r="D27" s="912"/>
      <c r="E27" s="912"/>
      <c r="F27" s="913"/>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1"/>
      <c r="B28" s="912"/>
      <c r="C28" s="912"/>
      <c r="D28" s="912"/>
      <c r="E28" s="912"/>
      <c r="F28" s="913"/>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1"/>
      <c r="B29" s="912"/>
      <c r="C29" s="912"/>
      <c r="D29" s="912"/>
      <c r="E29" s="912"/>
      <c r="F29" s="913"/>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1"/>
      <c r="B30" s="912"/>
      <c r="C30" s="912"/>
      <c r="D30" s="912"/>
      <c r="E30" s="912"/>
      <c r="F30" s="913"/>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1"/>
      <c r="B31" s="912"/>
      <c r="C31" s="912"/>
      <c r="D31" s="912"/>
      <c r="E31" s="912"/>
      <c r="F31" s="91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1"/>
      <c r="B32" s="912"/>
      <c r="C32" s="912"/>
      <c r="D32" s="912"/>
      <c r="E32" s="912"/>
      <c r="F32" s="91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1"/>
      <c r="B33" s="912"/>
      <c r="C33" s="912"/>
      <c r="D33" s="912"/>
      <c r="E33" s="912"/>
      <c r="F33" s="91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1"/>
      <c r="B34" s="912"/>
      <c r="C34" s="912"/>
      <c r="D34" s="912"/>
      <c r="E34" s="912"/>
      <c r="F34" s="91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1"/>
      <c r="B35" s="912"/>
      <c r="C35" s="912"/>
      <c r="D35" s="912"/>
      <c r="E35" s="912"/>
      <c r="F35" s="91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1"/>
      <c r="B36" s="912"/>
      <c r="C36" s="912"/>
      <c r="D36" s="912"/>
      <c r="E36" s="912"/>
      <c r="F36" s="91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1"/>
      <c r="B37" s="912"/>
      <c r="C37" s="912"/>
      <c r="D37" s="912"/>
      <c r="E37" s="912"/>
      <c r="F37" s="91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1"/>
      <c r="B38" s="912"/>
      <c r="C38" s="912"/>
      <c r="D38" s="912"/>
      <c r="E38" s="912"/>
      <c r="F38" s="91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1"/>
      <c r="B39" s="912"/>
      <c r="C39" s="912"/>
      <c r="D39" s="912"/>
      <c r="E39" s="912"/>
      <c r="F39" s="91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1"/>
      <c r="B40" s="912"/>
      <c r="C40" s="912"/>
      <c r="D40" s="912"/>
      <c r="E40" s="912"/>
      <c r="F40" s="913"/>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1"/>
      <c r="B41" s="912"/>
      <c r="C41" s="912"/>
      <c r="D41" s="912"/>
      <c r="E41" s="912"/>
      <c r="F41" s="913"/>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1"/>
      <c r="B42" s="912"/>
      <c r="C42" s="912"/>
      <c r="D42" s="912"/>
      <c r="E42" s="912"/>
      <c r="F42" s="913"/>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1"/>
      <c r="B43" s="912"/>
      <c r="C43" s="912"/>
      <c r="D43" s="912"/>
      <c r="E43" s="912"/>
      <c r="F43" s="913"/>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1"/>
      <c r="B44" s="912"/>
      <c r="C44" s="912"/>
      <c r="D44" s="912"/>
      <c r="E44" s="912"/>
      <c r="F44" s="91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1"/>
      <c r="B45" s="912"/>
      <c r="C45" s="912"/>
      <c r="D45" s="912"/>
      <c r="E45" s="912"/>
      <c r="F45" s="91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1"/>
      <c r="B46" s="912"/>
      <c r="C46" s="912"/>
      <c r="D46" s="912"/>
      <c r="E46" s="912"/>
      <c r="F46" s="91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1"/>
      <c r="B47" s="912"/>
      <c r="C47" s="912"/>
      <c r="D47" s="912"/>
      <c r="E47" s="912"/>
      <c r="F47" s="91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1"/>
      <c r="B48" s="912"/>
      <c r="C48" s="912"/>
      <c r="D48" s="912"/>
      <c r="E48" s="912"/>
      <c r="F48" s="91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1"/>
      <c r="B49" s="912"/>
      <c r="C49" s="912"/>
      <c r="D49" s="912"/>
      <c r="E49" s="912"/>
      <c r="F49" s="91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1"/>
      <c r="B50" s="912"/>
      <c r="C50" s="912"/>
      <c r="D50" s="912"/>
      <c r="E50" s="912"/>
      <c r="F50" s="91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1"/>
      <c r="B51" s="912"/>
      <c r="C51" s="912"/>
      <c r="D51" s="912"/>
      <c r="E51" s="912"/>
      <c r="F51" s="91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1"/>
      <c r="B52" s="912"/>
      <c r="C52" s="912"/>
      <c r="D52" s="912"/>
      <c r="E52" s="912"/>
      <c r="F52" s="91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4"/>
      <c r="B53" s="915"/>
      <c r="C53" s="915"/>
      <c r="D53" s="915"/>
      <c r="E53" s="915"/>
      <c r="F53" s="916"/>
      <c r="G53" s="899" t="s">
        <v>22</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22</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39" customFormat="1" ht="24.75" customHeight="1" thickBot="1" x14ac:dyDescent="0.2"/>
    <row r="55" spans="1:50" ht="30" customHeight="1" x14ac:dyDescent="0.15">
      <c r="A55" s="917" t="s">
        <v>32</v>
      </c>
      <c r="B55" s="918"/>
      <c r="C55" s="918"/>
      <c r="D55" s="918"/>
      <c r="E55" s="918"/>
      <c r="F55" s="919"/>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1"/>
      <c r="B56" s="912"/>
      <c r="C56" s="912"/>
      <c r="D56" s="912"/>
      <c r="E56" s="912"/>
      <c r="F56" s="913"/>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1"/>
      <c r="B57" s="912"/>
      <c r="C57" s="912"/>
      <c r="D57" s="912"/>
      <c r="E57" s="912"/>
      <c r="F57" s="913"/>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1"/>
      <c r="B58" s="912"/>
      <c r="C58" s="912"/>
      <c r="D58" s="912"/>
      <c r="E58" s="912"/>
      <c r="F58" s="91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1"/>
      <c r="B59" s="912"/>
      <c r="C59" s="912"/>
      <c r="D59" s="912"/>
      <c r="E59" s="912"/>
      <c r="F59" s="91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1"/>
      <c r="B60" s="912"/>
      <c r="C60" s="912"/>
      <c r="D60" s="912"/>
      <c r="E60" s="912"/>
      <c r="F60" s="91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1"/>
      <c r="B61" s="912"/>
      <c r="C61" s="912"/>
      <c r="D61" s="912"/>
      <c r="E61" s="912"/>
      <c r="F61" s="91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1"/>
      <c r="B62" s="912"/>
      <c r="C62" s="912"/>
      <c r="D62" s="912"/>
      <c r="E62" s="912"/>
      <c r="F62" s="91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1"/>
      <c r="B63" s="912"/>
      <c r="C63" s="912"/>
      <c r="D63" s="912"/>
      <c r="E63" s="912"/>
      <c r="F63" s="91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1"/>
      <c r="B64" s="912"/>
      <c r="C64" s="912"/>
      <c r="D64" s="912"/>
      <c r="E64" s="912"/>
      <c r="F64" s="91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1"/>
      <c r="B65" s="912"/>
      <c r="C65" s="912"/>
      <c r="D65" s="912"/>
      <c r="E65" s="912"/>
      <c r="F65" s="91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1"/>
      <c r="B66" s="912"/>
      <c r="C66" s="912"/>
      <c r="D66" s="912"/>
      <c r="E66" s="912"/>
      <c r="F66" s="91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1"/>
      <c r="B67" s="912"/>
      <c r="C67" s="912"/>
      <c r="D67" s="912"/>
      <c r="E67" s="912"/>
      <c r="F67" s="913"/>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1"/>
      <c r="B68" s="912"/>
      <c r="C68" s="912"/>
      <c r="D68" s="912"/>
      <c r="E68" s="912"/>
      <c r="F68" s="913"/>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1"/>
      <c r="B69" s="912"/>
      <c r="C69" s="912"/>
      <c r="D69" s="912"/>
      <c r="E69" s="912"/>
      <c r="F69" s="913"/>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1"/>
      <c r="B70" s="912"/>
      <c r="C70" s="912"/>
      <c r="D70" s="912"/>
      <c r="E70" s="912"/>
      <c r="F70" s="913"/>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1"/>
      <c r="B71" s="912"/>
      <c r="C71" s="912"/>
      <c r="D71" s="912"/>
      <c r="E71" s="912"/>
      <c r="F71" s="91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1"/>
      <c r="B72" s="912"/>
      <c r="C72" s="912"/>
      <c r="D72" s="912"/>
      <c r="E72" s="912"/>
      <c r="F72" s="91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1"/>
      <c r="B73" s="912"/>
      <c r="C73" s="912"/>
      <c r="D73" s="912"/>
      <c r="E73" s="912"/>
      <c r="F73" s="91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1"/>
      <c r="B74" s="912"/>
      <c r="C74" s="912"/>
      <c r="D74" s="912"/>
      <c r="E74" s="912"/>
      <c r="F74" s="91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1"/>
      <c r="B75" s="912"/>
      <c r="C75" s="912"/>
      <c r="D75" s="912"/>
      <c r="E75" s="912"/>
      <c r="F75" s="91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1"/>
      <c r="B76" s="912"/>
      <c r="C76" s="912"/>
      <c r="D76" s="912"/>
      <c r="E76" s="912"/>
      <c r="F76" s="91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1"/>
      <c r="B77" s="912"/>
      <c r="C77" s="912"/>
      <c r="D77" s="912"/>
      <c r="E77" s="912"/>
      <c r="F77" s="91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1"/>
      <c r="B78" s="912"/>
      <c r="C78" s="912"/>
      <c r="D78" s="912"/>
      <c r="E78" s="912"/>
      <c r="F78" s="91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1"/>
      <c r="B79" s="912"/>
      <c r="C79" s="912"/>
      <c r="D79" s="912"/>
      <c r="E79" s="912"/>
      <c r="F79" s="91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1"/>
      <c r="B80" s="912"/>
      <c r="C80" s="912"/>
      <c r="D80" s="912"/>
      <c r="E80" s="912"/>
      <c r="F80" s="913"/>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1"/>
      <c r="B81" s="912"/>
      <c r="C81" s="912"/>
      <c r="D81" s="912"/>
      <c r="E81" s="912"/>
      <c r="F81" s="913"/>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1"/>
      <c r="B82" s="912"/>
      <c r="C82" s="912"/>
      <c r="D82" s="912"/>
      <c r="E82" s="912"/>
      <c r="F82" s="913"/>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1"/>
      <c r="B83" s="912"/>
      <c r="C83" s="912"/>
      <c r="D83" s="912"/>
      <c r="E83" s="912"/>
      <c r="F83" s="913"/>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1"/>
      <c r="B84" s="912"/>
      <c r="C84" s="912"/>
      <c r="D84" s="912"/>
      <c r="E84" s="912"/>
      <c r="F84" s="91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1"/>
      <c r="B85" s="912"/>
      <c r="C85" s="912"/>
      <c r="D85" s="912"/>
      <c r="E85" s="912"/>
      <c r="F85" s="91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1"/>
      <c r="B86" s="912"/>
      <c r="C86" s="912"/>
      <c r="D86" s="912"/>
      <c r="E86" s="912"/>
      <c r="F86" s="91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1"/>
      <c r="B87" s="912"/>
      <c r="C87" s="912"/>
      <c r="D87" s="912"/>
      <c r="E87" s="912"/>
      <c r="F87" s="91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1"/>
      <c r="B88" s="912"/>
      <c r="C88" s="912"/>
      <c r="D88" s="912"/>
      <c r="E88" s="912"/>
      <c r="F88" s="91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1"/>
      <c r="B89" s="912"/>
      <c r="C89" s="912"/>
      <c r="D89" s="912"/>
      <c r="E89" s="912"/>
      <c r="F89" s="91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1"/>
      <c r="B90" s="912"/>
      <c r="C90" s="912"/>
      <c r="D90" s="912"/>
      <c r="E90" s="912"/>
      <c r="F90" s="91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1"/>
      <c r="B91" s="912"/>
      <c r="C91" s="912"/>
      <c r="D91" s="912"/>
      <c r="E91" s="912"/>
      <c r="F91" s="91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1"/>
      <c r="B92" s="912"/>
      <c r="C92" s="912"/>
      <c r="D92" s="912"/>
      <c r="E92" s="912"/>
      <c r="F92" s="91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1"/>
      <c r="B93" s="912"/>
      <c r="C93" s="912"/>
      <c r="D93" s="912"/>
      <c r="E93" s="912"/>
      <c r="F93" s="913"/>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1"/>
      <c r="B94" s="912"/>
      <c r="C94" s="912"/>
      <c r="D94" s="912"/>
      <c r="E94" s="912"/>
      <c r="F94" s="913"/>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1"/>
      <c r="B95" s="912"/>
      <c r="C95" s="912"/>
      <c r="D95" s="912"/>
      <c r="E95" s="912"/>
      <c r="F95" s="913"/>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1"/>
      <c r="B96" s="912"/>
      <c r="C96" s="912"/>
      <c r="D96" s="912"/>
      <c r="E96" s="912"/>
      <c r="F96" s="913"/>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1"/>
      <c r="B97" s="912"/>
      <c r="C97" s="912"/>
      <c r="D97" s="912"/>
      <c r="E97" s="912"/>
      <c r="F97" s="91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1"/>
      <c r="B98" s="912"/>
      <c r="C98" s="912"/>
      <c r="D98" s="912"/>
      <c r="E98" s="912"/>
      <c r="F98" s="91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1"/>
      <c r="B99" s="912"/>
      <c r="C99" s="912"/>
      <c r="D99" s="912"/>
      <c r="E99" s="912"/>
      <c r="F99" s="91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1"/>
      <c r="B100" s="912"/>
      <c r="C100" s="912"/>
      <c r="D100" s="912"/>
      <c r="E100" s="912"/>
      <c r="F100" s="91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1"/>
      <c r="B101" s="912"/>
      <c r="C101" s="912"/>
      <c r="D101" s="912"/>
      <c r="E101" s="912"/>
      <c r="F101" s="91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1"/>
      <c r="B102" s="912"/>
      <c r="C102" s="912"/>
      <c r="D102" s="912"/>
      <c r="E102" s="912"/>
      <c r="F102" s="91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1"/>
      <c r="B103" s="912"/>
      <c r="C103" s="912"/>
      <c r="D103" s="912"/>
      <c r="E103" s="912"/>
      <c r="F103" s="91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1"/>
      <c r="B104" s="912"/>
      <c r="C104" s="912"/>
      <c r="D104" s="912"/>
      <c r="E104" s="912"/>
      <c r="F104" s="91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1"/>
      <c r="B105" s="912"/>
      <c r="C105" s="912"/>
      <c r="D105" s="912"/>
      <c r="E105" s="912"/>
      <c r="F105" s="91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4"/>
      <c r="B106" s="915"/>
      <c r="C106" s="915"/>
      <c r="D106" s="915"/>
      <c r="E106" s="915"/>
      <c r="F106" s="916"/>
      <c r="G106" s="899" t="s">
        <v>22</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22</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39" customFormat="1" ht="24.75" customHeight="1" thickBot="1" x14ac:dyDescent="0.2"/>
    <row r="108" spans="1:50" ht="30" customHeight="1" x14ac:dyDescent="0.15">
      <c r="A108" s="917" t="s">
        <v>32</v>
      </c>
      <c r="B108" s="918"/>
      <c r="C108" s="918"/>
      <c r="D108" s="918"/>
      <c r="E108" s="918"/>
      <c r="F108" s="919"/>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1"/>
      <c r="B109" s="912"/>
      <c r="C109" s="912"/>
      <c r="D109" s="912"/>
      <c r="E109" s="912"/>
      <c r="F109" s="913"/>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1"/>
      <c r="B110" s="912"/>
      <c r="C110" s="912"/>
      <c r="D110" s="912"/>
      <c r="E110" s="912"/>
      <c r="F110" s="913"/>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1"/>
      <c r="B111" s="912"/>
      <c r="C111" s="912"/>
      <c r="D111" s="912"/>
      <c r="E111" s="912"/>
      <c r="F111" s="91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1"/>
      <c r="B112" s="912"/>
      <c r="C112" s="912"/>
      <c r="D112" s="912"/>
      <c r="E112" s="912"/>
      <c r="F112" s="91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1"/>
      <c r="B113" s="912"/>
      <c r="C113" s="912"/>
      <c r="D113" s="912"/>
      <c r="E113" s="912"/>
      <c r="F113" s="91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1"/>
      <c r="B114" s="912"/>
      <c r="C114" s="912"/>
      <c r="D114" s="912"/>
      <c r="E114" s="912"/>
      <c r="F114" s="91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1"/>
      <c r="B115" s="912"/>
      <c r="C115" s="912"/>
      <c r="D115" s="912"/>
      <c r="E115" s="912"/>
      <c r="F115" s="91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1"/>
      <c r="B116" s="912"/>
      <c r="C116" s="912"/>
      <c r="D116" s="912"/>
      <c r="E116" s="912"/>
      <c r="F116" s="91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1"/>
      <c r="B117" s="912"/>
      <c r="C117" s="912"/>
      <c r="D117" s="912"/>
      <c r="E117" s="912"/>
      <c r="F117" s="91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1"/>
      <c r="B118" s="912"/>
      <c r="C118" s="912"/>
      <c r="D118" s="912"/>
      <c r="E118" s="912"/>
      <c r="F118" s="91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1"/>
      <c r="B119" s="912"/>
      <c r="C119" s="912"/>
      <c r="D119" s="912"/>
      <c r="E119" s="912"/>
      <c r="F119" s="91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1"/>
      <c r="B120" s="912"/>
      <c r="C120" s="912"/>
      <c r="D120" s="912"/>
      <c r="E120" s="912"/>
      <c r="F120" s="913"/>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1"/>
      <c r="B121" s="912"/>
      <c r="C121" s="912"/>
      <c r="D121" s="912"/>
      <c r="E121" s="912"/>
      <c r="F121" s="913"/>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1"/>
      <c r="B122" s="912"/>
      <c r="C122" s="912"/>
      <c r="D122" s="912"/>
      <c r="E122" s="912"/>
      <c r="F122" s="913"/>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1"/>
      <c r="B123" s="912"/>
      <c r="C123" s="912"/>
      <c r="D123" s="912"/>
      <c r="E123" s="912"/>
      <c r="F123" s="913"/>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1"/>
      <c r="B124" s="912"/>
      <c r="C124" s="912"/>
      <c r="D124" s="912"/>
      <c r="E124" s="912"/>
      <c r="F124" s="91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1"/>
      <c r="B125" s="912"/>
      <c r="C125" s="912"/>
      <c r="D125" s="912"/>
      <c r="E125" s="912"/>
      <c r="F125" s="91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1"/>
      <c r="B126" s="912"/>
      <c r="C126" s="912"/>
      <c r="D126" s="912"/>
      <c r="E126" s="912"/>
      <c r="F126" s="91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1"/>
      <c r="B127" s="912"/>
      <c r="C127" s="912"/>
      <c r="D127" s="912"/>
      <c r="E127" s="912"/>
      <c r="F127" s="91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1"/>
      <c r="B128" s="912"/>
      <c r="C128" s="912"/>
      <c r="D128" s="912"/>
      <c r="E128" s="912"/>
      <c r="F128" s="91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1"/>
      <c r="B129" s="912"/>
      <c r="C129" s="912"/>
      <c r="D129" s="912"/>
      <c r="E129" s="912"/>
      <c r="F129" s="91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1"/>
      <c r="B130" s="912"/>
      <c r="C130" s="912"/>
      <c r="D130" s="912"/>
      <c r="E130" s="912"/>
      <c r="F130" s="91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1"/>
      <c r="B131" s="912"/>
      <c r="C131" s="912"/>
      <c r="D131" s="912"/>
      <c r="E131" s="912"/>
      <c r="F131" s="91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1"/>
      <c r="B132" s="912"/>
      <c r="C132" s="912"/>
      <c r="D132" s="912"/>
      <c r="E132" s="912"/>
      <c r="F132" s="91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1"/>
      <c r="B133" s="912"/>
      <c r="C133" s="912"/>
      <c r="D133" s="912"/>
      <c r="E133" s="912"/>
      <c r="F133" s="913"/>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1"/>
      <c r="B134" s="912"/>
      <c r="C134" s="912"/>
      <c r="D134" s="912"/>
      <c r="E134" s="912"/>
      <c r="F134" s="913"/>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1"/>
      <c r="B135" s="912"/>
      <c r="C135" s="912"/>
      <c r="D135" s="912"/>
      <c r="E135" s="912"/>
      <c r="F135" s="913"/>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1"/>
      <c r="B136" s="912"/>
      <c r="C136" s="912"/>
      <c r="D136" s="912"/>
      <c r="E136" s="912"/>
      <c r="F136" s="913"/>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1"/>
      <c r="B137" s="912"/>
      <c r="C137" s="912"/>
      <c r="D137" s="912"/>
      <c r="E137" s="912"/>
      <c r="F137" s="91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1"/>
      <c r="B138" s="912"/>
      <c r="C138" s="912"/>
      <c r="D138" s="912"/>
      <c r="E138" s="912"/>
      <c r="F138" s="91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1"/>
      <c r="B139" s="912"/>
      <c r="C139" s="912"/>
      <c r="D139" s="912"/>
      <c r="E139" s="912"/>
      <c r="F139" s="91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1"/>
      <c r="B140" s="912"/>
      <c r="C140" s="912"/>
      <c r="D140" s="912"/>
      <c r="E140" s="912"/>
      <c r="F140" s="91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1"/>
      <c r="B141" s="912"/>
      <c r="C141" s="912"/>
      <c r="D141" s="912"/>
      <c r="E141" s="912"/>
      <c r="F141" s="91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1"/>
      <c r="B142" s="912"/>
      <c r="C142" s="912"/>
      <c r="D142" s="912"/>
      <c r="E142" s="912"/>
      <c r="F142" s="91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1"/>
      <c r="B143" s="912"/>
      <c r="C143" s="912"/>
      <c r="D143" s="912"/>
      <c r="E143" s="912"/>
      <c r="F143" s="91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1"/>
      <c r="B144" s="912"/>
      <c r="C144" s="912"/>
      <c r="D144" s="912"/>
      <c r="E144" s="912"/>
      <c r="F144" s="91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1"/>
      <c r="B145" s="912"/>
      <c r="C145" s="912"/>
      <c r="D145" s="912"/>
      <c r="E145" s="912"/>
      <c r="F145" s="91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1"/>
      <c r="B146" s="912"/>
      <c r="C146" s="912"/>
      <c r="D146" s="912"/>
      <c r="E146" s="912"/>
      <c r="F146" s="913"/>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1"/>
      <c r="B147" s="912"/>
      <c r="C147" s="912"/>
      <c r="D147" s="912"/>
      <c r="E147" s="912"/>
      <c r="F147" s="913"/>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1"/>
      <c r="B148" s="912"/>
      <c r="C148" s="912"/>
      <c r="D148" s="912"/>
      <c r="E148" s="912"/>
      <c r="F148" s="913"/>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1"/>
      <c r="B149" s="912"/>
      <c r="C149" s="912"/>
      <c r="D149" s="912"/>
      <c r="E149" s="912"/>
      <c r="F149" s="913"/>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1"/>
      <c r="B150" s="912"/>
      <c r="C150" s="912"/>
      <c r="D150" s="912"/>
      <c r="E150" s="912"/>
      <c r="F150" s="91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1"/>
      <c r="B151" s="912"/>
      <c r="C151" s="912"/>
      <c r="D151" s="912"/>
      <c r="E151" s="912"/>
      <c r="F151" s="91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1"/>
      <c r="B152" s="912"/>
      <c r="C152" s="912"/>
      <c r="D152" s="912"/>
      <c r="E152" s="912"/>
      <c r="F152" s="91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1"/>
      <c r="B153" s="912"/>
      <c r="C153" s="912"/>
      <c r="D153" s="912"/>
      <c r="E153" s="912"/>
      <c r="F153" s="91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1"/>
      <c r="B154" s="912"/>
      <c r="C154" s="912"/>
      <c r="D154" s="912"/>
      <c r="E154" s="912"/>
      <c r="F154" s="91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1"/>
      <c r="B155" s="912"/>
      <c r="C155" s="912"/>
      <c r="D155" s="912"/>
      <c r="E155" s="912"/>
      <c r="F155" s="91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1"/>
      <c r="B156" s="912"/>
      <c r="C156" s="912"/>
      <c r="D156" s="912"/>
      <c r="E156" s="912"/>
      <c r="F156" s="91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1"/>
      <c r="B157" s="912"/>
      <c r="C157" s="912"/>
      <c r="D157" s="912"/>
      <c r="E157" s="912"/>
      <c r="F157" s="91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1"/>
      <c r="B158" s="912"/>
      <c r="C158" s="912"/>
      <c r="D158" s="912"/>
      <c r="E158" s="912"/>
      <c r="F158" s="91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4"/>
      <c r="B159" s="915"/>
      <c r="C159" s="915"/>
      <c r="D159" s="915"/>
      <c r="E159" s="915"/>
      <c r="F159" s="916"/>
      <c r="G159" s="899" t="s">
        <v>22</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22</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39" customFormat="1" ht="24.75" customHeight="1" thickBot="1" x14ac:dyDescent="0.2"/>
    <row r="161" spans="1:50" ht="30" customHeight="1" x14ac:dyDescent="0.15">
      <c r="A161" s="917" t="s">
        <v>32</v>
      </c>
      <c r="B161" s="918"/>
      <c r="C161" s="918"/>
      <c r="D161" s="918"/>
      <c r="E161" s="918"/>
      <c r="F161" s="919"/>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1"/>
      <c r="B162" s="912"/>
      <c r="C162" s="912"/>
      <c r="D162" s="912"/>
      <c r="E162" s="912"/>
      <c r="F162" s="913"/>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1"/>
      <c r="B163" s="912"/>
      <c r="C163" s="912"/>
      <c r="D163" s="912"/>
      <c r="E163" s="912"/>
      <c r="F163" s="913"/>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1"/>
      <c r="B164" s="912"/>
      <c r="C164" s="912"/>
      <c r="D164" s="912"/>
      <c r="E164" s="912"/>
      <c r="F164" s="91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1"/>
      <c r="B165" s="912"/>
      <c r="C165" s="912"/>
      <c r="D165" s="912"/>
      <c r="E165" s="912"/>
      <c r="F165" s="91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1"/>
      <c r="B166" s="912"/>
      <c r="C166" s="912"/>
      <c r="D166" s="912"/>
      <c r="E166" s="912"/>
      <c r="F166" s="91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1"/>
      <c r="B167" s="912"/>
      <c r="C167" s="912"/>
      <c r="D167" s="912"/>
      <c r="E167" s="912"/>
      <c r="F167" s="91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1"/>
      <c r="B168" s="912"/>
      <c r="C168" s="912"/>
      <c r="D168" s="912"/>
      <c r="E168" s="912"/>
      <c r="F168" s="91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1"/>
      <c r="B169" s="912"/>
      <c r="C169" s="912"/>
      <c r="D169" s="912"/>
      <c r="E169" s="912"/>
      <c r="F169" s="91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1"/>
      <c r="B170" s="912"/>
      <c r="C170" s="912"/>
      <c r="D170" s="912"/>
      <c r="E170" s="912"/>
      <c r="F170" s="91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1"/>
      <c r="B171" s="912"/>
      <c r="C171" s="912"/>
      <c r="D171" s="912"/>
      <c r="E171" s="912"/>
      <c r="F171" s="91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1"/>
      <c r="B172" s="912"/>
      <c r="C172" s="912"/>
      <c r="D172" s="912"/>
      <c r="E172" s="912"/>
      <c r="F172" s="91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1"/>
      <c r="B173" s="912"/>
      <c r="C173" s="912"/>
      <c r="D173" s="912"/>
      <c r="E173" s="912"/>
      <c r="F173" s="913"/>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1"/>
      <c r="B174" s="912"/>
      <c r="C174" s="912"/>
      <c r="D174" s="912"/>
      <c r="E174" s="912"/>
      <c r="F174" s="913"/>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1"/>
      <c r="B175" s="912"/>
      <c r="C175" s="912"/>
      <c r="D175" s="912"/>
      <c r="E175" s="912"/>
      <c r="F175" s="913"/>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1"/>
      <c r="B176" s="912"/>
      <c r="C176" s="912"/>
      <c r="D176" s="912"/>
      <c r="E176" s="912"/>
      <c r="F176" s="913"/>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1"/>
      <c r="B177" s="912"/>
      <c r="C177" s="912"/>
      <c r="D177" s="912"/>
      <c r="E177" s="912"/>
      <c r="F177" s="91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1"/>
      <c r="B178" s="912"/>
      <c r="C178" s="912"/>
      <c r="D178" s="912"/>
      <c r="E178" s="912"/>
      <c r="F178" s="91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1"/>
      <c r="B179" s="912"/>
      <c r="C179" s="912"/>
      <c r="D179" s="912"/>
      <c r="E179" s="912"/>
      <c r="F179" s="91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1"/>
      <c r="B180" s="912"/>
      <c r="C180" s="912"/>
      <c r="D180" s="912"/>
      <c r="E180" s="912"/>
      <c r="F180" s="91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1"/>
      <c r="B181" s="912"/>
      <c r="C181" s="912"/>
      <c r="D181" s="912"/>
      <c r="E181" s="912"/>
      <c r="F181" s="91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1"/>
      <c r="B182" s="912"/>
      <c r="C182" s="912"/>
      <c r="D182" s="912"/>
      <c r="E182" s="912"/>
      <c r="F182" s="91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1"/>
      <c r="B183" s="912"/>
      <c r="C183" s="912"/>
      <c r="D183" s="912"/>
      <c r="E183" s="912"/>
      <c r="F183" s="91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1"/>
      <c r="B184" s="912"/>
      <c r="C184" s="912"/>
      <c r="D184" s="912"/>
      <c r="E184" s="912"/>
      <c r="F184" s="91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1"/>
      <c r="B185" s="912"/>
      <c r="C185" s="912"/>
      <c r="D185" s="912"/>
      <c r="E185" s="912"/>
      <c r="F185" s="91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1"/>
      <c r="B186" s="912"/>
      <c r="C186" s="912"/>
      <c r="D186" s="912"/>
      <c r="E186" s="912"/>
      <c r="F186" s="913"/>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1"/>
      <c r="B187" s="912"/>
      <c r="C187" s="912"/>
      <c r="D187" s="912"/>
      <c r="E187" s="912"/>
      <c r="F187" s="913"/>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1"/>
      <c r="B188" s="912"/>
      <c r="C188" s="912"/>
      <c r="D188" s="912"/>
      <c r="E188" s="912"/>
      <c r="F188" s="913"/>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1"/>
      <c r="B189" s="912"/>
      <c r="C189" s="912"/>
      <c r="D189" s="912"/>
      <c r="E189" s="912"/>
      <c r="F189" s="913"/>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1"/>
      <c r="B190" s="912"/>
      <c r="C190" s="912"/>
      <c r="D190" s="912"/>
      <c r="E190" s="912"/>
      <c r="F190" s="91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1"/>
      <c r="B191" s="912"/>
      <c r="C191" s="912"/>
      <c r="D191" s="912"/>
      <c r="E191" s="912"/>
      <c r="F191" s="91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1"/>
      <c r="B192" s="912"/>
      <c r="C192" s="912"/>
      <c r="D192" s="912"/>
      <c r="E192" s="912"/>
      <c r="F192" s="91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1"/>
      <c r="B193" s="912"/>
      <c r="C193" s="912"/>
      <c r="D193" s="912"/>
      <c r="E193" s="912"/>
      <c r="F193" s="91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1"/>
      <c r="B194" s="912"/>
      <c r="C194" s="912"/>
      <c r="D194" s="912"/>
      <c r="E194" s="912"/>
      <c r="F194" s="91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1"/>
      <c r="B195" s="912"/>
      <c r="C195" s="912"/>
      <c r="D195" s="912"/>
      <c r="E195" s="912"/>
      <c r="F195" s="91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1"/>
      <c r="B196" s="912"/>
      <c r="C196" s="912"/>
      <c r="D196" s="912"/>
      <c r="E196" s="912"/>
      <c r="F196" s="91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1"/>
      <c r="B197" s="912"/>
      <c r="C197" s="912"/>
      <c r="D197" s="912"/>
      <c r="E197" s="912"/>
      <c r="F197" s="91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1"/>
      <c r="B198" s="912"/>
      <c r="C198" s="912"/>
      <c r="D198" s="912"/>
      <c r="E198" s="912"/>
      <c r="F198" s="91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1"/>
      <c r="B199" s="912"/>
      <c r="C199" s="912"/>
      <c r="D199" s="912"/>
      <c r="E199" s="912"/>
      <c r="F199" s="913"/>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1"/>
      <c r="B200" s="912"/>
      <c r="C200" s="912"/>
      <c r="D200" s="912"/>
      <c r="E200" s="912"/>
      <c r="F200" s="913"/>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1"/>
      <c r="B201" s="912"/>
      <c r="C201" s="912"/>
      <c r="D201" s="912"/>
      <c r="E201" s="912"/>
      <c r="F201" s="913"/>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1"/>
      <c r="B202" s="912"/>
      <c r="C202" s="912"/>
      <c r="D202" s="912"/>
      <c r="E202" s="912"/>
      <c r="F202" s="913"/>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1"/>
      <c r="B203" s="912"/>
      <c r="C203" s="912"/>
      <c r="D203" s="912"/>
      <c r="E203" s="912"/>
      <c r="F203" s="91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1"/>
      <c r="B204" s="912"/>
      <c r="C204" s="912"/>
      <c r="D204" s="912"/>
      <c r="E204" s="912"/>
      <c r="F204" s="91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1"/>
      <c r="B205" s="912"/>
      <c r="C205" s="912"/>
      <c r="D205" s="912"/>
      <c r="E205" s="912"/>
      <c r="F205" s="91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1"/>
      <c r="B206" s="912"/>
      <c r="C206" s="912"/>
      <c r="D206" s="912"/>
      <c r="E206" s="912"/>
      <c r="F206" s="91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1"/>
      <c r="B207" s="912"/>
      <c r="C207" s="912"/>
      <c r="D207" s="912"/>
      <c r="E207" s="912"/>
      <c r="F207" s="91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1"/>
      <c r="B208" s="912"/>
      <c r="C208" s="912"/>
      <c r="D208" s="912"/>
      <c r="E208" s="912"/>
      <c r="F208" s="91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1"/>
      <c r="B209" s="912"/>
      <c r="C209" s="912"/>
      <c r="D209" s="912"/>
      <c r="E209" s="912"/>
      <c r="F209" s="91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1"/>
      <c r="B210" s="912"/>
      <c r="C210" s="912"/>
      <c r="D210" s="912"/>
      <c r="E210" s="912"/>
      <c r="F210" s="91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1"/>
      <c r="B211" s="912"/>
      <c r="C211" s="912"/>
      <c r="D211" s="912"/>
      <c r="E211" s="912"/>
      <c r="F211" s="91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4"/>
      <c r="B212" s="915"/>
      <c r="C212" s="915"/>
      <c r="D212" s="915"/>
      <c r="E212" s="915"/>
      <c r="F212" s="916"/>
      <c r="G212" s="899" t="s">
        <v>22</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22</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39" customFormat="1" ht="24.75" customHeight="1" thickBot="1" x14ac:dyDescent="0.2"/>
    <row r="214" spans="1:50" ht="30" customHeight="1" x14ac:dyDescent="0.15">
      <c r="A214" s="908" t="s">
        <v>32</v>
      </c>
      <c r="B214" s="909"/>
      <c r="C214" s="909"/>
      <c r="D214" s="909"/>
      <c r="E214" s="909"/>
      <c r="F214" s="910"/>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1"/>
      <c r="B215" s="912"/>
      <c r="C215" s="912"/>
      <c r="D215" s="912"/>
      <c r="E215" s="912"/>
      <c r="F215" s="913"/>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1"/>
      <c r="B216" s="912"/>
      <c r="C216" s="912"/>
      <c r="D216" s="912"/>
      <c r="E216" s="912"/>
      <c r="F216" s="913"/>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1"/>
      <c r="B217" s="912"/>
      <c r="C217" s="912"/>
      <c r="D217" s="912"/>
      <c r="E217" s="912"/>
      <c r="F217" s="91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1"/>
      <c r="B218" s="912"/>
      <c r="C218" s="912"/>
      <c r="D218" s="912"/>
      <c r="E218" s="912"/>
      <c r="F218" s="91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1"/>
      <c r="B219" s="912"/>
      <c r="C219" s="912"/>
      <c r="D219" s="912"/>
      <c r="E219" s="912"/>
      <c r="F219" s="91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1"/>
      <c r="B220" s="912"/>
      <c r="C220" s="912"/>
      <c r="D220" s="912"/>
      <c r="E220" s="912"/>
      <c r="F220" s="91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1"/>
      <c r="B221" s="912"/>
      <c r="C221" s="912"/>
      <c r="D221" s="912"/>
      <c r="E221" s="912"/>
      <c r="F221" s="91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1"/>
      <c r="B222" s="912"/>
      <c r="C222" s="912"/>
      <c r="D222" s="912"/>
      <c r="E222" s="912"/>
      <c r="F222" s="91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1"/>
      <c r="B223" s="912"/>
      <c r="C223" s="912"/>
      <c r="D223" s="912"/>
      <c r="E223" s="912"/>
      <c r="F223" s="91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1"/>
      <c r="B224" s="912"/>
      <c r="C224" s="912"/>
      <c r="D224" s="912"/>
      <c r="E224" s="912"/>
      <c r="F224" s="91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1"/>
      <c r="B225" s="912"/>
      <c r="C225" s="912"/>
      <c r="D225" s="912"/>
      <c r="E225" s="912"/>
      <c r="F225" s="91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1"/>
      <c r="B226" s="912"/>
      <c r="C226" s="912"/>
      <c r="D226" s="912"/>
      <c r="E226" s="912"/>
      <c r="F226" s="913"/>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1"/>
      <c r="B227" s="912"/>
      <c r="C227" s="912"/>
      <c r="D227" s="912"/>
      <c r="E227" s="912"/>
      <c r="F227" s="913"/>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1"/>
      <c r="B228" s="912"/>
      <c r="C228" s="912"/>
      <c r="D228" s="912"/>
      <c r="E228" s="912"/>
      <c r="F228" s="913"/>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1"/>
      <c r="B229" s="912"/>
      <c r="C229" s="912"/>
      <c r="D229" s="912"/>
      <c r="E229" s="912"/>
      <c r="F229" s="913"/>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1"/>
      <c r="B230" s="912"/>
      <c r="C230" s="912"/>
      <c r="D230" s="912"/>
      <c r="E230" s="912"/>
      <c r="F230" s="91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1"/>
      <c r="B231" s="912"/>
      <c r="C231" s="912"/>
      <c r="D231" s="912"/>
      <c r="E231" s="912"/>
      <c r="F231" s="91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1"/>
      <c r="B232" s="912"/>
      <c r="C232" s="912"/>
      <c r="D232" s="912"/>
      <c r="E232" s="912"/>
      <c r="F232" s="91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1"/>
      <c r="B233" s="912"/>
      <c r="C233" s="912"/>
      <c r="D233" s="912"/>
      <c r="E233" s="912"/>
      <c r="F233" s="91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1"/>
      <c r="B234" s="912"/>
      <c r="C234" s="912"/>
      <c r="D234" s="912"/>
      <c r="E234" s="912"/>
      <c r="F234" s="91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1"/>
      <c r="B235" s="912"/>
      <c r="C235" s="912"/>
      <c r="D235" s="912"/>
      <c r="E235" s="912"/>
      <c r="F235" s="91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1"/>
      <c r="B236" s="912"/>
      <c r="C236" s="912"/>
      <c r="D236" s="912"/>
      <c r="E236" s="912"/>
      <c r="F236" s="91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1"/>
      <c r="B237" s="912"/>
      <c r="C237" s="912"/>
      <c r="D237" s="912"/>
      <c r="E237" s="912"/>
      <c r="F237" s="91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1"/>
      <c r="B238" s="912"/>
      <c r="C238" s="912"/>
      <c r="D238" s="912"/>
      <c r="E238" s="912"/>
      <c r="F238" s="91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1"/>
      <c r="B239" s="912"/>
      <c r="C239" s="912"/>
      <c r="D239" s="912"/>
      <c r="E239" s="912"/>
      <c r="F239" s="913"/>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1"/>
      <c r="B240" s="912"/>
      <c r="C240" s="912"/>
      <c r="D240" s="912"/>
      <c r="E240" s="912"/>
      <c r="F240" s="913"/>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1"/>
      <c r="B241" s="912"/>
      <c r="C241" s="912"/>
      <c r="D241" s="912"/>
      <c r="E241" s="912"/>
      <c r="F241" s="913"/>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1"/>
      <c r="B242" s="912"/>
      <c r="C242" s="912"/>
      <c r="D242" s="912"/>
      <c r="E242" s="912"/>
      <c r="F242" s="913"/>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1"/>
      <c r="B243" s="912"/>
      <c r="C243" s="912"/>
      <c r="D243" s="912"/>
      <c r="E243" s="912"/>
      <c r="F243" s="91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1"/>
      <c r="B244" s="912"/>
      <c r="C244" s="912"/>
      <c r="D244" s="912"/>
      <c r="E244" s="912"/>
      <c r="F244" s="91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1"/>
      <c r="B245" s="912"/>
      <c r="C245" s="912"/>
      <c r="D245" s="912"/>
      <c r="E245" s="912"/>
      <c r="F245" s="91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1"/>
      <c r="B246" s="912"/>
      <c r="C246" s="912"/>
      <c r="D246" s="912"/>
      <c r="E246" s="912"/>
      <c r="F246" s="91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1"/>
      <c r="B247" s="912"/>
      <c r="C247" s="912"/>
      <c r="D247" s="912"/>
      <c r="E247" s="912"/>
      <c r="F247" s="91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1"/>
      <c r="B248" s="912"/>
      <c r="C248" s="912"/>
      <c r="D248" s="912"/>
      <c r="E248" s="912"/>
      <c r="F248" s="91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1"/>
      <c r="B249" s="912"/>
      <c r="C249" s="912"/>
      <c r="D249" s="912"/>
      <c r="E249" s="912"/>
      <c r="F249" s="91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1"/>
      <c r="B250" s="912"/>
      <c r="C250" s="912"/>
      <c r="D250" s="912"/>
      <c r="E250" s="912"/>
      <c r="F250" s="91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1"/>
      <c r="B251" s="912"/>
      <c r="C251" s="912"/>
      <c r="D251" s="912"/>
      <c r="E251" s="912"/>
      <c r="F251" s="91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1"/>
      <c r="B252" s="912"/>
      <c r="C252" s="912"/>
      <c r="D252" s="912"/>
      <c r="E252" s="912"/>
      <c r="F252" s="913"/>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1"/>
      <c r="B253" s="912"/>
      <c r="C253" s="912"/>
      <c r="D253" s="912"/>
      <c r="E253" s="912"/>
      <c r="F253" s="913"/>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1"/>
      <c r="B254" s="912"/>
      <c r="C254" s="912"/>
      <c r="D254" s="912"/>
      <c r="E254" s="912"/>
      <c r="F254" s="913"/>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1"/>
      <c r="B255" s="912"/>
      <c r="C255" s="912"/>
      <c r="D255" s="912"/>
      <c r="E255" s="912"/>
      <c r="F255" s="913"/>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1"/>
      <c r="B256" s="912"/>
      <c r="C256" s="912"/>
      <c r="D256" s="912"/>
      <c r="E256" s="912"/>
      <c r="F256" s="91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1"/>
      <c r="B257" s="912"/>
      <c r="C257" s="912"/>
      <c r="D257" s="912"/>
      <c r="E257" s="912"/>
      <c r="F257" s="91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1"/>
      <c r="B258" s="912"/>
      <c r="C258" s="912"/>
      <c r="D258" s="912"/>
      <c r="E258" s="912"/>
      <c r="F258" s="91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1"/>
      <c r="B259" s="912"/>
      <c r="C259" s="912"/>
      <c r="D259" s="912"/>
      <c r="E259" s="912"/>
      <c r="F259" s="91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1"/>
      <c r="B260" s="912"/>
      <c r="C260" s="912"/>
      <c r="D260" s="912"/>
      <c r="E260" s="912"/>
      <c r="F260" s="91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1"/>
      <c r="B261" s="912"/>
      <c r="C261" s="912"/>
      <c r="D261" s="912"/>
      <c r="E261" s="912"/>
      <c r="F261" s="91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1"/>
      <c r="B262" s="912"/>
      <c r="C262" s="912"/>
      <c r="D262" s="912"/>
      <c r="E262" s="912"/>
      <c r="F262" s="91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1"/>
      <c r="B263" s="912"/>
      <c r="C263" s="912"/>
      <c r="D263" s="912"/>
      <c r="E263" s="912"/>
      <c r="F263" s="91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1"/>
      <c r="B264" s="912"/>
      <c r="C264" s="912"/>
      <c r="D264" s="912"/>
      <c r="E264" s="912"/>
      <c r="F264" s="91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4"/>
      <c r="B265" s="915"/>
      <c r="C265" s="915"/>
      <c r="D265" s="915"/>
      <c r="E265" s="915"/>
      <c r="F265" s="916"/>
      <c r="G265" s="899" t="s">
        <v>22</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22</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2"/>
      <c r="B3" s="92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2">
        <v>1</v>
      </c>
      <c r="B4" s="92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2">
        <v>2</v>
      </c>
      <c r="B5" s="92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2">
        <v>3</v>
      </c>
      <c r="B6" s="92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2">
        <v>4</v>
      </c>
      <c r="B7" s="92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2">
        <v>5</v>
      </c>
      <c r="B8" s="92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2">
        <v>6</v>
      </c>
      <c r="B9" s="92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2">
        <v>7</v>
      </c>
      <c r="B10" s="92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2">
        <v>8</v>
      </c>
      <c r="B11" s="92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2">
        <v>9</v>
      </c>
      <c r="B12" s="92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2">
        <v>10</v>
      </c>
      <c r="B13" s="92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2">
        <v>11</v>
      </c>
      <c r="B14" s="92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2">
        <v>12</v>
      </c>
      <c r="B15" s="92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2">
        <v>13</v>
      </c>
      <c r="B16" s="92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2">
        <v>14</v>
      </c>
      <c r="B17" s="92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2">
        <v>15</v>
      </c>
      <c r="B18" s="92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2">
        <v>16</v>
      </c>
      <c r="B19" s="92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2">
        <v>17</v>
      </c>
      <c r="B20" s="92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2">
        <v>18</v>
      </c>
      <c r="B21" s="92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2">
        <v>19</v>
      </c>
      <c r="B22" s="92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2">
        <v>20</v>
      </c>
      <c r="B23" s="92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2">
        <v>21</v>
      </c>
      <c r="B24" s="92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2">
        <v>22</v>
      </c>
      <c r="B25" s="92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2">
        <v>23</v>
      </c>
      <c r="B26" s="92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2">
        <v>24</v>
      </c>
      <c r="B27" s="92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2">
        <v>25</v>
      </c>
      <c r="B28" s="92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2">
        <v>26</v>
      </c>
      <c r="B29" s="92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2">
        <v>27</v>
      </c>
      <c r="B30" s="92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2">
        <v>28</v>
      </c>
      <c r="B31" s="92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2">
        <v>29</v>
      </c>
      <c r="B32" s="92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2">
        <v>30</v>
      </c>
      <c r="B33" s="92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2"/>
      <c r="B36" s="92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2">
        <v>1</v>
      </c>
      <c r="B37" s="92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2">
        <v>2</v>
      </c>
      <c r="B38" s="92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2">
        <v>3</v>
      </c>
      <c r="B39" s="92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2">
        <v>4</v>
      </c>
      <c r="B40" s="92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2">
        <v>5</v>
      </c>
      <c r="B41" s="92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2">
        <v>6</v>
      </c>
      <c r="B42" s="92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2">
        <v>7</v>
      </c>
      <c r="B43" s="92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2">
        <v>8</v>
      </c>
      <c r="B44" s="92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2">
        <v>9</v>
      </c>
      <c r="B45" s="92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2">
        <v>10</v>
      </c>
      <c r="B46" s="92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2">
        <v>11</v>
      </c>
      <c r="B47" s="92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2">
        <v>12</v>
      </c>
      <c r="B48" s="92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2">
        <v>13</v>
      </c>
      <c r="B49" s="92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2">
        <v>14</v>
      </c>
      <c r="B50" s="92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2">
        <v>15</v>
      </c>
      <c r="B51" s="92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2">
        <v>16</v>
      </c>
      <c r="B52" s="92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2">
        <v>17</v>
      </c>
      <c r="B53" s="92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2">
        <v>18</v>
      </c>
      <c r="B54" s="92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2">
        <v>19</v>
      </c>
      <c r="B55" s="92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2">
        <v>20</v>
      </c>
      <c r="B56" s="92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2">
        <v>21</v>
      </c>
      <c r="B57" s="92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2">
        <v>22</v>
      </c>
      <c r="B58" s="92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2">
        <v>23</v>
      </c>
      <c r="B59" s="92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2">
        <v>24</v>
      </c>
      <c r="B60" s="92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2">
        <v>25</v>
      </c>
      <c r="B61" s="92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2">
        <v>26</v>
      </c>
      <c r="B62" s="92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2">
        <v>27</v>
      </c>
      <c r="B63" s="92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2">
        <v>28</v>
      </c>
      <c r="B64" s="92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2">
        <v>29</v>
      </c>
      <c r="B65" s="92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2">
        <v>30</v>
      </c>
      <c r="B66" s="92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2"/>
      <c r="B69" s="92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2">
        <v>1</v>
      </c>
      <c r="B70" s="92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2">
        <v>2</v>
      </c>
      <c r="B71" s="92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2">
        <v>3</v>
      </c>
      <c r="B72" s="92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2">
        <v>4</v>
      </c>
      <c r="B73" s="92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2">
        <v>5</v>
      </c>
      <c r="B74" s="92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2">
        <v>6</v>
      </c>
      <c r="B75" s="92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2">
        <v>7</v>
      </c>
      <c r="B76" s="92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2">
        <v>8</v>
      </c>
      <c r="B77" s="92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2">
        <v>9</v>
      </c>
      <c r="B78" s="92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2">
        <v>10</v>
      </c>
      <c r="B79" s="92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2">
        <v>11</v>
      </c>
      <c r="B80" s="92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2">
        <v>12</v>
      </c>
      <c r="B81" s="92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2">
        <v>13</v>
      </c>
      <c r="B82" s="92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2">
        <v>14</v>
      </c>
      <c r="B83" s="92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2">
        <v>15</v>
      </c>
      <c r="B84" s="92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2">
        <v>16</v>
      </c>
      <c r="B85" s="92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2">
        <v>17</v>
      </c>
      <c r="B86" s="92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2">
        <v>18</v>
      </c>
      <c r="B87" s="92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2">
        <v>19</v>
      </c>
      <c r="B88" s="92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2">
        <v>20</v>
      </c>
      <c r="B89" s="92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2">
        <v>21</v>
      </c>
      <c r="B90" s="92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2">
        <v>22</v>
      </c>
      <c r="B91" s="92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2">
        <v>23</v>
      </c>
      <c r="B92" s="92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2">
        <v>24</v>
      </c>
      <c r="B93" s="92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2">
        <v>25</v>
      </c>
      <c r="B94" s="92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2">
        <v>26</v>
      </c>
      <c r="B95" s="92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2">
        <v>27</v>
      </c>
      <c r="B96" s="92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2">
        <v>28</v>
      </c>
      <c r="B97" s="92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2">
        <v>29</v>
      </c>
      <c r="B98" s="92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2">
        <v>30</v>
      </c>
      <c r="B99" s="92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2"/>
      <c r="B102" s="92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2">
        <v>1</v>
      </c>
      <c r="B103" s="92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2">
        <v>2</v>
      </c>
      <c r="B104" s="92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2">
        <v>3</v>
      </c>
      <c r="B105" s="92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2">
        <v>4</v>
      </c>
      <c r="B106" s="92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2">
        <v>5</v>
      </c>
      <c r="B107" s="92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2">
        <v>6</v>
      </c>
      <c r="B108" s="92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2">
        <v>7</v>
      </c>
      <c r="B109" s="92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2">
        <v>8</v>
      </c>
      <c r="B110" s="92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2">
        <v>9</v>
      </c>
      <c r="B111" s="92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2">
        <v>10</v>
      </c>
      <c r="B112" s="92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2">
        <v>11</v>
      </c>
      <c r="B113" s="92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2">
        <v>12</v>
      </c>
      <c r="B114" s="92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2">
        <v>13</v>
      </c>
      <c r="B115" s="92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2">
        <v>14</v>
      </c>
      <c r="B116" s="92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2">
        <v>15</v>
      </c>
      <c r="B117" s="92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2">
        <v>16</v>
      </c>
      <c r="B118" s="92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2">
        <v>17</v>
      </c>
      <c r="B119" s="92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2">
        <v>18</v>
      </c>
      <c r="B120" s="92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2">
        <v>19</v>
      </c>
      <c r="B121" s="92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2">
        <v>20</v>
      </c>
      <c r="B122" s="92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2">
        <v>21</v>
      </c>
      <c r="B123" s="92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2">
        <v>22</v>
      </c>
      <c r="B124" s="92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2">
        <v>23</v>
      </c>
      <c r="B125" s="92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2">
        <v>24</v>
      </c>
      <c r="B126" s="92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2">
        <v>25</v>
      </c>
      <c r="B127" s="92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2">
        <v>26</v>
      </c>
      <c r="B128" s="92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2">
        <v>27</v>
      </c>
      <c r="B129" s="92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2">
        <v>28</v>
      </c>
      <c r="B130" s="92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2">
        <v>29</v>
      </c>
      <c r="B131" s="92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2">
        <v>30</v>
      </c>
      <c r="B132" s="92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2"/>
      <c r="B135" s="92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2">
        <v>1</v>
      </c>
      <c r="B136" s="92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2">
        <v>2</v>
      </c>
      <c r="B137" s="92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2">
        <v>3</v>
      </c>
      <c r="B138" s="92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2">
        <v>4</v>
      </c>
      <c r="B139" s="92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2">
        <v>5</v>
      </c>
      <c r="B140" s="92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2">
        <v>6</v>
      </c>
      <c r="B141" s="92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2">
        <v>7</v>
      </c>
      <c r="B142" s="92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2">
        <v>8</v>
      </c>
      <c r="B143" s="92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2">
        <v>9</v>
      </c>
      <c r="B144" s="92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2">
        <v>10</v>
      </c>
      <c r="B145" s="92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2">
        <v>11</v>
      </c>
      <c r="B146" s="92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2">
        <v>12</v>
      </c>
      <c r="B147" s="92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2">
        <v>13</v>
      </c>
      <c r="B148" s="92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2">
        <v>14</v>
      </c>
      <c r="B149" s="92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2">
        <v>15</v>
      </c>
      <c r="B150" s="92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2">
        <v>16</v>
      </c>
      <c r="B151" s="92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2">
        <v>17</v>
      </c>
      <c r="B152" s="92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2">
        <v>18</v>
      </c>
      <c r="B153" s="92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2">
        <v>19</v>
      </c>
      <c r="B154" s="92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2">
        <v>20</v>
      </c>
      <c r="B155" s="92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2">
        <v>21</v>
      </c>
      <c r="B156" s="92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2">
        <v>22</v>
      </c>
      <c r="B157" s="92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2">
        <v>23</v>
      </c>
      <c r="B158" s="92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2">
        <v>24</v>
      </c>
      <c r="B159" s="92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2">
        <v>25</v>
      </c>
      <c r="B160" s="92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2">
        <v>26</v>
      </c>
      <c r="B161" s="92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2">
        <v>27</v>
      </c>
      <c r="B162" s="92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2">
        <v>28</v>
      </c>
      <c r="B163" s="92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2">
        <v>29</v>
      </c>
      <c r="B164" s="92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2">
        <v>30</v>
      </c>
      <c r="B165" s="92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2"/>
      <c r="B168" s="92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2">
        <v>1</v>
      </c>
      <c r="B169" s="92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2">
        <v>2</v>
      </c>
      <c r="B170" s="92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2">
        <v>3</v>
      </c>
      <c r="B171" s="92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2">
        <v>4</v>
      </c>
      <c r="B172" s="92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2">
        <v>5</v>
      </c>
      <c r="B173" s="92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2">
        <v>6</v>
      </c>
      <c r="B174" s="92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2">
        <v>7</v>
      </c>
      <c r="B175" s="92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2">
        <v>8</v>
      </c>
      <c r="B176" s="92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2">
        <v>9</v>
      </c>
      <c r="B177" s="92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2">
        <v>10</v>
      </c>
      <c r="B178" s="92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2">
        <v>11</v>
      </c>
      <c r="B179" s="92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2">
        <v>12</v>
      </c>
      <c r="B180" s="92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2">
        <v>13</v>
      </c>
      <c r="B181" s="92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2">
        <v>14</v>
      </c>
      <c r="B182" s="92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2">
        <v>15</v>
      </c>
      <c r="B183" s="92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2">
        <v>16</v>
      </c>
      <c r="B184" s="92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2">
        <v>17</v>
      </c>
      <c r="B185" s="92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2">
        <v>18</v>
      </c>
      <c r="B186" s="92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2">
        <v>19</v>
      </c>
      <c r="B187" s="92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2">
        <v>20</v>
      </c>
      <c r="B188" s="92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2">
        <v>21</v>
      </c>
      <c r="B189" s="92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2">
        <v>22</v>
      </c>
      <c r="B190" s="92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2">
        <v>23</v>
      </c>
      <c r="B191" s="92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2">
        <v>24</v>
      </c>
      <c r="B192" s="92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2">
        <v>25</v>
      </c>
      <c r="B193" s="92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2">
        <v>26</v>
      </c>
      <c r="B194" s="92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2">
        <v>27</v>
      </c>
      <c r="B195" s="92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2">
        <v>28</v>
      </c>
      <c r="B196" s="92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2">
        <v>29</v>
      </c>
      <c r="B197" s="92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2">
        <v>30</v>
      </c>
      <c r="B198" s="92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2"/>
      <c r="B201" s="92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2">
        <v>1</v>
      </c>
      <c r="B202" s="92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2">
        <v>2</v>
      </c>
      <c r="B203" s="92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2">
        <v>3</v>
      </c>
      <c r="B204" s="92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2">
        <v>4</v>
      </c>
      <c r="B205" s="92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2">
        <v>5</v>
      </c>
      <c r="B206" s="92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2">
        <v>6</v>
      </c>
      <c r="B207" s="92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2">
        <v>7</v>
      </c>
      <c r="B208" s="92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2">
        <v>8</v>
      </c>
      <c r="B209" s="92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2">
        <v>9</v>
      </c>
      <c r="B210" s="92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2">
        <v>10</v>
      </c>
      <c r="B211" s="92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2">
        <v>11</v>
      </c>
      <c r="B212" s="92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2">
        <v>12</v>
      </c>
      <c r="B213" s="92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2">
        <v>13</v>
      </c>
      <c r="B214" s="92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2">
        <v>14</v>
      </c>
      <c r="B215" s="92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2">
        <v>15</v>
      </c>
      <c r="B216" s="92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2">
        <v>16</v>
      </c>
      <c r="B217" s="92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2">
        <v>17</v>
      </c>
      <c r="B218" s="92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2">
        <v>18</v>
      </c>
      <c r="B219" s="92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2">
        <v>19</v>
      </c>
      <c r="B220" s="92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2">
        <v>20</v>
      </c>
      <c r="B221" s="92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2">
        <v>21</v>
      </c>
      <c r="B222" s="92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2">
        <v>22</v>
      </c>
      <c r="B223" s="92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2">
        <v>23</v>
      </c>
      <c r="B224" s="92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2">
        <v>24</v>
      </c>
      <c r="B225" s="92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2">
        <v>25</v>
      </c>
      <c r="B226" s="92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2">
        <v>26</v>
      </c>
      <c r="B227" s="92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2">
        <v>27</v>
      </c>
      <c r="B228" s="92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2">
        <v>28</v>
      </c>
      <c r="B229" s="92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2">
        <v>29</v>
      </c>
      <c r="B230" s="92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2">
        <v>30</v>
      </c>
      <c r="B231" s="92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2"/>
      <c r="B234" s="92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2">
        <v>1</v>
      </c>
      <c r="B235" s="92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2">
        <v>2</v>
      </c>
      <c r="B236" s="92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2">
        <v>3</v>
      </c>
      <c r="B237" s="92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2">
        <v>4</v>
      </c>
      <c r="B238" s="92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2">
        <v>5</v>
      </c>
      <c r="B239" s="92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2">
        <v>6</v>
      </c>
      <c r="B240" s="92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2">
        <v>7</v>
      </c>
      <c r="B241" s="92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2">
        <v>8</v>
      </c>
      <c r="B242" s="92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2">
        <v>9</v>
      </c>
      <c r="B243" s="92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2">
        <v>10</v>
      </c>
      <c r="B244" s="92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2">
        <v>11</v>
      </c>
      <c r="B245" s="92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2">
        <v>12</v>
      </c>
      <c r="B246" s="92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2">
        <v>13</v>
      </c>
      <c r="B247" s="92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2">
        <v>14</v>
      </c>
      <c r="B248" s="92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2">
        <v>15</v>
      </c>
      <c r="B249" s="92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2">
        <v>16</v>
      </c>
      <c r="B250" s="92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2">
        <v>17</v>
      </c>
      <c r="B251" s="92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2">
        <v>18</v>
      </c>
      <c r="B252" s="92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2">
        <v>19</v>
      </c>
      <c r="B253" s="92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2">
        <v>20</v>
      </c>
      <c r="B254" s="92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2">
        <v>21</v>
      </c>
      <c r="B255" s="92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2">
        <v>22</v>
      </c>
      <c r="B256" s="92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2">
        <v>23</v>
      </c>
      <c r="B257" s="92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2">
        <v>24</v>
      </c>
      <c r="B258" s="92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2">
        <v>25</v>
      </c>
      <c r="B259" s="92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2">
        <v>26</v>
      </c>
      <c r="B260" s="92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2">
        <v>27</v>
      </c>
      <c r="B261" s="92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2">
        <v>28</v>
      </c>
      <c r="B262" s="92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2">
        <v>29</v>
      </c>
      <c r="B263" s="92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2">
        <v>30</v>
      </c>
      <c r="B264" s="92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2"/>
      <c r="B267" s="92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2">
        <v>1</v>
      </c>
      <c r="B268" s="92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2">
        <v>2</v>
      </c>
      <c r="B269" s="92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2">
        <v>3</v>
      </c>
      <c r="B270" s="92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2">
        <v>4</v>
      </c>
      <c r="B271" s="92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2">
        <v>5</v>
      </c>
      <c r="B272" s="92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2">
        <v>6</v>
      </c>
      <c r="B273" s="92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2">
        <v>7</v>
      </c>
      <c r="B274" s="92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2">
        <v>8</v>
      </c>
      <c r="B275" s="92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2">
        <v>9</v>
      </c>
      <c r="B276" s="92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2">
        <v>10</v>
      </c>
      <c r="B277" s="92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2">
        <v>11</v>
      </c>
      <c r="B278" s="92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2">
        <v>12</v>
      </c>
      <c r="B279" s="92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2">
        <v>13</v>
      </c>
      <c r="B280" s="92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2">
        <v>14</v>
      </c>
      <c r="B281" s="92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2">
        <v>15</v>
      </c>
      <c r="B282" s="92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2">
        <v>16</v>
      </c>
      <c r="B283" s="92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2">
        <v>17</v>
      </c>
      <c r="B284" s="92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2">
        <v>18</v>
      </c>
      <c r="B285" s="92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2">
        <v>19</v>
      </c>
      <c r="B286" s="92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2">
        <v>20</v>
      </c>
      <c r="B287" s="92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2">
        <v>21</v>
      </c>
      <c r="B288" s="92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2">
        <v>22</v>
      </c>
      <c r="B289" s="92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2">
        <v>23</v>
      </c>
      <c r="B290" s="92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2">
        <v>24</v>
      </c>
      <c r="B291" s="92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2">
        <v>25</v>
      </c>
      <c r="B292" s="92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2">
        <v>26</v>
      </c>
      <c r="B293" s="92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2">
        <v>27</v>
      </c>
      <c r="B294" s="92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2">
        <v>28</v>
      </c>
      <c r="B295" s="92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2">
        <v>29</v>
      </c>
      <c r="B296" s="92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2">
        <v>30</v>
      </c>
      <c r="B297" s="92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2"/>
      <c r="B300" s="92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2">
        <v>1</v>
      </c>
      <c r="B301" s="92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2">
        <v>2</v>
      </c>
      <c r="B302" s="92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2">
        <v>3</v>
      </c>
      <c r="B303" s="92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2">
        <v>4</v>
      </c>
      <c r="B304" s="92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2">
        <v>5</v>
      </c>
      <c r="B305" s="92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2">
        <v>6</v>
      </c>
      <c r="B306" s="92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2">
        <v>7</v>
      </c>
      <c r="B307" s="92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2">
        <v>8</v>
      </c>
      <c r="B308" s="92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2">
        <v>9</v>
      </c>
      <c r="B309" s="92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2">
        <v>10</v>
      </c>
      <c r="B310" s="92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2">
        <v>11</v>
      </c>
      <c r="B311" s="92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2">
        <v>12</v>
      </c>
      <c r="B312" s="92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2">
        <v>13</v>
      </c>
      <c r="B313" s="92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2">
        <v>14</v>
      </c>
      <c r="B314" s="92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2">
        <v>15</v>
      </c>
      <c r="B315" s="92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2">
        <v>16</v>
      </c>
      <c r="B316" s="92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2">
        <v>17</v>
      </c>
      <c r="B317" s="92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2">
        <v>18</v>
      </c>
      <c r="B318" s="92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2">
        <v>19</v>
      </c>
      <c r="B319" s="92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2">
        <v>20</v>
      </c>
      <c r="B320" s="92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2">
        <v>21</v>
      </c>
      <c r="B321" s="92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2">
        <v>22</v>
      </c>
      <c r="B322" s="92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2">
        <v>23</v>
      </c>
      <c r="B323" s="92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2">
        <v>24</v>
      </c>
      <c r="B324" s="92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2">
        <v>25</v>
      </c>
      <c r="B325" s="92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2">
        <v>26</v>
      </c>
      <c r="B326" s="92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2">
        <v>27</v>
      </c>
      <c r="B327" s="92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2">
        <v>28</v>
      </c>
      <c r="B328" s="92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2">
        <v>29</v>
      </c>
      <c r="B329" s="92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2">
        <v>30</v>
      </c>
      <c r="B330" s="92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2"/>
      <c r="B333" s="92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2">
        <v>1</v>
      </c>
      <c r="B334" s="92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2">
        <v>2</v>
      </c>
      <c r="B335" s="92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2">
        <v>3</v>
      </c>
      <c r="B336" s="92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2">
        <v>4</v>
      </c>
      <c r="B337" s="92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2">
        <v>5</v>
      </c>
      <c r="B338" s="92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2">
        <v>6</v>
      </c>
      <c r="B339" s="92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2">
        <v>7</v>
      </c>
      <c r="B340" s="92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2">
        <v>8</v>
      </c>
      <c r="B341" s="92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2">
        <v>9</v>
      </c>
      <c r="B342" s="92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2">
        <v>10</v>
      </c>
      <c r="B343" s="92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2">
        <v>11</v>
      </c>
      <c r="B344" s="92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2">
        <v>12</v>
      </c>
      <c r="B345" s="92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2">
        <v>13</v>
      </c>
      <c r="B346" s="92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2">
        <v>14</v>
      </c>
      <c r="B347" s="92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2">
        <v>15</v>
      </c>
      <c r="B348" s="92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2">
        <v>16</v>
      </c>
      <c r="B349" s="92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2">
        <v>17</v>
      </c>
      <c r="B350" s="92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2">
        <v>18</v>
      </c>
      <c r="B351" s="92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2">
        <v>19</v>
      </c>
      <c r="B352" s="92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2">
        <v>20</v>
      </c>
      <c r="B353" s="92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2">
        <v>21</v>
      </c>
      <c r="B354" s="92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2">
        <v>22</v>
      </c>
      <c r="B355" s="92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2">
        <v>23</v>
      </c>
      <c r="B356" s="92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2">
        <v>24</v>
      </c>
      <c r="B357" s="92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2">
        <v>25</v>
      </c>
      <c r="B358" s="92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2">
        <v>26</v>
      </c>
      <c r="B359" s="92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2">
        <v>27</v>
      </c>
      <c r="B360" s="92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2">
        <v>28</v>
      </c>
      <c r="B361" s="92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2">
        <v>29</v>
      </c>
      <c r="B362" s="92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2">
        <v>30</v>
      </c>
      <c r="B363" s="92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2"/>
      <c r="B366" s="92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2">
        <v>1</v>
      </c>
      <c r="B367" s="92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2">
        <v>2</v>
      </c>
      <c r="B368" s="92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2">
        <v>3</v>
      </c>
      <c r="B369" s="92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2">
        <v>4</v>
      </c>
      <c r="B370" s="92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2">
        <v>5</v>
      </c>
      <c r="B371" s="92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2">
        <v>6</v>
      </c>
      <c r="B372" s="92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2">
        <v>7</v>
      </c>
      <c r="B373" s="92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2">
        <v>8</v>
      </c>
      <c r="B374" s="92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2">
        <v>9</v>
      </c>
      <c r="B375" s="92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2">
        <v>10</v>
      </c>
      <c r="B376" s="92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2">
        <v>11</v>
      </c>
      <c r="B377" s="92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2">
        <v>12</v>
      </c>
      <c r="B378" s="92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2">
        <v>13</v>
      </c>
      <c r="B379" s="92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2">
        <v>14</v>
      </c>
      <c r="B380" s="92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2">
        <v>15</v>
      </c>
      <c r="B381" s="92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2">
        <v>16</v>
      </c>
      <c r="B382" s="92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2">
        <v>17</v>
      </c>
      <c r="B383" s="92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2">
        <v>18</v>
      </c>
      <c r="B384" s="92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2">
        <v>19</v>
      </c>
      <c r="B385" s="92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2">
        <v>20</v>
      </c>
      <c r="B386" s="92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2">
        <v>21</v>
      </c>
      <c r="B387" s="92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2">
        <v>22</v>
      </c>
      <c r="B388" s="92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2">
        <v>23</v>
      </c>
      <c r="B389" s="92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2">
        <v>24</v>
      </c>
      <c r="B390" s="92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2">
        <v>25</v>
      </c>
      <c r="B391" s="92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2">
        <v>26</v>
      </c>
      <c r="B392" s="92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2">
        <v>27</v>
      </c>
      <c r="B393" s="92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2">
        <v>28</v>
      </c>
      <c r="B394" s="92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2">
        <v>29</v>
      </c>
      <c r="B395" s="92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2">
        <v>30</v>
      </c>
      <c r="B396" s="92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2"/>
      <c r="B399" s="92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2">
        <v>1</v>
      </c>
      <c r="B400" s="92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2">
        <v>2</v>
      </c>
      <c r="B401" s="92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2">
        <v>3</v>
      </c>
      <c r="B402" s="92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2">
        <v>4</v>
      </c>
      <c r="B403" s="92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2">
        <v>5</v>
      </c>
      <c r="B404" s="92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2">
        <v>6</v>
      </c>
      <c r="B405" s="92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2">
        <v>7</v>
      </c>
      <c r="B406" s="92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2">
        <v>8</v>
      </c>
      <c r="B407" s="92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2">
        <v>9</v>
      </c>
      <c r="B408" s="92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2">
        <v>10</v>
      </c>
      <c r="B409" s="92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2">
        <v>11</v>
      </c>
      <c r="B410" s="92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2">
        <v>12</v>
      </c>
      <c r="B411" s="92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2">
        <v>13</v>
      </c>
      <c r="B412" s="92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2">
        <v>14</v>
      </c>
      <c r="B413" s="92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2">
        <v>15</v>
      </c>
      <c r="B414" s="92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2">
        <v>16</v>
      </c>
      <c r="B415" s="92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2">
        <v>17</v>
      </c>
      <c r="B416" s="92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2">
        <v>18</v>
      </c>
      <c r="B417" s="92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2">
        <v>19</v>
      </c>
      <c r="B418" s="92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2">
        <v>20</v>
      </c>
      <c r="B419" s="92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2">
        <v>21</v>
      </c>
      <c r="B420" s="92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2">
        <v>22</v>
      </c>
      <c r="B421" s="92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2">
        <v>23</v>
      </c>
      <c r="B422" s="92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2">
        <v>24</v>
      </c>
      <c r="B423" s="92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2">
        <v>25</v>
      </c>
      <c r="B424" s="92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2">
        <v>26</v>
      </c>
      <c r="B425" s="92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2">
        <v>27</v>
      </c>
      <c r="B426" s="92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2">
        <v>28</v>
      </c>
      <c r="B427" s="92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2">
        <v>29</v>
      </c>
      <c r="B428" s="92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2">
        <v>30</v>
      </c>
      <c r="B429" s="92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2"/>
      <c r="B432" s="92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2">
        <v>1</v>
      </c>
      <c r="B433" s="92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2">
        <v>2</v>
      </c>
      <c r="B434" s="92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2">
        <v>3</v>
      </c>
      <c r="B435" s="92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2">
        <v>4</v>
      </c>
      <c r="B436" s="92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2">
        <v>5</v>
      </c>
      <c r="B437" s="92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2">
        <v>6</v>
      </c>
      <c r="B438" s="92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2">
        <v>7</v>
      </c>
      <c r="B439" s="92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2">
        <v>8</v>
      </c>
      <c r="B440" s="92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2">
        <v>9</v>
      </c>
      <c r="B441" s="92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2">
        <v>10</v>
      </c>
      <c r="B442" s="92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2">
        <v>11</v>
      </c>
      <c r="B443" s="92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2">
        <v>12</v>
      </c>
      <c r="B444" s="92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2">
        <v>13</v>
      </c>
      <c r="B445" s="92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2">
        <v>14</v>
      </c>
      <c r="B446" s="92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2">
        <v>15</v>
      </c>
      <c r="B447" s="92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2">
        <v>16</v>
      </c>
      <c r="B448" s="92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2">
        <v>17</v>
      </c>
      <c r="B449" s="92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2">
        <v>18</v>
      </c>
      <c r="B450" s="92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2">
        <v>19</v>
      </c>
      <c r="B451" s="92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2">
        <v>20</v>
      </c>
      <c r="B452" s="92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2">
        <v>21</v>
      </c>
      <c r="B453" s="92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2">
        <v>22</v>
      </c>
      <c r="B454" s="92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2">
        <v>23</v>
      </c>
      <c r="B455" s="92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2">
        <v>24</v>
      </c>
      <c r="B456" s="92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2">
        <v>25</v>
      </c>
      <c r="B457" s="92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2">
        <v>26</v>
      </c>
      <c r="B458" s="92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2">
        <v>27</v>
      </c>
      <c r="B459" s="92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2">
        <v>28</v>
      </c>
      <c r="B460" s="92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2">
        <v>29</v>
      </c>
      <c r="B461" s="92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2">
        <v>30</v>
      </c>
      <c r="B462" s="92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2"/>
      <c r="B465" s="92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2">
        <v>1</v>
      </c>
      <c r="B466" s="92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2">
        <v>2</v>
      </c>
      <c r="B467" s="92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2">
        <v>3</v>
      </c>
      <c r="B468" s="92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2">
        <v>4</v>
      </c>
      <c r="B469" s="92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2">
        <v>5</v>
      </c>
      <c r="B470" s="92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2">
        <v>6</v>
      </c>
      <c r="B471" s="92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2">
        <v>7</v>
      </c>
      <c r="B472" s="92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2">
        <v>8</v>
      </c>
      <c r="B473" s="92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2">
        <v>9</v>
      </c>
      <c r="B474" s="92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2">
        <v>10</v>
      </c>
      <c r="B475" s="92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2">
        <v>11</v>
      </c>
      <c r="B476" s="92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2">
        <v>12</v>
      </c>
      <c r="B477" s="92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2">
        <v>13</v>
      </c>
      <c r="B478" s="92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2">
        <v>14</v>
      </c>
      <c r="B479" s="92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2">
        <v>15</v>
      </c>
      <c r="B480" s="92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2">
        <v>16</v>
      </c>
      <c r="B481" s="92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2">
        <v>17</v>
      </c>
      <c r="B482" s="92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2">
        <v>18</v>
      </c>
      <c r="B483" s="92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2">
        <v>19</v>
      </c>
      <c r="B484" s="92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2">
        <v>20</v>
      </c>
      <c r="B485" s="92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2">
        <v>21</v>
      </c>
      <c r="B486" s="92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2">
        <v>22</v>
      </c>
      <c r="B487" s="92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2">
        <v>23</v>
      </c>
      <c r="B488" s="92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2">
        <v>24</v>
      </c>
      <c r="B489" s="92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2">
        <v>25</v>
      </c>
      <c r="B490" s="92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2">
        <v>26</v>
      </c>
      <c r="B491" s="92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2">
        <v>27</v>
      </c>
      <c r="B492" s="92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2">
        <v>28</v>
      </c>
      <c r="B493" s="92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2">
        <v>29</v>
      </c>
      <c r="B494" s="92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2">
        <v>30</v>
      </c>
      <c r="B495" s="92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2"/>
      <c r="B498" s="92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2">
        <v>1</v>
      </c>
      <c r="B499" s="92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2">
        <v>2</v>
      </c>
      <c r="B500" s="92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2">
        <v>3</v>
      </c>
      <c r="B501" s="92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2">
        <v>4</v>
      </c>
      <c r="B502" s="92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2">
        <v>5</v>
      </c>
      <c r="B503" s="92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2">
        <v>6</v>
      </c>
      <c r="B504" s="92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2">
        <v>7</v>
      </c>
      <c r="B505" s="92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2">
        <v>8</v>
      </c>
      <c r="B506" s="92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2">
        <v>9</v>
      </c>
      <c r="B507" s="92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2">
        <v>10</v>
      </c>
      <c r="B508" s="92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2">
        <v>11</v>
      </c>
      <c r="B509" s="92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2">
        <v>12</v>
      </c>
      <c r="B510" s="92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2">
        <v>13</v>
      </c>
      <c r="B511" s="92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2">
        <v>14</v>
      </c>
      <c r="B512" s="92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2">
        <v>15</v>
      </c>
      <c r="B513" s="92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2">
        <v>16</v>
      </c>
      <c r="B514" s="92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2">
        <v>17</v>
      </c>
      <c r="B515" s="92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2">
        <v>18</v>
      </c>
      <c r="B516" s="92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2">
        <v>19</v>
      </c>
      <c r="B517" s="92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2">
        <v>20</v>
      </c>
      <c r="B518" s="92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2">
        <v>21</v>
      </c>
      <c r="B519" s="92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2">
        <v>22</v>
      </c>
      <c r="B520" s="92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2">
        <v>23</v>
      </c>
      <c r="B521" s="92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2">
        <v>24</v>
      </c>
      <c r="B522" s="92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2">
        <v>25</v>
      </c>
      <c r="B523" s="92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2">
        <v>26</v>
      </c>
      <c r="B524" s="92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2">
        <v>27</v>
      </c>
      <c r="B525" s="92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2">
        <v>28</v>
      </c>
      <c r="B526" s="92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2">
        <v>29</v>
      </c>
      <c r="B527" s="92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2">
        <v>30</v>
      </c>
      <c r="B528" s="92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2"/>
      <c r="B531" s="92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2">
        <v>1</v>
      </c>
      <c r="B532" s="92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2">
        <v>2</v>
      </c>
      <c r="B533" s="92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2">
        <v>3</v>
      </c>
      <c r="B534" s="92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2">
        <v>4</v>
      </c>
      <c r="B535" s="92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2">
        <v>5</v>
      </c>
      <c r="B536" s="92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2">
        <v>6</v>
      </c>
      <c r="B537" s="92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2">
        <v>7</v>
      </c>
      <c r="B538" s="92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2">
        <v>8</v>
      </c>
      <c r="B539" s="92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2">
        <v>9</v>
      </c>
      <c r="B540" s="92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2">
        <v>10</v>
      </c>
      <c r="B541" s="92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2">
        <v>11</v>
      </c>
      <c r="B542" s="92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2">
        <v>12</v>
      </c>
      <c r="B543" s="92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2">
        <v>13</v>
      </c>
      <c r="B544" s="92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2">
        <v>14</v>
      </c>
      <c r="B545" s="92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2">
        <v>15</v>
      </c>
      <c r="B546" s="92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2">
        <v>16</v>
      </c>
      <c r="B547" s="92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2">
        <v>17</v>
      </c>
      <c r="B548" s="92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2">
        <v>18</v>
      </c>
      <c r="B549" s="92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2">
        <v>19</v>
      </c>
      <c r="B550" s="92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2">
        <v>20</v>
      </c>
      <c r="B551" s="92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2">
        <v>21</v>
      </c>
      <c r="B552" s="92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2">
        <v>22</v>
      </c>
      <c r="B553" s="92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2">
        <v>23</v>
      </c>
      <c r="B554" s="92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2">
        <v>24</v>
      </c>
      <c r="B555" s="92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2">
        <v>25</v>
      </c>
      <c r="B556" s="92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2">
        <v>26</v>
      </c>
      <c r="B557" s="92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2">
        <v>27</v>
      </c>
      <c r="B558" s="92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2">
        <v>28</v>
      </c>
      <c r="B559" s="92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2">
        <v>29</v>
      </c>
      <c r="B560" s="92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2">
        <v>30</v>
      </c>
      <c r="B561" s="92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2"/>
      <c r="B564" s="92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2">
        <v>1</v>
      </c>
      <c r="B565" s="92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2">
        <v>2</v>
      </c>
      <c r="B566" s="92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2">
        <v>3</v>
      </c>
      <c r="B567" s="92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2">
        <v>4</v>
      </c>
      <c r="B568" s="92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2">
        <v>5</v>
      </c>
      <c r="B569" s="92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2">
        <v>6</v>
      </c>
      <c r="B570" s="92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2">
        <v>7</v>
      </c>
      <c r="B571" s="92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2">
        <v>8</v>
      </c>
      <c r="B572" s="92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2">
        <v>9</v>
      </c>
      <c r="B573" s="92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2">
        <v>10</v>
      </c>
      <c r="B574" s="92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2">
        <v>11</v>
      </c>
      <c r="B575" s="92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2">
        <v>12</v>
      </c>
      <c r="B576" s="92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2">
        <v>13</v>
      </c>
      <c r="B577" s="92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2">
        <v>14</v>
      </c>
      <c r="B578" s="92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2">
        <v>15</v>
      </c>
      <c r="B579" s="92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2">
        <v>16</v>
      </c>
      <c r="B580" s="92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2">
        <v>17</v>
      </c>
      <c r="B581" s="92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2">
        <v>18</v>
      </c>
      <c r="B582" s="92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2">
        <v>19</v>
      </c>
      <c r="B583" s="92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2">
        <v>20</v>
      </c>
      <c r="B584" s="92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2">
        <v>21</v>
      </c>
      <c r="B585" s="92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2">
        <v>22</v>
      </c>
      <c r="B586" s="92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2">
        <v>23</v>
      </c>
      <c r="B587" s="92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2">
        <v>24</v>
      </c>
      <c r="B588" s="92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2">
        <v>25</v>
      </c>
      <c r="B589" s="92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2">
        <v>26</v>
      </c>
      <c r="B590" s="92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2">
        <v>27</v>
      </c>
      <c r="B591" s="92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2">
        <v>28</v>
      </c>
      <c r="B592" s="92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2">
        <v>29</v>
      </c>
      <c r="B593" s="92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2">
        <v>30</v>
      </c>
      <c r="B594" s="92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2"/>
      <c r="B597" s="92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2">
        <v>1</v>
      </c>
      <c r="B598" s="92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2">
        <v>2</v>
      </c>
      <c r="B599" s="92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2">
        <v>3</v>
      </c>
      <c r="B600" s="92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2">
        <v>4</v>
      </c>
      <c r="B601" s="92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2">
        <v>5</v>
      </c>
      <c r="B602" s="92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2">
        <v>6</v>
      </c>
      <c r="B603" s="92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2">
        <v>7</v>
      </c>
      <c r="B604" s="92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2">
        <v>8</v>
      </c>
      <c r="B605" s="92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2">
        <v>9</v>
      </c>
      <c r="B606" s="92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2">
        <v>10</v>
      </c>
      <c r="B607" s="92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2">
        <v>11</v>
      </c>
      <c r="B608" s="92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2">
        <v>12</v>
      </c>
      <c r="B609" s="92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2">
        <v>13</v>
      </c>
      <c r="B610" s="92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2">
        <v>14</v>
      </c>
      <c r="B611" s="92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2">
        <v>15</v>
      </c>
      <c r="B612" s="92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2">
        <v>16</v>
      </c>
      <c r="B613" s="92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2">
        <v>17</v>
      </c>
      <c r="B614" s="92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2">
        <v>18</v>
      </c>
      <c r="B615" s="92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2">
        <v>19</v>
      </c>
      <c r="B616" s="92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2">
        <v>20</v>
      </c>
      <c r="B617" s="92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2">
        <v>21</v>
      </c>
      <c r="B618" s="92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2">
        <v>22</v>
      </c>
      <c r="B619" s="92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2">
        <v>23</v>
      </c>
      <c r="B620" s="92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2">
        <v>24</v>
      </c>
      <c r="B621" s="92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2">
        <v>25</v>
      </c>
      <c r="B622" s="92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2">
        <v>26</v>
      </c>
      <c r="B623" s="92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2">
        <v>27</v>
      </c>
      <c r="B624" s="92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2">
        <v>28</v>
      </c>
      <c r="B625" s="92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2">
        <v>29</v>
      </c>
      <c r="B626" s="92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2">
        <v>30</v>
      </c>
      <c r="B627" s="92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2"/>
      <c r="B630" s="92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2">
        <v>1</v>
      </c>
      <c r="B631" s="92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2">
        <v>2</v>
      </c>
      <c r="B632" s="92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2">
        <v>3</v>
      </c>
      <c r="B633" s="92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2">
        <v>4</v>
      </c>
      <c r="B634" s="92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2">
        <v>5</v>
      </c>
      <c r="B635" s="92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2">
        <v>6</v>
      </c>
      <c r="B636" s="92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2">
        <v>7</v>
      </c>
      <c r="B637" s="92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2">
        <v>8</v>
      </c>
      <c r="B638" s="92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2">
        <v>9</v>
      </c>
      <c r="B639" s="92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2">
        <v>10</v>
      </c>
      <c r="B640" s="92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2">
        <v>11</v>
      </c>
      <c r="B641" s="92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2">
        <v>12</v>
      </c>
      <c r="B642" s="92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2">
        <v>13</v>
      </c>
      <c r="B643" s="92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2">
        <v>14</v>
      </c>
      <c r="B644" s="92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2">
        <v>15</v>
      </c>
      <c r="B645" s="92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2">
        <v>16</v>
      </c>
      <c r="B646" s="92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2">
        <v>17</v>
      </c>
      <c r="B647" s="92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2">
        <v>18</v>
      </c>
      <c r="B648" s="92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2">
        <v>19</v>
      </c>
      <c r="B649" s="92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2">
        <v>20</v>
      </c>
      <c r="B650" s="92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2">
        <v>21</v>
      </c>
      <c r="B651" s="92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2">
        <v>22</v>
      </c>
      <c r="B652" s="92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2">
        <v>23</v>
      </c>
      <c r="B653" s="92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2">
        <v>24</v>
      </c>
      <c r="B654" s="92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2">
        <v>25</v>
      </c>
      <c r="B655" s="92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2">
        <v>26</v>
      </c>
      <c r="B656" s="92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2">
        <v>27</v>
      </c>
      <c r="B657" s="92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2">
        <v>28</v>
      </c>
      <c r="B658" s="92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2">
        <v>29</v>
      </c>
      <c r="B659" s="92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2">
        <v>30</v>
      </c>
      <c r="B660" s="92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2"/>
      <c r="B663" s="92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2">
        <v>1</v>
      </c>
      <c r="B664" s="92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2">
        <v>2</v>
      </c>
      <c r="B665" s="92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2">
        <v>3</v>
      </c>
      <c r="B666" s="92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2">
        <v>4</v>
      </c>
      <c r="B667" s="92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2">
        <v>5</v>
      </c>
      <c r="B668" s="92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2">
        <v>6</v>
      </c>
      <c r="B669" s="92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2">
        <v>7</v>
      </c>
      <c r="B670" s="92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2">
        <v>8</v>
      </c>
      <c r="B671" s="92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2">
        <v>9</v>
      </c>
      <c r="B672" s="92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2">
        <v>10</v>
      </c>
      <c r="B673" s="92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2">
        <v>11</v>
      </c>
      <c r="B674" s="92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2">
        <v>12</v>
      </c>
      <c r="B675" s="92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2">
        <v>13</v>
      </c>
      <c r="B676" s="92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2">
        <v>14</v>
      </c>
      <c r="B677" s="92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2">
        <v>15</v>
      </c>
      <c r="B678" s="92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2">
        <v>16</v>
      </c>
      <c r="B679" s="92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2">
        <v>17</v>
      </c>
      <c r="B680" s="92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2">
        <v>18</v>
      </c>
      <c r="B681" s="92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2">
        <v>19</v>
      </c>
      <c r="B682" s="92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2">
        <v>20</v>
      </c>
      <c r="B683" s="92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2">
        <v>21</v>
      </c>
      <c r="B684" s="92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2">
        <v>22</v>
      </c>
      <c r="B685" s="92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2">
        <v>23</v>
      </c>
      <c r="B686" s="92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2">
        <v>24</v>
      </c>
      <c r="B687" s="92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2">
        <v>25</v>
      </c>
      <c r="B688" s="92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2">
        <v>26</v>
      </c>
      <c r="B689" s="92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2">
        <v>27</v>
      </c>
      <c r="B690" s="92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2">
        <v>28</v>
      </c>
      <c r="B691" s="92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2">
        <v>29</v>
      </c>
      <c r="B692" s="92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2">
        <v>30</v>
      </c>
      <c r="B693" s="92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2"/>
      <c r="B696" s="92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2">
        <v>1</v>
      </c>
      <c r="B697" s="92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2">
        <v>2</v>
      </c>
      <c r="B698" s="92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2">
        <v>3</v>
      </c>
      <c r="B699" s="92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2">
        <v>4</v>
      </c>
      <c r="B700" s="92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2">
        <v>5</v>
      </c>
      <c r="B701" s="92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2">
        <v>6</v>
      </c>
      <c r="B702" s="92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2">
        <v>7</v>
      </c>
      <c r="B703" s="92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2">
        <v>8</v>
      </c>
      <c r="B704" s="92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2">
        <v>9</v>
      </c>
      <c r="B705" s="92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2">
        <v>10</v>
      </c>
      <c r="B706" s="92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2">
        <v>11</v>
      </c>
      <c r="B707" s="92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2">
        <v>12</v>
      </c>
      <c r="B708" s="92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2">
        <v>13</v>
      </c>
      <c r="B709" s="92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2">
        <v>14</v>
      </c>
      <c r="B710" s="92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2">
        <v>15</v>
      </c>
      <c r="B711" s="92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2">
        <v>16</v>
      </c>
      <c r="B712" s="92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2">
        <v>17</v>
      </c>
      <c r="B713" s="92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2">
        <v>18</v>
      </c>
      <c r="B714" s="92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2">
        <v>19</v>
      </c>
      <c r="B715" s="92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2">
        <v>20</v>
      </c>
      <c r="B716" s="92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2">
        <v>21</v>
      </c>
      <c r="B717" s="92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2">
        <v>22</v>
      </c>
      <c r="B718" s="92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2">
        <v>23</v>
      </c>
      <c r="B719" s="92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2">
        <v>24</v>
      </c>
      <c r="B720" s="92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2">
        <v>25</v>
      </c>
      <c r="B721" s="92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2">
        <v>26</v>
      </c>
      <c r="B722" s="92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2">
        <v>27</v>
      </c>
      <c r="B723" s="92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2">
        <v>28</v>
      </c>
      <c r="B724" s="92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2">
        <v>29</v>
      </c>
      <c r="B725" s="92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2">
        <v>30</v>
      </c>
      <c r="B726" s="92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2"/>
      <c r="B729" s="92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2">
        <v>1</v>
      </c>
      <c r="B730" s="92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2">
        <v>2</v>
      </c>
      <c r="B731" s="92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2">
        <v>3</v>
      </c>
      <c r="B732" s="92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2">
        <v>4</v>
      </c>
      <c r="B733" s="92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2">
        <v>5</v>
      </c>
      <c r="B734" s="92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2">
        <v>6</v>
      </c>
      <c r="B735" s="92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2">
        <v>7</v>
      </c>
      <c r="B736" s="92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2">
        <v>8</v>
      </c>
      <c r="B737" s="92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2">
        <v>9</v>
      </c>
      <c r="B738" s="92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2">
        <v>10</v>
      </c>
      <c r="B739" s="92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2">
        <v>11</v>
      </c>
      <c r="B740" s="92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2">
        <v>12</v>
      </c>
      <c r="B741" s="92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2">
        <v>13</v>
      </c>
      <c r="B742" s="92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2">
        <v>14</v>
      </c>
      <c r="B743" s="92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2">
        <v>15</v>
      </c>
      <c r="B744" s="92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2">
        <v>16</v>
      </c>
      <c r="B745" s="92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2">
        <v>17</v>
      </c>
      <c r="B746" s="92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2">
        <v>18</v>
      </c>
      <c r="B747" s="92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2">
        <v>19</v>
      </c>
      <c r="B748" s="92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2">
        <v>20</v>
      </c>
      <c r="B749" s="92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2">
        <v>21</v>
      </c>
      <c r="B750" s="92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2">
        <v>22</v>
      </c>
      <c r="B751" s="92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2">
        <v>23</v>
      </c>
      <c r="B752" s="92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2">
        <v>24</v>
      </c>
      <c r="B753" s="92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2">
        <v>25</v>
      </c>
      <c r="B754" s="92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2">
        <v>26</v>
      </c>
      <c r="B755" s="92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2">
        <v>27</v>
      </c>
      <c r="B756" s="92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2">
        <v>28</v>
      </c>
      <c r="B757" s="92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2">
        <v>29</v>
      </c>
      <c r="B758" s="92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2">
        <v>30</v>
      </c>
      <c r="B759" s="92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2"/>
      <c r="B762" s="92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2">
        <v>1</v>
      </c>
      <c r="B763" s="92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2">
        <v>2</v>
      </c>
      <c r="B764" s="92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2">
        <v>3</v>
      </c>
      <c r="B765" s="92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2">
        <v>4</v>
      </c>
      <c r="B766" s="92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2">
        <v>5</v>
      </c>
      <c r="B767" s="92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2">
        <v>6</v>
      </c>
      <c r="B768" s="92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2">
        <v>7</v>
      </c>
      <c r="B769" s="92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2">
        <v>8</v>
      </c>
      <c r="B770" s="92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2">
        <v>9</v>
      </c>
      <c r="B771" s="92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2">
        <v>10</v>
      </c>
      <c r="B772" s="92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2">
        <v>11</v>
      </c>
      <c r="B773" s="92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2">
        <v>12</v>
      </c>
      <c r="B774" s="92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2">
        <v>13</v>
      </c>
      <c r="B775" s="92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2">
        <v>14</v>
      </c>
      <c r="B776" s="92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2">
        <v>15</v>
      </c>
      <c r="B777" s="92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2">
        <v>16</v>
      </c>
      <c r="B778" s="92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2">
        <v>17</v>
      </c>
      <c r="B779" s="92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2">
        <v>18</v>
      </c>
      <c r="B780" s="92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2">
        <v>19</v>
      </c>
      <c r="B781" s="92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2">
        <v>20</v>
      </c>
      <c r="B782" s="92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2">
        <v>21</v>
      </c>
      <c r="B783" s="92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2">
        <v>22</v>
      </c>
      <c r="B784" s="92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2">
        <v>23</v>
      </c>
      <c r="B785" s="92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2">
        <v>24</v>
      </c>
      <c r="B786" s="92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2">
        <v>25</v>
      </c>
      <c r="B787" s="92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2">
        <v>26</v>
      </c>
      <c r="B788" s="92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2">
        <v>27</v>
      </c>
      <c r="B789" s="92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2">
        <v>28</v>
      </c>
      <c r="B790" s="92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2">
        <v>29</v>
      </c>
      <c r="B791" s="92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2">
        <v>30</v>
      </c>
      <c r="B792" s="92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2"/>
      <c r="B795" s="92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2">
        <v>1</v>
      </c>
      <c r="B796" s="92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2">
        <v>2</v>
      </c>
      <c r="B797" s="92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2">
        <v>3</v>
      </c>
      <c r="B798" s="92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2">
        <v>4</v>
      </c>
      <c r="B799" s="92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2">
        <v>5</v>
      </c>
      <c r="B800" s="92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2">
        <v>6</v>
      </c>
      <c r="B801" s="92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2">
        <v>7</v>
      </c>
      <c r="B802" s="92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2">
        <v>8</v>
      </c>
      <c r="B803" s="92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2">
        <v>9</v>
      </c>
      <c r="B804" s="92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2">
        <v>10</v>
      </c>
      <c r="B805" s="92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2">
        <v>11</v>
      </c>
      <c r="B806" s="92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2">
        <v>12</v>
      </c>
      <c r="B807" s="92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2">
        <v>13</v>
      </c>
      <c r="B808" s="92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2">
        <v>14</v>
      </c>
      <c r="B809" s="92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2">
        <v>15</v>
      </c>
      <c r="B810" s="92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2">
        <v>16</v>
      </c>
      <c r="B811" s="92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2">
        <v>17</v>
      </c>
      <c r="B812" s="92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2">
        <v>18</v>
      </c>
      <c r="B813" s="92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2">
        <v>19</v>
      </c>
      <c r="B814" s="92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2">
        <v>20</v>
      </c>
      <c r="B815" s="92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2">
        <v>21</v>
      </c>
      <c r="B816" s="92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2">
        <v>22</v>
      </c>
      <c r="B817" s="92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2">
        <v>23</v>
      </c>
      <c r="B818" s="92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2">
        <v>24</v>
      </c>
      <c r="B819" s="92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2">
        <v>25</v>
      </c>
      <c r="B820" s="92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2">
        <v>26</v>
      </c>
      <c r="B821" s="92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2">
        <v>27</v>
      </c>
      <c r="B822" s="92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2">
        <v>28</v>
      </c>
      <c r="B823" s="92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2">
        <v>29</v>
      </c>
      <c r="B824" s="92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2">
        <v>30</v>
      </c>
      <c r="B825" s="92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2"/>
      <c r="B828" s="92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2">
        <v>1</v>
      </c>
      <c r="B829" s="92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2">
        <v>2</v>
      </c>
      <c r="B830" s="92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2">
        <v>3</v>
      </c>
      <c r="B831" s="92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2">
        <v>4</v>
      </c>
      <c r="B832" s="92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2">
        <v>5</v>
      </c>
      <c r="B833" s="92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2">
        <v>6</v>
      </c>
      <c r="B834" s="92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2">
        <v>7</v>
      </c>
      <c r="B835" s="92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2">
        <v>8</v>
      </c>
      <c r="B836" s="92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2">
        <v>9</v>
      </c>
      <c r="B837" s="92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2">
        <v>10</v>
      </c>
      <c r="B838" s="92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2">
        <v>11</v>
      </c>
      <c r="B839" s="92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2">
        <v>12</v>
      </c>
      <c r="B840" s="92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2">
        <v>13</v>
      </c>
      <c r="B841" s="92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2">
        <v>14</v>
      </c>
      <c r="B842" s="92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2">
        <v>15</v>
      </c>
      <c r="B843" s="92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2">
        <v>16</v>
      </c>
      <c r="B844" s="92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2">
        <v>17</v>
      </c>
      <c r="B845" s="92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2">
        <v>18</v>
      </c>
      <c r="B846" s="92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2">
        <v>19</v>
      </c>
      <c r="B847" s="92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2">
        <v>20</v>
      </c>
      <c r="B848" s="92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2">
        <v>21</v>
      </c>
      <c r="B849" s="92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2">
        <v>22</v>
      </c>
      <c r="B850" s="92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2">
        <v>23</v>
      </c>
      <c r="B851" s="92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2">
        <v>24</v>
      </c>
      <c r="B852" s="92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2">
        <v>25</v>
      </c>
      <c r="B853" s="92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2">
        <v>26</v>
      </c>
      <c r="B854" s="92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2">
        <v>27</v>
      </c>
      <c r="B855" s="92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2">
        <v>28</v>
      </c>
      <c r="B856" s="92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2">
        <v>29</v>
      </c>
      <c r="B857" s="92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2">
        <v>30</v>
      </c>
      <c r="B858" s="92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2"/>
      <c r="B861" s="92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2">
        <v>1</v>
      </c>
      <c r="B862" s="92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2">
        <v>2</v>
      </c>
      <c r="B863" s="92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2">
        <v>3</v>
      </c>
      <c r="B864" s="92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2">
        <v>4</v>
      </c>
      <c r="B865" s="92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2">
        <v>5</v>
      </c>
      <c r="B866" s="92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2">
        <v>6</v>
      </c>
      <c r="B867" s="92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2">
        <v>7</v>
      </c>
      <c r="B868" s="92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2">
        <v>8</v>
      </c>
      <c r="B869" s="92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2">
        <v>9</v>
      </c>
      <c r="B870" s="92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2">
        <v>10</v>
      </c>
      <c r="B871" s="92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2">
        <v>11</v>
      </c>
      <c r="B872" s="92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2">
        <v>12</v>
      </c>
      <c r="B873" s="92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2">
        <v>13</v>
      </c>
      <c r="B874" s="92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2">
        <v>14</v>
      </c>
      <c r="B875" s="92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2">
        <v>15</v>
      </c>
      <c r="B876" s="92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2">
        <v>16</v>
      </c>
      <c r="B877" s="92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2">
        <v>17</v>
      </c>
      <c r="B878" s="92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2">
        <v>18</v>
      </c>
      <c r="B879" s="92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2">
        <v>19</v>
      </c>
      <c r="B880" s="92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2">
        <v>20</v>
      </c>
      <c r="B881" s="92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2">
        <v>21</v>
      </c>
      <c r="B882" s="92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2">
        <v>22</v>
      </c>
      <c r="B883" s="92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2">
        <v>23</v>
      </c>
      <c r="B884" s="92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2">
        <v>24</v>
      </c>
      <c r="B885" s="92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2">
        <v>25</v>
      </c>
      <c r="B886" s="92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2">
        <v>26</v>
      </c>
      <c r="B887" s="92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2">
        <v>27</v>
      </c>
      <c r="B888" s="92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2">
        <v>28</v>
      </c>
      <c r="B889" s="92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2">
        <v>29</v>
      </c>
      <c r="B890" s="92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2">
        <v>30</v>
      </c>
      <c r="B891" s="92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2"/>
      <c r="B894" s="92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2">
        <v>1</v>
      </c>
      <c r="B895" s="92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2">
        <v>2</v>
      </c>
      <c r="B896" s="92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2">
        <v>3</v>
      </c>
      <c r="B897" s="92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2">
        <v>4</v>
      </c>
      <c r="B898" s="92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2">
        <v>5</v>
      </c>
      <c r="B899" s="92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2">
        <v>6</v>
      </c>
      <c r="B900" s="92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2">
        <v>7</v>
      </c>
      <c r="B901" s="92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2">
        <v>8</v>
      </c>
      <c r="B902" s="92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2">
        <v>9</v>
      </c>
      <c r="B903" s="92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2">
        <v>10</v>
      </c>
      <c r="B904" s="92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2">
        <v>11</v>
      </c>
      <c r="B905" s="92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2">
        <v>12</v>
      </c>
      <c r="B906" s="92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2">
        <v>13</v>
      </c>
      <c r="B907" s="92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2">
        <v>14</v>
      </c>
      <c r="B908" s="92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2">
        <v>15</v>
      </c>
      <c r="B909" s="92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2">
        <v>16</v>
      </c>
      <c r="B910" s="92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2">
        <v>17</v>
      </c>
      <c r="B911" s="92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2">
        <v>18</v>
      </c>
      <c r="B912" s="92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2">
        <v>19</v>
      </c>
      <c r="B913" s="92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2">
        <v>20</v>
      </c>
      <c r="B914" s="92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2">
        <v>21</v>
      </c>
      <c r="B915" s="92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2">
        <v>22</v>
      </c>
      <c r="B916" s="92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2">
        <v>23</v>
      </c>
      <c r="B917" s="92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2">
        <v>24</v>
      </c>
      <c r="B918" s="92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2">
        <v>25</v>
      </c>
      <c r="B919" s="92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2">
        <v>26</v>
      </c>
      <c r="B920" s="92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2">
        <v>27</v>
      </c>
      <c r="B921" s="92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2">
        <v>28</v>
      </c>
      <c r="B922" s="92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2">
        <v>29</v>
      </c>
      <c r="B923" s="92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2">
        <v>30</v>
      </c>
      <c r="B924" s="92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2"/>
      <c r="B927" s="92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2">
        <v>1</v>
      </c>
      <c r="B928" s="92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2">
        <v>2</v>
      </c>
      <c r="B929" s="92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2">
        <v>3</v>
      </c>
      <c r="B930" s="92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2">
        <v>4</v>
      </c>
      <c r="B931" s="92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2">
        <v>5</v>
      </c>
      <c r="B932" s="92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2">
        <v>6</v>
      </c>
      <c r="B933" s="92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2">
        <v>7</v>
      </c>
      <c r="B934" s="92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2">
        <v>8</v>
      </c>
      <c r="B935" s="92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2">
        <v>9</v>
      </c>
      <c r="B936" s="92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2">
        <v>10</v>
      </c>
      <c r="B937" s="92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2">
        <v>11</v>
      </c>
      <c r="B938" s="92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2">
        <v>12</v>
      </c>
      <c r="B939" s="92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2">
        <v>13</v>
      </c>
      <c r="B940" s="92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2">
        <v>14</v>
      </c>
      <c r="B941" s="92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2">
        <v>15</v>
      </c>
      <c r="B942" s="92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2">
        <v>16</v>
      </c>
      <c r="B943" s="92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2">
        <v>17</v>
      </c>
      <c r="B944" s="92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2">
        <v>18</v>
      </c>
      <c r="B945" s="92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2">
        <v>19</v>
      </c>
      <c r="B946" s="92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2">
        <v>20</v>
      </c>
      <c r="B947" s="92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2">
        <v>21</v>
      </c>
      <c r="B948" s="92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2">
        <v>22</v>
      </c>
      <c r="B949" s="92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2">
        <v>23</v>
      </c>
      <c r="B950" s="92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2">
        <v>24</v>
      </c>
      <c r="B951" s="92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2">
        <v>25</v>
      </c>
      <c r="B952" s="92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2">
        <v>26</v>
      </c>
      <c r="B953" s="92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2">
        <v>27</v>
      </c>
      <c r="B954" s="92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2">
        <v>28</v>
      </c>
      <c r="B955" s="92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2">
        <v>29</v>
      </c>
      <c r="B956" s="92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2">
        <v>30</v>
      </c>
      <c r="B957" s="92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2"/>
      <c r="B960" s="92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2">
        <v>1</v>
      </c>
      <c r="B961" s="92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2">
        <v>2</v>
      </c>
      <c r="B962" s="92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2">
        <v>3</v>
      </c>
      <c r="B963" s="92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2">
        <v>4</v>
      </c>
      <c r="B964" s="92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2">
        <v>5</v>
      </c>
      <c r="B965" s="92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2">
        <v>6</v>
      </c>
      <c r="B966" s="92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2">
        <v>7</v>
      </c>
      <c r="B967" s="92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2">
        <v>8</v>
      </c>
      <c r="B968" s="92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2">
        <v>9</v>
      </c>
      <c r="B969" s="92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2">
        <v>10</v>
      </c>
      <c r="B970" s="92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2">
        <v>11</v>
      </c>
      <c r="B971" s="92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2">
        <v>12</v>
      </c>
      <c r="B972" s="92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2">
        <v>13</v>
      </c>
      <c r="B973" s="92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2">
        <v>14</v>
      </c>
      <c r="B974" s="92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2">
        <v>15</v>
      </c>
      <c r="B975" s="92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2">
        <v>16</v>
      </c>
      <c r="B976" s="92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2">
        <v>17</v>
      </c>
      <c r="B977" s="92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2">
        <v>18</v>
      </c>
      <c r="B978" s="92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2">
        <v>19</v>
      </c>
      <c r="B979" s="92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2">
        <v>20</v>
      </c>
      <c r="B980" s="92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2">
        <v>21</v>
      </c>
      <c r="B981" s="92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2">
        <v>22</v>
      </c>
      <c r="B982" s="92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2">
        <v>23</v>
      </c>
      <c r="B983" s="92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2">
        <v>24</v>
      </c>
      <c r="B984" s="92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2">
        <v>25</v>
      </c>
      <c r="B985" s="92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2">
        <v>26</v>
      </c>
      <c r="B986" s="92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2">
        <v>27</v>
      </c>
      <c r="B987" s="92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2">
        <v>28</v>
      </c>
      <c r="B988" s="92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2">
        <v>29</v>
      </c>
      <c r="B989" s="92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2">
        <v>30</v>
      </c>
      <c r="B990" s="92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2"/>
      <c r="B993" s="92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2">
        <v>1</v>
      </c>
      <c r="B994" s="92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2">
        <v>2</v>
      </c>
      <c r="B995" s="92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2">
        <v>3</v>
      </c>
      <c r="B996" s="92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2">
        <v>4</v>
      </c>
      <c r="B997" s="92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2">
        <v>5</v>
      </c>
      <c r="B998" s="92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2">
        <v>6</v>
      </c>
      <c r="B999" s="92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2">
        <v>7</v>
      </c>
      <c r="B1000" s="92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2">
        <v>8</v>
      </c>
      <c r="B1001" s="92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2">
        <v>9</v>
      </c>
      <c r="B1002" s="92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2">
        <v>10</v>
      </c>
      <c r="B1003" s="92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2">
        <v>11</v>
      </c>
      <c r="B1004" s="92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2">
        <v>12</v>
      </c>
      <c r="B1005" s="92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2">
        <v>13</v>
      </c>
      <c r="B1006" s="92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2">
        <v>14</v>
      </c>
      <c r="B1007" s="92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2">
        <v>15</v>
      </c>
      <c r="B1008" s="92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2">
        <v>16</v>
      </c>
      <c r="B1009" s="92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2">
        <v>17</v>
      </c>
      <c r="B1010" s="92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2">
        <v>18</v>
      </c>
      <c r="B1011" s="92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2">
        <v>19</v>
      </c>
      <c r="B1012" s="92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2">
        <v>20</v>
      </c>
      <c r="B1013" s="92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2">
        <v>21</v>
      </c>
      <c r="B1014" s="92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2">
        <v>22</v>
      </c>
      <c r="B1015" s="92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2">
        <v>23</v>
      </c>
      <c r="B1016" s="92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2">
        <v>24</v>
      </c>
      <c r="B1017" s="92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2">
        <v>25</v>
      </c>
      <c r="B1018" s="92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2">
        <v>26</v>
      </c>
      <c r="B1019" s="92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2">
        <v>27</v>
      </c>
      <c r="B1020" s="92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2">
        <v>28</v>
      </c>
      <c r="B1021" s="92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2">
        <v>29</v>
      </c>
      <c r="B1022" s="92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2">
        <v>30</v>
      </c>
      <c r="B1023" s="92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2"/>
      <c r="B1026" s="92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2">
        <v>1</v>
      </c>
      <c r="B1027" s="92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2">
        <v>2</v>
      </c>
      <c r="B1028" s="92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2">
        <v>3</v>
      </c>
      <c r="B1029" s="92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2">
        <v>4</v>
      </c>
      <c r="B1030" s="92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2">
        <v>5</v>
      </c>
      <c r="B1031" s="92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2">
        <v>6</v>
      </c>
      <c r="B1032" s="92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2">
        <v>7</v>
      </c>
      <c r="B1033" s="92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2">
        <v>8</v>
      </c>
      <c r="B1034" s="92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2">
        <v>9</v>
      </c>
      <c r="B1035" s="92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2">
        <v>10</v>
      </c>
      <c r="B1036" s="92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2">
        <v>11</v>
      </c>
      <c r="B1037" s="92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2">
        <v>12</v>
      </c>
      <c r="B1038" s="92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2">
        <v>13</v>
      </c>
      <c r="B1039" s="92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2">
        <v>14</v>
      </c>
      <c r="B1040" s="92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2">
        <v>15</v>
      </c>
      <c r="B1041" s="92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2">
        <v>16</v>
      </c>
      <c r="B1042" s="92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2">
        <v>17</v>
      </c>
      <c r="B1043" s="92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2">
        <v>18</v>
      </c>
      <c r="B1044" s="92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2">
        <v>19</v>
      </c>
      <c r="B1045" s="92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2">
        <v>20</v>
      </c>
      <c r="B1046" s="92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2">
        <v>21</v>
      </c>
      <c r="B1047" s="92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2">
        <v>22</v>
      </c>
      <c r="B1048" s="92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2">
        <v>23</v>
      </c>
      <c r="B1049" s="92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2">
        <v>24</v>
      </c>
      <c r="B1050" s="92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2">
        <v>25</v>
      </c>
      <c r="B1051" s="92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2">
        <v>26</v>
      </c>
      <c r="B1052" s="92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2">
        <v>27</v>
      </c>
      <c r="B1053" s="92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2">
        <v>28</v>
      </c>
      <c r="B1054" s="92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2">
        <v>29</v>
      </c>
      <c r="B1055" s="92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2">
        <v>30</v>
      </c>
      <c r="B1056" s="92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2"/>
      <c r="B1059" s="92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2">
        <v>1</v>
      </c>
      <c r="B1060" s="92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2">
        <v>2</v>
      </c>
      <c r="B1061" s="92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2">
        <v>3</v>
      </c>
      <c r="B1062" s="92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2">
        <v>4</v>
      </c>
      <c r="B1063" s="92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2">
        <v>5</v>
      </c>
      <c r="B1064" s="92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2">
        <v>6</v>
      </c>
      <c r="B1065" s="92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2">
        <v>7</v>
      </c>
      <c r="B1066" s="92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2">
        <v>8</v>
      </c>
      <c r="B1067" s="92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2">
        <v>9</v>
      </c>
      <c r="B1068" s="92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2">
        <v>10</v>
      </c>
      <c r="B1069" s="92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2">
        <v>11</v>
      </c>
      <c r="B1070" s="92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2">
        <v>12</v>
      </c>
      <c r="B1071" s="92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2">
        <v>13</v>
      </c>
      <c r="B1072" s="92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2">
        <v>14</v>
      </c>
      <c r="B1073" s="92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2">
        <v>15</v>
      </c>
      <c r="B1074" s="92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2">
        <v>16</v>
      </c>
      <c r="B1075" s="92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2">
        <v>17</v>
      </c>
      <c r="B1076" s="92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2">
        <v>18</v>
      </c>
      <c r="B1077" s="92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2">
        <v>19</v>
      </c>
      <c r="B1078" s="92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2">
        <v>20</v>
      </c>
      <c r="B1079" s="92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2">
        <v>21</v>
      </c>
      <c r="B1080" s="92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2">
        <v>22</v>
      </c>
      <c r="B1081" s="92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2">
        <v>23</v>
      </c>
      <c r="B1082" s="92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2">
        <v>24</v>
      </c>
      <c r="B1083" s="92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2">
        <v>25</v>
      </c>
      <c r="B1084" s="92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2">
        <v>26</v>
      </c>
      <c r="B1085" s="92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2">
        <v>27</v>
      </c>
      <c r="B1086" s="92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2">
        <v>28</v>
      </c>
      <c r="B1087" s="92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2">
        <v>29</v>
      </c>
      <c r="B1088" s="92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2">
        <v>30</v>
      </c>
      <c r="B1089" s="92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2"/>
      <c r="B1092" s="92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2">
        <v>1</v>
      </c>
      <c r="B1093" s="92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2">
        <v>2</v>
      </c>
      <c r="B1094" s="92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2">
        <v>3</v>
      </c>
      <c r="B1095" s="92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2">
        <v>4</v>
      </c>
      <c r="B1096" s="92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2">
        <v>5</v>
      </c>
      <c r="B1097" s="92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2">
        <v>6</v>
      </c>
      <c r="B1098" s="92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2">
        <v>7</v>
      </c>
      <c r="B1099" s="92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2">
        <v>8</v>
      </c>
      <c r="B1100" s="92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2">
        <v>9</v>
      </c>
      <c r="B1101" s="92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2">
        <v>10</v>
      </c>
      <c r="B1102" s="92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2">
        <v>11</v>
      </c>
      <c r="B1103" s="92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2">
        <v>12</v>
      </c>
      <c r="B1104" s="92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2">
        <v>13</v>
      </c>
      <c r="B1105" s="92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2">
        <v>14</v>
      </c>
      <c r="B1106" s="92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2">
        <v>15</v>
      </c>
      <c r="B1107" s="92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2">
        <v>16</v>
      </c>
      <c r="B1108" s="92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2">
        <v>17</v>
      </c>
      <c r="B1109" s="92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2">
        <v>18</v>
      </c>
      <c r="B1110" s="92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2">
        <v>19</v>
      </c>
      <c r="B1111" s="92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2">
        <v>20</v>
      </c>
      <c r="B1112" s="92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2">
        <v>21</v>
      </c>
      <c r="B1113" s="92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2">
        <v>22</v>
      </c>
      <c r="B1114" s="92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2">
        <v>23</v>
      </c>
      <c r="B1115" s="92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2">
        <v>24</v>
      </c>
      <c r="B1116" s="92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2">
        <v>25</v>
      </c>
      <c r="B1117" s="92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2">
        <v>26</v>
      </c>
      <c r="B1118" s="92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2">
        <v>27</v>
      </c>
      <c r="B1119" s="92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2">
        <v>28</v>
      </c>
      <c r="B1120" s="92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2">
        <v>29</v>
      </c>
      <c r="B1121" s="92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2">
        <v>30</v>
      </c>
      <c r="B1122" s="92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2"/>
      <c r="B1125" s="92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2">
        <v>1</v>
      </c>
      <c r="B1126" s="92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2">
        <v>2</v>
      </c>
      <c r="B1127" s="92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2">
        <v>3</v>
      </c>
      <c r="B1128" s="92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2">
        <v>4</v>
      </c>
      <c r="B1129" s="92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2">
        <v>5</v>
      </c>
      <c r="B1130" s="92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2">
        <v>6</v>
      </c>
      <c r="B1131" s="92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2">
        <v>7</v>
      </c>
      <c r="B1132" s="92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2">
        <v>8</v>
      </c>
      <c r="B1133" s="92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2">
        <v>9</v>
      </c>
      <c r="B1134" s="92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2">
        <v>10</v>
      </c>
      <c r="B1135" s="92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2">
        <v>11</v>
      </c>
      <c r="B1136" s="92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2">
        <v>12</v>
      </c>
      <c r="B1137" s="92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2">
        <v>13</v>
      </c>
      <c r="B1138" s="92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2">
        <v>14</v>
      </c>
      <c r="B1139" s="92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2">
        <v>15</v>
      </c>
      <c r="B1140" s="92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2">
        <v>16</v>
      </c>
      <c r="B1141" s="92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2">
        <v>17</v>
      </c>
      <c r="B1142" s="92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2">
        <v>18</v>
      </c>
      <c r="B1143" s="92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2">
        <v>19</v>
      </c>
      <c r="B1144" s="92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2">
        <v>20</v>
      </c>
      <c r="B1145" s="92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2">
        <v>21</v>
      </c>
      <c r="B1146" s="92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2">
        <v>22</v>
      </c>
      <c r="B1147" s="92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2">
        <v>23</v>
      </c>
      <c r="B1148" s="92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2">
        <v>24</v>
      </c>
      <c r="B1149" s="92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2">
        <v>25</v>
      </c>
      <c r="B1150" s="92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2">
        <v>26</v>
      </c>
      <c r="B1151" s="92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2">
        <v>27</v>
      </c>
      <c r="B1152" s="92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2">
        <v>28</v>
      </c>
      <c r="B1153" s="92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2">
        <v>29</v>
      </c>
      <c r="B1154" s="92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2">
        <v>30</v>
      </c>
      <c r="B1155" s="92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2"/>
      <c r="B1158" s="92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2">
        <v>1</v>
      </c>
      <c r="B1159" s="92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2">
        <v>2</v>
      </c>
      <c r="B1160" s="92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2">
        <v>3</v>
      </c>
      <c r="B1161" s="92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2">
        <v>4</v>
      </c>
      <c r="B1162" s="92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2">
        <v>5</v>
      </c>
      <c r="B1163" s="92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2">
        <v>6</v>
      </c>
      <c r="B1164" s="92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2">
        <v>7</v>
      </c>
      <c r="B1165" s="92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2">
        <v>8</v>
      </c>
      <c r="B1166" s="92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2">
        <v>9</v>
      </c>
      <c r="B1167" s="92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2">
        <v>10</v>
      </c>
      <c r="B1168" s="92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2">
        <v>11</v>
      </c>
      <c r="B1169" s="92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2">
        <v>12</v>
      </c>
      <c r="B1170" s="92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2">
        <v>13</v>
      </c>
      <c r="B1171" s="92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2">
        <v>14</v>
      </c>
      <c r="B1172" s="92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2">
        <v>15</v>
      </c>
      <c r="B1173" s="92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2">
        <v>16</v>
      </c>
      <c r="B1174" s="92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2">
        <v>17</v>
      </c>
      <c r="B1175" s="92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2">
        <v>18</v>
      </c>
      <c r="B1176" s="92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2">
        <v>19</v>
      </c>
      <c r="B1177" s="92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2">
        <v>20</v>
      </c>
      <c r="B1178" s="92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2">
        <v>21</v>
      </c>
      <c r="B1179" s="92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2">
        <v>22</v>
      </c>
      <c r="B1180" s="92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2">
        <v>23</v>
      </c>
      <c r="B1181" s="92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2">
        <v>24</v>
      </c>
      <c r="B1182" s="92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2">
        <v>25</v>
      </c>
      <c r="B1183" s="92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2">
        <v>26</v>
      </c>
      <c r="B1184" s="92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2">
        <v>27</v>
      </c>
      <c r="B1185" s="92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2">
        <v>28</v>
      </c>
      <c r="B1186" s="92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2">
        <v>29</v>
      </c>
      <c r="B1187" s="92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2">
        <v>30</v>
      </c>
      <c r="B1188" s="92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2"/>
      <c r="B1191" s="92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2">
        <v>1</v>
      </c>
      <c r="B1192" s="92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2">
        <v>2</v>
      </c>
      <c r="B1193" s="92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2">
        <v>3</v>
      </c>
      <c r="B1194" s="92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2">
        <v>4</v>
      </c>
      <c r="B1195" s="92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2">
        <v>5</v>
      </c>
      <c r="B1196" s="92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2">
        <v>6</v>
      </c>
      <c r="B1197" s="92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2">
        <v>7</v>
      </c>
      <c r="B1198" s="92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2">
        <v>8</v>
      </c>
      <c r="B1199" s="92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2">
        <v>9</v>
      </c>
      <c r="B1200" s="92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2">
        <v>10</v>
      </c>
      <c r="B1201" s="92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2">
        <v>11</v>
      </c>
      <c r="B1202" s="92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2">
        <v>12</v>
      </c>
      <c r="B1203" s="92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2">
        <v>13</v>
      </c>
      <c r="B1204" s="92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2">
        <v>14</v>
      </c>
      <c r="B1205" s="92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2">
        <v>15</v>
      </c>
      <c r="B1206" s="92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2">
        <v>16</v>
      </c>
      <c r="B1207" s="92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2">
        <v>17</v>
      </c>
      <c r="B1208" s="92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2">
        <v>18</v>
      </c>
      <c r="B1209" s="92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2">
        <v>19</v>
      </c>
      <c r="B1210" s="92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2">
        <v>20</v>
      </c>
      <c r="B1211" s="92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2">
        <v>21</v>
      </c>
      <c r="B1212" s="92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2">
        <v>22</v>
      </c>
      <c r="B1213" s="92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2">
        <v>23</v>
      </c>
      <c r="B1214" s="92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2">
        <v>24</v>
      </c>
      <c r="B1215" s="92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2">
        <v>25</v>
      </c>
      <c r="B1216" s="92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2">
        <v>26</v>
      </c>
      <c r="B1217" s="92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2">
        <v>27</v>
      </c>
      <c r="B1218" s="92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2">
        <v>28</v>
      </c>
      <c r="B1219" s="92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2">
        <v>29</v>
      </c>
      <c r="B1220" s="92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2">
        <v>30</v>
      </c>
      <c r="B1221" s="92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2"/>
      <c r="B1224" s="92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2">
        <v>1</v>
      </c>
      <c r="B1225" s="92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2">
        <v>2</v>
      </c>
      <c r="B1226" s="92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2">
        <v>3</v>
      </c>
      <c r="B1227" s="92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2">
        <v>4</v>
      </c>
      <c r="B1228" s="92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2">
        <v>5</v>
      </c>
      <c r="B1229" s="92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2">
        <v>6</v>
      </c>
      <c r="B1230" s="92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2">
        <v>7</v>
      </c>
      <c r="B1231" s="92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2">
        <v>8</v>
      </c>
      <c r="B1232" s="92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2">
        <v>9</v>
      </c>
      <c r="B1233" s="92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2">
        <v>10</v>
      </c>
      <c r="B1234" s="92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2">
        <v>11</v>
      </c>
      <c r="B1235" s="92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2">
        <v>12</v>
      </c>
      <c r="B1236" s="92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2">
        <v>13</v>
      </c>
      <c r="B1237" s="92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2">
        <v>14</v>
      </c>
      <c r="B1238" s="92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2">
        <v>15</v>
      </c>
      <c r="B1239" s="92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2">
        <v>16</v>
      </c>
      <c r="B1240" s="92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2">
        <v>17</v>
      </c>
      <c r="B1241" s="92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2">
        <v>18</v>
      </c>
      <c r="B1242" s="92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2">
        <v>19</v>
      </c>
      <c r="B1243" s="92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2">
        <v>20</v>
      </c>
      <c r="B1244" s="92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2">
        <v>21</v>
      </c>
      <c r="B1245" s="92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2">
        <v>22</v>
      </c>
      <c r="B1246" s="92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2">
        <v>23</v>
      </c>
      <c r="B1247" s="92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2">
        <v>24</v>
      </c>
      <c r="B1248" s="92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2">
        <v>25</v>
      </c>
      <c r="B1249" s="92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2">
        <v>26</v>
      </c>
      <c r="B1250" s="92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2">
        <v>27</v>
      </c>
      <c r="B1251" s="92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2">
        <v>28</v>
      </c>
      <c r="B1252" s="92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2">
        <v>29</v>
      </c>
      <c r="B1253" s="92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2">
        <v>30</v>
      </c>
      <c r="B1254" s="92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2"/>
      <c r="B1257" s="92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2">
        <v>1</v>
      </c>
      <c r="B1258" s="92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2">
        <v>2</v>
      </c>
      <c r="B1259" s="92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2">
        <v>3</v>
      </c>
      <c r="B1260" s="92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2">
        <v>4</v>
      </c>
      <c r="B1261" s="92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2">
        <v>5</v>
      </c>
      <c r="B1262" s="92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2">
        <v>6</v>
      </c>
      <c r="B1263" s="92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2">
        <v>7</v>
      </c>
      <c r="B1264" s="92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2">
        <v>8</v>
      </c>
      <c r="B1265" s="92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2">
        <v>9</v>
      </c>
      <c r="B1266" s="92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2">
        <v>10</v>
      </c>
      <c r="B1267" s="92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2">
        <v>11</v>
      </c>
      <c r="B1268" s="92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2">
        <v>12</v>
      </c>
      <c r="B1269" s="92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2">
        <v>13</v>
      </c>
      <c r="B1270" s="92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2">
        <v>14</v>
      </c>
      <c r="B1271" s="92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2">
        <v>15</v>
      </c>
      <c r="B1272" s="92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2">
        <v>16</v>
      </c>
      <c r="B1273" s="92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2">
        <v>17</v>
      </c>
      <c r="B1274" s="92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2">
        <v>18</v>
      </c>
      <c r="B1275" s="92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2">
        <v>19</v>
      </c>
      <c r="B1276" s="92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2">
        <v>20</v>
      </c>
      <c r="B1277" s="92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2">
        <v>21</v>
      </c>
      <c r="B1278" s="92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2">
        <v>22</v>
      </c>
      <c r="B1279" s="92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2">
        <v>23</v>
      </c>
      <c r="B1280" s="92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2">
        <v>24</v>
      </c>
      <c r="B1281" s="92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2">
        <v>25</v>
      </c>
      <c r="B1282" s="92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2">
        <v>26</v>
      </c>
      <c r="B1283" s="92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2">
        <v>27</v>
      </c>
      <c r="B1284" s="92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2">
        <v>28</v>
      </c>
      <c r="B1285" s="92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2">
        <v>29</v>
      </c>
      <c r="B1286" s="92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2">
        <v>30</v>
      </c>
      <c r="B1287" s="92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2"/>
      <c r="B1290" s="92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2">
        <v>1</v>
      </c>
      <c r="B1291" s="92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2">
        <v>2</v>
      </c>
      <c r="B1292" s="92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2">
        <v>3</v>
      </c>
      <c r="B1293" s="92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2">
        <v>4</v>
      </c>
      <c r="B1294" s="92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2">
        <v>5</v>
      </c>
      <c r="B1295" s="92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2">
        <v>6</v>
      </c>
      <c r="B1296" s="92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2">
        <v>7</v>
      </c>
      <c r="B1297" s="92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2">
        <v>8</v>
      </c>
      <c r="B1298" s="92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2">
        <v>9</v>
      </c>
      <c r="B1299" s="92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2">
        <v>10</v>
      </c>
      <c r="B1300" s="92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2">
        <v>11</v>
      </c>
      <c r="B1301" s="92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2">
        <v>12</v>
      </c>
      <c r="B1302" s="92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2">
        <v>13</v>
      </c>
      <c r="B1303" s="92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2">
        <v>14</v>
      </c>
      <c r="B1304" s="92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2">
        <v>15</v>
      </c>
      <c r="B1305" s="92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2">
        <v>16</v>
      </c>
      <c r="B1306" s="92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2">
        <v>17</v>
      </c>
      <c r="B1307" s="92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2">
        <v>18</v>
      </c>
      <c r="B1308" s="92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2">
        <v>19</v>
      </c>
      <c r="B1309" s="92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2">
        <v>20</v>
      </c>
      <c r="B1310" s="92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2">
        <v>21</v>
      </c>
      <c r="B1311" s="92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2">
        <v>22</v>
      </c>
      <c r="B1312" s="92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2">
        <v>23</v>
      </c>
      <c r="B1313" s="92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2">
        <v>24</v>
      </c>
      <c r="B1314" s="92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2">
        <v>25</v>
      </c>
      <c r="B1315" s="92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2">
        <v>26</v>
      </c>
      <c r="B1316" s="92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2">
        <v>27</v>
      </c>
      <c r="B1317" s="92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2">
        <v>28</v>
      </c>
      <c r="B1318" s="92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2">
        <v>29</v>
      </c>
      <c r="B1319" s="92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2">
        <v>30</v>
      </c>
      <c r="B1320" s="92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2016-07-05T05:55:43Z</cp:lastPrinted>
  <dcterms:created xsi:type="dcterms:W3CDTF">2012-03-13T00:50:25Z</dcterms:created>
  <dcterms:modified xsi:type="dcterms:W3CDTF">2016-07-05T05:55:44Z</dcterms:modified>
</cp:coreProperties>
</file>