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<sst xmlns="http://schemas.openxmlformats.org/spreadsheetml/2006/main" count="2796" uniqueCount="623">
  <si>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</si>
  <si>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</si>
  <si>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</si>
  <si>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</si>
  <si>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</si>
  <si>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</si>
  <si>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</si>
  <si>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</si>
  <si>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</si>
  <si>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</si>
  <si>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</si>
  <si>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</si>
  <si>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</si>
  <si>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</si>
  <si>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</si>
  <si>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</si>
  <si>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</si>
  <si>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</si>
  <si>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</si>
  <si>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</si>
  <si>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</si>
  <si>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</si>
  <si>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</si>
  <si>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</si>
  <si>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</si>
  <si>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</si>
  <si>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</si>
  <si>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</si>
  <si>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</si>
  <si>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</si>
  <si>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</si>
  <si>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</si>
  <si>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</si>
  <si>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</si>
  <si>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</si>
  <si>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</si>
  <si>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</si>
  <si>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</si>
  <si>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</si>
  <si>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</si>
  <si>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</si>
  <si>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</si>
  <si>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</si>
  <si>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</si>
  <si>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</si>
  <si>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</si>
  <si>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</si>
  <si>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</si>
  <si>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</si>
  <si>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</si>
  <si>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</si>
  <si>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</si>
  <si>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</si>
  <si>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</si>
  <si>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</si>
  <si>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</si>
  <si>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</si>
  <si>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</si>
  <si>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</si>
  <si>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</si>
  <si>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</si>
  <si>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</si>
  <si>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</si>
  <si>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</si>
  <si>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</si>
  <si>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</si>
  <si>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</si>
  <si>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</si>
  <si>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</si>
  <si>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</si>
  <si>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</si>
  <si>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</si>
  <si>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</si>
  <si>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</si>
  <si>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</si>
  <si>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</si>
  <si>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</si>
  <si>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</si>
  <si>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</si>
  <si>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</si>
  <si>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</si>
  <si>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</si>
  <si>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</si>
  <si>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</si>
  <si>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</si>
  <si>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</si>
  <si>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</si>
  <si>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</si>
  <si>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</si>
  <si>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</si>
  <si>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</si>
  <si>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</si>
  <si>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</si>
  <si>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</si>
  <si>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</si>
  <si>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</si>
  <si>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</si>
  <si>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</si>
  <si>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</si>
  <si>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</si>
  <si>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</si>
  <si>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</si>
  <si>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</si>
  <si>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</si>
  <si>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</si>
  <si>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</si>
  <si>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</si>
  <si>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</si>
  <si>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</si>
  <si>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</si>
  <si>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</si>
  <si>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</si>
  <si>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</si>
  <si>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</si>
  <si>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</si>
  <si>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</si>
  <si>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</si>
  <si>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</si>
  <si>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</si>
  <si>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</si>
  <si>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</si>
  <si>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</si>
  <si>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</si>
  <si>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</si>
  <si>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</si>
  <si>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</si>
  <si>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</si>
  <si>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</si>
  <si>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</si>
  <si>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</si>
  <si>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</si>
  <si>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</si>
  <si>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</si>
  <si>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</si>
  <si>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</si>
  <si>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</si>
  <si>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</si>
  <si>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</si>
  <si>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</si>
  <si>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</si>
  <si>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</si>
  <si>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</si>
  <si>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</si>
  <si>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</si>
  <si>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</si>
  <si>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</si>
  <si>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</si>
  <si>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</si>
  <si>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</si>
  <si>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</si>
  <si>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</si>
  <si>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</si>
  <si>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</si>
  <si>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</si>
  <si>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</si>
  <si>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</si>
  <si>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</si>
  <si>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</si>
  <si>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</si>
  <si>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</si>
  <si>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</si>
  <si>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</si>
  <si>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</si>
  <si>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</si>
  <si>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</si>
  <si>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</si>
  <si>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</si>
  <si>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</si>
  <si>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</si>
  <si>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</si>
  <si>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</si>
  <si>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</si>
  <si>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</si>
  <si>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</si>
  <si>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</si>
  <si>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</si>
  <si>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</si>
  <si>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</si>
  <si>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</si>
  <si>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</si>
  <si>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</si>
  <si>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</si>
  <si>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</si>
  <si>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</si>
  <si>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</si>
  <si>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</si>
  <si>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</si>
  <si>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</si>
  <si>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</si>
  <si>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</si>
  <si>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</si>
  <si>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</si>
  <si>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</si>
  <si>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</si>
  <si>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</si>
  <si>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</si>
  <si>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</si>
  <si>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</si>
  <si>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</si>
  <si>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</si>
  <si>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</si>
  <si>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</si>
  <si>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</si>
  <si>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</si>
  <si>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</si>
  <si>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</si>
  <si>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</si>
  <si>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</si>
  <si>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</si>
  <si>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</si>
  <si>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</si>
  <si>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</si>
  <si>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</si>
  <si>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</si>
  <si>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</si>
  <si>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</si>
  <si>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</si>
  <si>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</si>
  <si>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</si>
  <si>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</si>
  <si>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</si>
  <si>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</si>
  <si>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</si>
  <si>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</si>
  <si>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</si>
  <si>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</si>
  <si>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</si>
  <si>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</si>
  <si>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</si>
  <si>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</si>
  <si>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</si>
  <si>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</si>
  <si>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</si>
  <si>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</si>
  <si>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</si>
  <si>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</si>
  <si>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</si>
  <si>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</si>
  <si>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</si>
  <si>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</si>
  <si>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</si>
  <si>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</si>
  <si>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</si>
  <si>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</si>
  <si>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</si>
  <si>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</si>
  <si>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</si>
  <si>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</si>
  <si>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</si>
  <si>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</si>
  <si>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</si>
  <si>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</si>
  <si>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</si>
  <si>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</si>
  <si>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</si>
  <si>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</si>
  <si>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</si>
  <si>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</si>
  <si>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</si>
  <si>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</si>
  <si>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</si>
  <si>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</si>
  <si>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</si>
  <si>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</si>
  <si>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</si>
  <si>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</si>
  <si>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</si>
  <si>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</si>
  <si>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</si>
  <si>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</si>
  <si>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</si>
  <si>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</si>
  <si>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</si>
  <si>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</si>
  <si>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</si>
  <si>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</si>
  <si>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</si>
  <si>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</si>
  <si>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</si>
  <si>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</si>
  <si>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</si>
  <si>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</si>
  <si>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</si>
  <si>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</si>
  <si>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</si>
  <si>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</si>
  <si>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</si>
  <si>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</si>
  <si>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</si>
  <si>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</si>
  <si>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</si>
  <si>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</si>
  <si>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</si>
  <si>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</si>
  <si>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</si>
  <si>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</si>
  <si>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</si>
  <si>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</si>
  <si>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</si>
  <si>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</si>
  <si>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</si>
  <si>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</si>
  <si>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</si>
  <si>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</si>
  <si>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</si>
  <si>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</si>
  <si>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</si>
  <si>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</si>
  <si>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</si>
  <si>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</si>
  <si>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</si>
  <si>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</si>
  <si>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</si>
  <si>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</si>
  <si>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</si>
  <si>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</si>
  <si>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</si>
  <si>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</si>
  <si>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</si>
  <si>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</si>
  <si>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</si>
  <si>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</si>
  <si>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</si>
  <si>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</si>
  <si>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</si>
  <si>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</si>
  <si>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</si>
  <si>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</si>
  <si>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</si>
  <si>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</si>
  <si>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</si>
  <si>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</si>
  <si>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</si>
  <si>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</si>
  <si>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</si>
  <si>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</si>
  <si>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</si>
  <si>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</si>
  <si>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</si>
  <si>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</si>
  <si>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</si>
  <si>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</si>
  <si>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</si>
  <si>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</si>
  <si>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</si>
  <si>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</si>
  <si>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</si>
  <si>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</si>
  <si>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</si>
  <si>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</si>
  <si>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</si>
  <si>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</si>
  <si>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</si>
  <si>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</si>
  <si>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</si>
  <si>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</si>
  <si>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</si>
  <si>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</si>
  <si>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</si>
  <si>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</si>
  <si>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</si>
  <si>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</si>
  <si>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</si>
  <si>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</si>
  <si>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</si>
  <si>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</si>
  <si>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</si>
  <si>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</si>
  <si>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</si>
  <si>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</si>
  <si>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</si>
  <si>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</si>
  <si>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</si>
  <si>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</si>
  <si>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</si>
  <si>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</si>
  <si>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</si>
  <si>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</si>
  <si>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</si>
  <si>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</si>
  <si>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</si>
  <si>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</si>
  <si>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</si>
  <si>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</si>
  <si>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</si>
  <si>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</si>
  <si>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</si>
  <si>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</si>
  <si>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</si>
  <si>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</si>
  <si>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</si>
  <si>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</si>
  <si>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</si>
  <si>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</si>
  <si>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</si>
  <si>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</si>
  <si>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</si>
  <si>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</si>
  <si>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</si>
  <si>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</si>
  <si>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</si>
  <si>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</si>
  <si>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</si>
  <si>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</si>
  <si>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</si>
  <si>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</si>
  <si>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</si>
  <si>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</si>
  <si>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</si>
  <si>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</si>
  <si>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</si>
  <si>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</si>
  <si>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</si>
  <si>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</si>
  <si>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</si>
  <si>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</si>
  <si>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</si>
  <si>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</si>
  <si>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</si>
  <si>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</si>
  <si>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</si>
  <si>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</si>
  <si>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</si>
  <si>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</si>
  <si>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</si>
  <si>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</si>
  <si>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</si>
  <si>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</si>
  <si>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</si>
  <si>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</si>
  <si>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</si>
  <si>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</si>
  <si>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</si>
  <si>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</si>
  <si>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</si>
  <si>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</si>
  <si>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</si>
  <si>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</si>
  <si>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</si>
  <si>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</si>
  <si>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</si>
  <si>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</si>
  <si>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</si>
  <si>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</si>
  <si>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</si>
  <si>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</si>
  <si>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</si>
  <si>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</si>
  <si>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</si>
  <si>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</si>
  <si>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</si>
  <si>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</si>
  <si>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</si>
  <si>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</si>
  <si>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</si>
  <si>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</si>
  <si>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</si>
  <si>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</si>
  <si>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</si>
  <si>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</si>
  <si>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</si>
  <si>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</si>
  <si>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</si>
  <si>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</si>
  <si>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</si>
  <si>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</si>
  <si>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</si>
  <si>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</si>
  <si>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</si>
  <si>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</si>
  <si>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</si>
  <si>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</si>
  <si>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</si>
  <si>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</si>
  <si>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</si>
  <si>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</si>
  <si>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</si>
  <si>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</si>
  <si>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</si>
  <si>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</si>
  <si>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</si>
  <si>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</si>
  <si>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</si>
  <si>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</si>
  <si>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</si>
  <si>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</si>
  <si>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</si>
  <si>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</si>
  <si>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</si>
  <si>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</si>
  <si>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</si>
  <si>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</si>
  <si>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</si>
  <si>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</si>
  <si>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</si>
  <si>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</si>
  <si>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</si>
  <si>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</si>
  <si>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</si>
  <si>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</si>
  <si>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</si>
  <si>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</si>
  <si>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</si>
  <si>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</si>
  <si>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</si>
  <si>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</si>
  <si>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</si>
  <si>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</si>
  <si>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</si>
  <si>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</si>
  <si>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</si>
  <si>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</si>
  <si>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</si>
  <si>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</si>
  <si>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</si>
  <si>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</si>
  <si>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小笠原諸島振興開発事業</t>
    <rPh sb="0" eb="3">
      <t>オガサワラ</t>
    </rPh>
    <rPh sb="3" eb="5">
      <t>ショトウ</t>
    </rPh>
    <rPh sb="5" eb="7">
      <t>シンコウ</t>
    </rPh>
    <rPh sb="7" eb="9">
      <t>カイハツ</t>
    </rPh>
    <rPh sb="9" eb="11">
      <t>ジギョウ</t>
    </rPh>
    <phoneticPr fontId="5"/>
  </si>
  <si>
    <t>国土政策局</t>
    <rPh sb="0" eb="2">
      <t>コクド</t>
    </rPh>
    <rPh sb="2" eb="4">
      <t>セイサク</t>
    </rPh>
    <rPh sb="4" eb="5">
      <t>キョク</t>
    </rPh>
    <phoneticPr fontId="5"/>
  </si>
  <si>
    <t>特別地域振興官</t>
    <rPh sb="0" eb="2">
      <t>トクベツ</t>
    </rPh>
    <rPh sb="2" eb="4">
      <t>チイキ</t>
    </rPh>
    <rPh sb="4" eb="6">
      <t>シンコウ</t>
    </rPh>
    <rPh sb="6" eb="7">
      <t>カン</t>
    </rPh>
    <phoneticPr fontId="5"/>
  </si>
  <si>
    <t>小笠原諸島振興開発特別措置法
第7条及び第8条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5"/>
  </si>
  <si>
    <t>小笠原諸島振興開発基本方針、小笠原諸島振興開発計画</t>
    <rPh sb="0" eb="3">
      <t>オガサワラ</t>
    </rPh>
    <rPh sb="3" eb="5">
      <t>ショトウ</t>
    </rPh>
    <rPh sb="5" eb="7">
      <t>シンコウ</t>
    </rPh>
    <rPh sb="7" eb="9">
      <t>カイハツ</t>
    </rPh>
    <rPh sb="9" eb="11">
      <t>キホン</t>
    </rPh>
    <rPh sb="11" eb="13">
      <t>ホウシン</t>
    </rPh>
    <rPh sb="14" eb="17">
      <t>オガサワラ</t>
    </rPh>
    <rPh sb="17" eb="19">
      <t>ショトウ</t>
    </rPh>
    <rPh sb="19" eb="21">
      <t>シンコウ</t>
    </rPh>
    <rPh sb="21" eb="23">
      <t>カイハツ</t>
    </rPh>
    <rPh sb="23" eb="25">
      <t>ケイカク</t>
    </rPh>
    <phoneticPr fontId="5"/>
  </si>
  <si>
    <t>　小笠原諸島振興開発特別措置法、国が策定した小笠原諸島振興開発基本方針及び東京都が策定した小笠原諸島振興開発計画に基づく各種振興開発事業を実施すること等により、小笠原諸島における基礎条件の改善並びに特性に即した振興開発を図り、あわせて、帰島を希望する旧島民の帰島を促進していくもの。</t>
    <phoneticPr fontId="5"/>
  </si>
  <si>
    <t>-</t>
    <phoneticPr fontId="5"/>
  </si>
  <si>
    <t>平成30年度末時点の小笠原村の住民基本台帳登録人口を2,500人以上まで引き上げる。</t>
    <phoneticPr fontId="5"/>
  </si>
  <si>
    <t>小笠原村の総人口</t>
    <phoneticPr fontId="5"/>
  </si>
  <si>
    <t>人</t>
    <rPh sb="0" eb="1">
      <t>ニン</t>
    </rPh>
    <phoneticPr fontId="5"/>
  </si>
  <si>
    <t>事業の実施件数</t>
    <phoneticPr fontId="5"/>
  </si>
  <si>
    <t>執行額／件数　　　　　　　　　　　　　　</t>
    <rPh sb="0" eb="2">
      <t>シッコウ</t>
    </rPh>
    <rPh sb="2" eb="3">
      <t>ガク</t>
    </rPh>
    <rPh sb="4" eb="6">
      <t>ケンスウ</t>
    </rPh>
    <phoneticPr fontId="5"/>
  </si>
  <si>
    <t>件</t>
    <rPh sb="0" eb="1">
      <t>ケン</t>
    </rPh>
    <phoneticPr fontId="5"/>
  </si>
  <si>
    <t>百万円</t>
    <rPh sb="0" eb="3">
      <t>ヒャクマンエン</t>
    </rPh>
    <phoneticPr fontId="5"/>
  </si>
  <si>
    <t>百万円/件</t>
    <rPh sb="0" eb="3">
      <t>ヒャクマンエン</t>
    </rPh>
    <rPh sb="4" eb="5">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</si>
  <si>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</si>
  <si>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</si>
  <si>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</si>
  <si>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</si>
  <si>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小笠原諸島振興開発費補助金</t>
    <rPh sb="0" eb="3">
      <t>オガサワラ</t>
    </rPh>
    <rPh sb="3" eb="5">
      <t>ショトウ</t>
    </rPh>
    <rPh sb="5" eb="7">
      <t>シンコウ</t>
    </rPh>
    <rPh sb="7" eb="9">
      <t>カイハツ</t>
    </rPh>
    <rPh sb="9" eb="10">
      <t>ヒ</t>
    </rPh>
    <rPh sb="10" eb="13">
      <t>ホジョキン</t>
    </rPh>
    <phoneticPr fontId="5"/>
  </si>
  <si>
    <t>小笠原諸島振興開発事業費補助</t>
    <rPh sb="0" eb="3">
      <t>オガサワラ</t>
    </rPh>
    <rPh sb="3" eb="5">
      <t>ショトウ</t>
    </rPh>
    <rPh sb="5" eb="7">
      <t>シンコウ</t>
    </rPh>
    <rPh sb="7" eb="9">
      <t>カイハツ</t>
    </rPh>
    <rPh sb="9" eb="11">
      <t>ジギョウ</t>
    </rPh>
    <rPh sb="11" eb="12">
      <t>ヒ</t>
    </rPh>
    <rPh sb="12" eb="14">
      <t>ホジョ</t>
    </rPh>
    <phoneticPr fontId="5"/>
  </si>
  <si>
    <r>
      <t>9</t>
    </r>
    <r>
      <rPr>
        <sz val="11"/>
        <rFont val="ＭＳ Ｐゴシック"/>
        <family val="3"/>
        <charset val="128"/>
      </rPr>
      <t>8.99.100</t>
    </r>
    <phoneticPr fontId="5"/>
  </si>
  <si>
    <r>
      <t>1</t>
    </r>
    <r>
      <rPr>
        <sz val="11"/>
        <rFont val="ＭＳ Ｐゴシック"/>
        <family val="3"/>
        <charset val="128"/>
      </rPr>
      <t>02.103.104</t>
    </r>
    <phoneticPr fontId="5"/>
  </si>
  <si>
    <t>地元からの要望を踏まえ、政策目標達成に向けて優先度が高い事業を実施している。</t>
    <phoneticPr fontId="5"/>
  </si>
  <si>
    <t>一般競争入札により調達することが可能な事業については一般競争入札を実施し、コスト削減を図った。また、随意契約によらざるを得ない事業についても企画競争を実施することにより競争性を確保している。</t>
    <phoneticPr fontId="5"/>
  </si>
  <si>
    <t>補助金については、定められた補助率の範囲内で交付決定している。</t>
    <rPh sb="0" eb="3">
      <t>ホジョキン</t>
    </rPh>
    <phoneticPr fontId="5"/>
  </si>
  <si>
    <t>精算払いを基本とし、概算払いについては予め認められた範囲内で行っている。</t>
    <rPh sb="0" eb="2">
      <t>セイサン</t>
    </rPh>
    <rPh sb="2" eb="3">
      <t>バラ</t>
    </rPh>
    <rPh sb="5" eb="7">
      <t>キホン</t>
    </rPh>
    <rPh sb="10" eb="13">
      <t>ガイサンバライ</t>
    </rPh>
    <rPh sb="19" eb="20">
      <t>アラカジ</t>
    </rPh>
    <rPh sb="21" eb="22">
      <t>ミト</t>
    </rPh>
    <rPh sb="26" eb="29">
      <t>ハンイナイ</t>
    </rPh>
    <rPh sb="30" eb="31">
      <t>オコナ</t>
    </rPh>
    <phoneticPr fontId="5"/>
  </si>
  <si>
    <t>事業計画において内容を精査し、真に必要なものに限定している。</t>
    <rPh sb="0" eb="2">
      <t>ジギョウ</t>
    </rPh>
    <phoneticPr fontId="5"/>
  </si>
  <si>
    <t>工法等の比較検討を行い、適切な手段を選定している。</t>
    <phoneticPr fontId="5"/>
  </si>
  <si>
    <t>本事業は、小笠原諸島が抱える特殊事情に起因する不利性及び課題を克服するために、国が必要な施策を講じるものである。</t>
    <phoneticPr fontId="5"/>
  </si>
  <si>
    <t>事業完了後に提出される事業実績報告書等により確認している。</t>
    <rPh sb="0" eb="2">
      <t>ジギョウ</t>
    </rPh>
    <rPh sb="2" eb="5">
      <t>カンリョウゴ</t>
    </rPh>
    <rPh sb="6" eb="8">
      <t>テイシュツ</t>
    </rPh>
    <rPh sb="18" eb="19">
      <t>トウ</t>
    </rPh>
    <phoneticPr fontId="5"/>
  </si>
  <si>
    <t>工法等の比較検討を行い、適切な手段を選定している。</t>
    <rPh sb="0" eb="2">
      <t>コウホウ</t>
    </rPh>
    <phoneticPr fontId="5"/>
  </si>
  <si>
    <t>事業完了後に提出される事業実績報告書等により成果を確認している。</t>
    <rPh sb="0" eb="2">
      <t>ジギョウ</t>
    </rPh>
    <rPh sb="2" eb="5">
      <t>カンリョウゴ</t>
    </rPh>
    <rPh sb="6" eb="8">
      <t>テイシュツ</t>
    </rPh>
    <rPh sb="18" eb="19">
      <t>トウ</t>
    </rPh>
    <rPh sb="22" eb="24">
      <t>セイカ</t>
    </rPh>
    <phoneticPr fontId="5"/>
  </si>
  <si>
    <t>　本事業のうち、東京都及び小笠原村に対する補助事業については、支出先である両団体の申請に基づき、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適宜業者から必要に応じ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phoneticPr fontId="5"/>
  </si>
  <si>
    <t>○</t>
  </si>
  <si>
    <t>無</t>
  </si>
  <si>
    <t>‐</t>
  </si>
  <si>
    <t xml:space="preserve">業務の実施にあたり、
各支出先の指示・監督
</t>
    <phoneticPr fontId="5"/>
  </si>
  <si>
    <r>
      <t>小笠原諸島振興開発計画に基づき、
東京都及び小笠原村が実施するソフト
事業に対して行う補助</t>
    </r>
    <r>
      <rPr>
        <sz val="10"/>
        <color indexed="8"/>
        <rFont val="Calibri"/>
        <family val="2"/>
      </rPr>
      <t xml:space="preserve"> </t>
    </r>
    <phoneticPr fontId="5"/>
  </si>
  <si>
    <t>【補助（ソフト）】</t>
    <rPh sb="1" eb="3">
      <t>ホジョ</t>
    </rPh>
    <phoneticPr fontId="5"/>
  </si>
  <si>
    <t>診療所運営事業、病害虫等防除事業
及び各種調査事業の推進</t>
    <rPh sb="0" eb="3">
      <t>シンリョウジョ</t>
    </rPh>
    <rPh sb="3" eb="5">
      <t>ウンエイ</t>
    </rPh>
    <rPh sb="5" eb="7">
      <t>ジギョウ</t>
    </rPh>
    <rPh sb="8" eb="11">
      <t>ビョウガイチュウ</t>
    </rPh>
    <rPh sb="11" eb="12">
      <t>トウ</t>
    </rPh>
    <rPh sb="12" eb="14">
      <t>ボウジョ</t>
    </rPh>
    <rPh sb="14" eb="16">
      <t>ジギョウ</t>
    </rPh>
    <rPh sb="17" eb="18">
      <t>オヨ</t>
    </rPh>
    <rPh sb="19" eb="21">
      <t>カクシュ</t>
    </rPh>
    <rPh sb="21" eb="23">
      <t>チョウサ</t>
    </rPh>
    <rPh sb="23" eb="25">
      <t>ジギョウ</t>
    </rPh>
    <rPh sb="26" eb="28">
      <t>スイシン</t>
    </rPh>
    <phoneticPr fontId="5"/>
  </si>
  <si>
    <r>
      <t>小笠原諸島振興開発計画に基づき、
東京都及び小笠原村が実施するハード
事業に対して行う補助</t>
    </r>
    <r>
      <rPr>
        <sz val="10"/>
        <color indexed="8"/>
        <rFont val="Calibri"/>
        <family val="2"/>
      </rPr>
      <t xml:space="preserve"> </t>
    </r>
    <phoneticPr fontId="5"/>
  </si>
  <si>
    <t>【補助（ハード）】</t>
    <rPh sb="1" eb="3">
      <t>ホジョ</t>
    </rPh>
    <phoneticPr fontId="5"/>
  </si>
  <si>
    <t>【間接補助】</t>
    <rPh sb="1" eb="3">
      <t>カンセツ</t>
    </rPh>
    <rPh sb="3" eb="5">
      <t>ホジョ</t>
    </rPh>
    <phoneticPr fontId="5"/>
  </si>
  <si>
    <t>港湾整備事業、農業・水産業基盤整備事業、農業・水産業振興事業、観光振興事業、道路整備事業、生活環境施設等整備事業の実施</t>
    <rPh sb="0" eb="2">
      <t>コウワン</t>
    </rPh>
    <rPh sb="2" eb="4">
      <t>セイビ</t>
    </rPh>
    <rPh sb="4" eb="6">
      <t>ジギョウ</t>
    </rPh>
    <rPh sb="7" eb="9">
      <t>ノウギョウ</t>
    </rPh>
    <rPh sb="10" eb="13">
      <t>スイサンギョウ</t>
    </rPh>
    <rPh sb="13" eb="15">
      <t>キバン</t>
    </rPh>
    <rPh sb="15" eb="17">
      <t>セイビ</t>
    </rPh>
    <rPh sb="17" eb="19">
      <t>ジギョウ</t>
    </rPh>
    <rPh sb="20" eb="22">
      <t>ノウギョウ</t>
    </rPh>
    <rPh sb="23" eb="26">
      <t>スイサンギョウ</t>
    </rPh>
    <rPh sb="26" eb="28">
      <t>シンコウ</t>
    </rPh>
    <rPh sb="28" eb="30">
      <t>ジギョウ</t>
    </rPh>
    <rPh sb="31" eb="33">
      <t>カンコウ</t>
    </rPh>
    <rPh sb="33" eb="35">
      <t>シンコウ</t>
    </rPh>
    <rPh sb="35" eb="37">
      <t>ジギョウ</t>
    </rPh>
    <rPh sb="38" eb="40">
      <t>ドウロ</t>
    </rPh>
    <rPh sb="40" eb="42">
      <t>セイビ</t>
    </rPh>
    <rPh sb="42" eb="44">
      <t>ジギョウ</t>
    </rPh>
    <rPh sb="45" eb="47">
      <t>セイカツ</t>
    </rPh>
    <rPh sb="47" eb="49">
      <t>カンキョウ</t>
    </rPh>
    <rPh sb="49" eb="52">
      <t>シセツトウ</t>
    </rPh>
    <rPh sb="52" eb="54">
      <t>セイビ</t>
    </rPh>
    <rPh sb="54" eb="56">
      <t>ジギョウ</t>
    </rPh>
    <rPh sb="57" eb="59">
      <t>ジッシ</t>
    </rPh>
    <phoneticPr fontId="5"/>
  </si>
  <si>
    <t>A　国土政策局
13百万円</t>
    <rPh sb="2" eb="4">
      <t>コクド</t>
    </rPh>
    <rPh sb="4" eb="6">
      <t>セイサク</t>
    </rPh>
    <rPh sb="6" eb="7">
      <t>キョク</t>
    </rPh>
    <rPh sb="10" eb="12">
      <t>ヒャクマン</t>
    </rPh>
    <rPh sb="12" eb="13">
      <t>エン</t>
    </rPh>
    <phoneticPr fontId="5"/>
  </si>
  <si>
    <t>B　（株）学研プラス
13百万円</t>
    <rPh sb="3" eb="4">
      <t>カブ</t>
    </rPh>
    <rPh sb="5" eb="7">
      <t>ガッケン</t>
    </rPh>
    <rPh sb="13" eb="16">
      <t>ヒャクマンエン</t>
    </rPh>
    <phoneticPr fontId="5"/>
  </si>
  <si>
    <t>F　事務費
0.9百万円</t>
    <rPh sb="2" eb="5">
      <t>ジムヒ</t>
    </rPh>
    <rPh sb="9" eb="11">
      <t>ヒャクマン</t>
    </rPh>
    <rPh sb="11" eb="12">
      <t>エン</t>
    </rPh>
    <phoneticPr fontId="5"/>
  </si>
  <si>
    <t>国土交通省
1,640百万円</t>
    <rPh sb="0" eb="2">
      <t>コクド</t>
    </rPh>
    <rPh sb="2" eb="5">
      <t>コウツウショウ</t>
    </rPh>
    <rPh sb="11" eb="14">
      <t>ヒャクマンエン</t>
    </rPh>
    <phoneticPr fontId="5"/>
  </si>
  <si>
    <t>小笠原諸島の自立的発展に向けた観光振興における情報発信・提供のあり方に関する調査</t>
    <rPh sb="0" eb="3">
      <t>オガサワラ</t>
    </rPh>
    <rPh sb="3" eb="5">
      <t>ショトウ</t>
    </rPh>
    <rPh sb="6" eb="9">
      <t>ジリツテキ</t>
    </rPh>
    <rPh sb="9" eb="11">
      <t>ハッテン</t>
    </rPh>
    <rPh sb="12" eb="13">
      <t>ム</t>
    </rPh>
    <rPh sb="15" eb="17">
      <t>カンコウ</t>
    </rPh>
    <rPh sb="17" eb="19">
      <t>シンコウ</t>
    </rPh>
    <rPh sb="23" eb="25">
      <t>ジョウホウ</t>
    </rPh>
    <rPh sb="25" eb="27">
      <t>ハッシン</t>
    </rPh>
    <rPh sb="28" eb="30">
      <t>テイキョウ</t>
    </rPh>
    <rPh sb="33" eb="34">
      <t>カタ</t>
    </rPh>
    <rPh sb="35" eb="36">
      <t>カン</t>
    </rPh>
    <rPh sb="38" eb="40">
      <t>チョウサ</t>
    </rPh>
    <phoneticPr fontId="5"/>
  </si>
  <si>
    <t>船舶整備の実施</t>
    <rPh sb="0" eb="2">
      <t>センパク</t>
    </rPh>
    <rPh sb="2" eb="4">
      <t>セイビ</t>
    </rPh>
    <rPh sb="5" eb="7">
      <t>ジッシ</t>
    </rPh>
    <phoneticPr fontId="5"/>
  </si>
  <si>
    <t>E　小笠原海運株式会社
411百万円</t>
    <rPh sb="2" eb="5">
      <t>オガサワラ</t>
    </rPh>
    <rPh sb="5" eb="7">
      <t>カイウン</t>
    </rPh>
    <rPh sb="7" eb="9">
      <t>カブシキ</t>
    </rPh>
    <rPh sb="9" eb="11">
      <t>カイシャ</t>
    </rPh>
    <rPh sb="15" eb="18">
      <t>ヒャクマンエン</t>
    </rPh>
    <phoneticPr fontId="5"/>
  </si>
  <si>
    <t>D　地方公共団体
1,495百万円</t>
    <rPh sb="2" eb="4">
      <t>チホウ</t>
    </rPh>
    <rPh sb="4" eb="6">
      <t>コウキョウ</t>
    </rPh>
    <rPh sb="6" eb="8">
      <t>ダンタイ</t>
    </rPh>
    <rPh sb="14" eb="16">
      <t>ヒャクマン</t>
    </rPh>
    <rPh sb="16" eb="17">
      <t>エン</t>
    </rPh>
    <phoneticPr fontId="5"/>
  </si>
  <si>
    <t>請負</t>
    <phoneticPr fontId="5"/>
  </si>
  <si>
    <t>小笠原諸島の自立的発展に向けた観光振興における情報発信・提供のあり方に関する調査</t>
    <phoneticPr fontId="5"/>
  </si>
  <si>
    <t>A.国土政策局</t>
    <rPh sb="2" eb="4">
      <t>コクド</t>
    </rPh>
    <rPh sb="4" eb="6">
      <t>セイサク</t>
    </rPh>
    <rPh sb="6" eb="7">
      <t>キョク</t>
    </rPh>
    <phoneticPr fontId="5"/>
  </si>
  <si>
    <t>請負</t>
    <rPh sb="0" eb="2">
      <t>ウケオイ</t>
    </rPh>
    <phoneticPr fontId="5"/>
  </si>
  <si>
    <t>C.地方公共団体（小笠原村）</t>
    <phoneticPr fontId="5"/>
  </si>
  <si>
    <t>診療所運営</t>
    <rPh sb="0" eb="3">
      <t>シンリョウジョ</t>
    </rPh>
    <rPh sb="3" eb="5">
      <t>ウンエイ</t>
    </rPh>
    <phoneticPr fontId="5"/>
  </si>
  <si>
    <t>船舶整備</t>
    <rPh sb="0" eb="2">
      <t>センパク</t>
    </rPh>
    <rPh sb="2" eb="4">
      <t>セイビ</t>
    </rPh>
    <phoneticPr fontId="5"/>
  </si>
  <si>
    <t>小笠原諸島振興開発事業費補助</t>
    <phoneticPr fontId="5"/>
  </si>
  <si>
    <t>小笠原諸島振興開発費補助金</t>
    <rPh sb="9" eb="10">
      <t>ヒ</t>
    </rPh>
    <rPh sb="12" eb="13">
      <t>キン</t>
    </rPh>
    <phoneticPr fontId="5"/>
  </si>
  <si>
    <t>D.地方公共団体（東京都）</t>
    <rPh sb="9" eb="12">
      <t>トウキョウト</t>
    </rPh>
    <phoneticPr fontId="5"/>
  </si>
  <si>
    <t>　（株）学研プラス</t>
    <phoneticPr fontId="5"/>
  </si>
  <si>
    <t>小笠原村</t>
    <rPh sb="0" eb="3">
      <t>オガサワラ</t>
    </rPh>
    <rPh sb="3" eb="4">
      <t>ムラ</t>
    </rPh>
    <phoneticPr fontId="5"/>
  </si>
  <si>
    <t>東京都</t>
    <rPh sb="0" eb="3">
      <t>トウキョウト</t>
    </rPh>
    <phoneticPr fontId="5"/>
  </si>
  <si>
    <t>小笠原海運株式会社</t>
    <phoneticPr fontId="5"/>
  </si>
  <si>
    <t>-</t>
  </si>
  <si>
    <t>※百万円未満を四捨五入しているため、「予算額・執行額」欄と誤差が生じている。</t>
    <phoneticPr fontId="5"/>
  </si>
  <si>
    <t>【 随意契約（企画競争）】</t>
    <rPh sb="2" eb="4">
      <t>ズイイ</t>
    </rPh>
    <rPh sb="4" eb="6">
      <t>ケイヤク</t>
    </rPh>
    <rPh sb="7" eb="9">
      <t>キカク</t>
    </rPh>
    <rPh sb="9" eb="11">
      <t>キョウソウ</t>
    </rPh>
    <phoneticPr fontId="5"/>
  </si>
  <si>
    <t>-</t>
    <phoneticPr fontId="5"/>
  </si>
  <si>
    <t>C　地方公共団体
131百万円</t>
    <rPh sb="2" eb="4">
      <t>チホウ</t>
    </rPh>
    <rPh sb="4" eb="6">
      <t>コウキョウ</t>
    </rPh>
    <rPh sb="6" eb="8">
      <t>ダンタイ</t>
    </rPh>
    <rPh sb="12" eb="15">
      <t>ヒャクマンエン</t>
    </rPh>
    <phoneticPr fontId="5"/>
  </si>
  <si>
    <t>東京都</t>
    <rPh sb="0" eb="3">
      <t>トウキョウト</t>
    </rPh>
    <phoneticPr fontId="5"/>
  </si>
  <si>
    <t>小笠原村</t>
    <rPh sb="0" eb="3">
      <t>オガサワラ</t>
    </rPh>
    <rPh sb="3" eb="4">
      <t>ムラ</t>
    </rPh>
    <phoneticPr fontId="5"/>
  </si>
  <si>
    <t>国土政策局</t>
    <rPh sb="0" eb="2">
      <t>コクド</t>
    </rPh>
    <rPh sb="2" eb="4">
      <t>セイサク</t>
    </rPh>
    <rPh sb="4" eb="5">
      <t>キョク</t>
    </rPh>
    <phoneticPr fontId="5"/>
  </si>
  <si>
    <t>＜東京都の例（港湾整備の例）＞</t>
    <rPh sb="1" eb="4">
      <t>トウキョウト</t>
    </rPh>
    <rPh sb="5" eb="6">
      <t>レイ</t>
    </rPh>
    <rPh sb="7" eb="9">
      <t>コウワン</t>
    </rPh>
    <rPh sb="9" eb="11">
      <t>セイビ</t>
    </rPh>
    <rPh sb="12" eb="13">
      <t>レイ</t>
    </rPh>
    <phoneticPr fontId="5"/>
  </si>
  <si>
    <t xml:space="preserve">
　　本工事費　　 　316,400,000円
　　合　　計　　 　　316,400,000円
　　　　　　〈実績報告ベース〉</t>
    <rPh sb="3" eb="4">
      <t>ホン</t>
    </rPh>
    <rPh sb="4" eb="7">
      <t>コウジヒ</t>
    </rPh>
    <rPh sb="22" eb="23">
      <t>エン</t>
    </rPh>
    <rPh sb="27" eb="28">
      <t>ゴウ</t>
    </rPh>
    <rPh sb="30" eb="31">
      <t>ケイ</t>
    </rPh>
    <rPh sb="47" eb="48">
      <t>エン</t>
    </rPh>
    <rPh sb="56" eb="58">
      <t>ジッセキ</t>
    </rPh>
    <rPh sb="58" eb="60">
      <t>ホウコク</t>
    </rPh>
    <phoneticPr fontId="5"/>
  </si>
  <si>
    <t>小笠原諸島の自立的発展に向けた観光振興における情報発信・提供のあり方に関する調査</t>
    <phoneticPr fontId="5"/>
  </si>
  <si>
    <t>小笠原諸島の自立的発展に向けた観光振興における情報発信・提供のあり方に関する調査</t>
    <phoneticPr fontId="5"/>
  </si>
  <si>
    <t>随意契約
（企画競争）</t>
  </si>
  <si>
    <t>小笠原諸島振興開発費補助金（病害虫防除、各種調査)</t>
    <rPh sb="14" eb="17">
      <t>ビョウガイチュウ</t>
    </rPh>
    <rPh sb="17" eb="19">
      <t>ボウジョ</t>
    </rPh>
    <rPh sb="20" eb="22">
      <t>カクシュ</t>
    </rPh>
    <rPh sb="22" eb="24">
      <t>チョウサ</t>
    </rPh>
    <phoneticPr fontId="5"/>
  </si>
  <si>
    <t>小笠原諸島振興開発費補助金（診療所運営)</t>
    <rPh sb="14" eb="17">
      <t>シンリョウジョ</t>
    </rPh>
    <rPh sb="17" eb="19">
      <t>ウンエイ</t>
    </rPh>
    <phoneticPr fontId="5"/>
  </si>
  <si>
    <t>1,852/78</t>
    <phoneticPr fontId="5"/>
  </si>
  <si>
    <t>1,345/67</t>
    <phoneticPr fontId="5"/>
  </si>
  <si>
    <t>1,640/72</t>
    <phoneticPr fontId="5"/>
  </si>
  <si>
    <t>1,560/57</t>
    <phoneticPr fontId="5"/>
  </si>
  <si>
    <t>1　小笠原諸島振興開発の基本となる方向性を検討するための国の直轄調査
2　小笠原諸島に生息する病害虫等の防除等や診療所の運営に係る経費を補助し、島民及び観光客が安心して生活・滞在できる環境を整備するとともに、平成28年度就航した新造船に関して、東京都が行う関東以外の地域でのニーズ調査やルート分析等を支援する。（①病害虫等防除 (防除10/10、試験研究1/2）、②診療所運営（1/2）、③各種調査（1/2））
3　東京都及び小笠原村が実施する産業基盤施設及び生活基盤施設等の整備に対する国庫補助を行い、地域の自立的発展並びに島民の生活の安定及び福祉の向上を図る。（①産業基盤施設等整備費補助：港湾整備（3/5）、農業・水産業基盤整備（6/10）、農業・水産業振興（1/2、4/10）、観光振興（1/2）、②生活基盤施設等整備費補助：道路整備（3/5）、生活環境施設等整備（1/2））</t>
    <phoneticPr fontId="5"/>
  </si>
  <si>
    <t>小笠原諸島振興開発事業費補助（船舶整備)</t>
    <rPh sb="15" eb="17">
      <t>センパク</t>
    </rPh>
    <rPh sb="17" eb="19">
      <t>セイビ</t>
    </rPh>
    <phoneticPr fontId="5"/>
  </si>
  <si>
    <t>職員旅費、諸謝金</t>
    <rPh sb="0" eb="2">
      <t>ショクイン</t>
    </rPh>
    <rPh sb="2" eb="4">
      <t>リョヒ</t>
    </rPh>
    <rPh sb="5" eb="8">
      <t>ショシャキン</t>
    </rPh>
    <phoneticPr fontId="5"/>
  </si>
  <si>
    <t>小笠原諸島振興開発事業費補助（生活環境施設等整備、道路整備)</t>
    <phoneticPr fontId="5"/>
  </si>
  <si>
    <t>東京都及び小笠原村に対する補助事業については、地元からの要望を踏まえ、国として優先度が高い事業を実施している。
また、直轄調査については、振興開発の全体の方向性や新たな振興開発の取組の可能性について把握するため、国が必要な調査をするものである。</t>
    <phoneticPr fontId="5"/>
  </si>
  <si>
    <t>執行額及び契約件数により変動するが、過去の実績と同水準である。（百万円単位で四捨五入して23百万円）</t>
    <rPh sb="0" eb="2">
      <t>シッコウ</t>
    </rPh>
    <rPh sb="2" eb="3">
      <t>ガク</t>
    </rPh>
    <rPh sb="3" eb="4">
      <t>オヨ</t>
    </rPh>
    <rPh sb="5" eb="7">
      <t>ケイヤク</t>
    </rPh>
    <rPh sb="7" eb="9">
      <t>ケンスウ</t>
    </rPh>
    <rPh sb="12" eb="14">
      <t>ヘンドウ</t>
    </rPh>
    <rPh sb="18" eb="20">
      <t>カコ</t>
    </rPh>
    <rPh sb="21" eb="23">
      <t>ジッセキ</t>
    </rPh>
    <rPh sb="24" eb="27">
      <t>ドウスイジュン</t>
    </rPh>
    <rPh sb="32" eb="34">
      <t>ヒャクマン</t>
    </rPh>
    <rPh sb="34" eb="35">
      <t>エン</t>
    </rPh>
    <rPh sb="35" eb="37">
      <t>タンイ</t>
    </rPh>
    <rPh sb="38" eb="42">
      <t>シシャゴニュウ</t>
    </rPh>
    <rPh sb="46" eb="48">
      <t>ヒャクマン</t>
    </rPh>
    <rPh sb="48" eb="49">
      <t>エン</t>
    </rPh>
    <phoneticPr fontId="5"/>
  </si>
  <si>
    <t>　東京都及び小笠原村に対する補助事業について、国は、引き続き事業目的に沿った効果的な使われ方になっていることを確認していく。
　国が行う直轄調査については、引き続き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phoneticPr fontId="5"/>
  </si>
  <si>
    <t>小笠原諸島振興開発事業費補助（港湾整備、農業・水産業基盤整備、農業・水産業振興、観光振興、道路整備、生活環境施設等整備)</t>
    <rPh sb="15" eb="17">
      <t>コウワン</t>
    </rPh>
    <rPh sb="17" eb="19">
      <t>セイビ</t>
    </rPh>
    <rPh sb="20" eb="22">
      <t>ノウギョウ</t>
    </rPh>
    <rPh sb="23" eb="26">
      <t>スイサンギョウ</t>
    </rPh>
    <rPh sb="26" eb="28">
      <t>キバン</t>
    </rPh>
    <rPh sb="28" eb="30">
      <t>セイビ</t>
    </rPh>
    <rPh sb="31" eb="33">
      <t>ノウギョウ</t>
    </rPh>
    <rPh sb="34" eb="37">
      <t>スイサンギョウ</t>
    </rPh>
    <rPh sb="37" eb="39">
      <t>シンコウ</t>
    </rPh>
    <rPh sb="40" eb="42">
      <t>カンコウ</t>
    </rPh>
    <rPh sb="42" eb="44">
      <t>シンコウ</t>
    </rPh>
    <rPh sb="45" eb="47">
      <t>ドウロ</t>
    </rPh>
    <rPh sb="47" eb="49">
      <t>セイビ</t>
    </rPh>
    <rPh sb="50" eb="52">
      <t>セイカツ</t>
    </rPh>
    <rPh sb="52" eb="54">
      <t>カンキョウ</t>
    </rPh>
    <rPh sb="54" eb="56">
      <t>シセツ</t>
    </rPh>
    <rPh sb="56" eb="57">
      <t>トウ</t>
    </rPh>
    <rPh sb="57" eb="59">
      <t>セイビ</t>
    </rPh>
    <phoneticPr fontId="5"/>
  </si>
  <si>
    <t>港湾整備、農業・水産業基盤整備、農業・水産業振興、観光振興、道路整備、生活環境施設等整備</t>
    <rPh sb="0" eb="2">
      <t>コウワン</t>
    </rPh>
    <rPh sb="2" eb="4">
      <t>セイビ</t>
    </rPh>
    <rPh sb="5" eb="7">
      <t>ノウギョウ</t>
    </rPh>
    <rPh sb="8" eb="11">
      <t>スイサンギョウ</t>
    </rPh>
    <rPh sb="11" eb="13">
      <t>キバン</t>
    </rPh>
    <rPh sb="13" eb="15">
      <t>セイビ</t>
    </rPh>
    <rPh sb="16" eb="18">
      <t>ノウギョウ</t>
    </rPh>
    <rPh sb="19" eb="22">
      <t>スイサンギョウ</t>
    </rPh>
    <rPh sb="22" eb="24">
      <t>シンコウ</t>
    </rPh>
    <rPh sb="25" eb="27">
      <t>カンコウ</t>
    </rPh>
    <rPh sb="27" eb="29">
      <t>シンコウ</t>
    </rPh>
    <rPh sb="30" eb="32">
      <t>ドウロ</t>
    </rPh>
    <rPh sb="32" eb="34">
      <t>セイビ</t>
    </rPh>
    <rPh sb="35" eb="37">
      <t>セイカツ</t>
    </rPh>
    <rPh sb="37" eb="39">
      <t>カンキョウ</t>
    </rPh>
    <rPh sb="39" eb="41">
      <t>シセツ</t>
    </rPh>
    <rPh sb="41" eb="42">
      <t>トウ</t>
    </rPh>
    <rPh sb="42" eb="44">
      <t>セイビ</t>
    </rPh>
    <phoneticPr fontId="5"/>
  </si>
  <si>
    <t>B.（株）学研プラス</t>
    <rPh sb="3" eb="4">
      <t>カブ</t>
    </rPh>
    <phoneticPr fontId="5"/>
  </si>
  <si>
    <t>E.小笠原海運株式会社</t>
    <rPh sb="2" eb="5">
      <t>オガサワラ</t>
    </rPh>
    <rPh sb="5" eb="7">
      <t>カイウン</t>
    </rPh>
    <rPh sb="7" eb="9">
      <t>カブシキ</t>
    </rPh>
    <rPh sb="9" eb="11">
      <t>カイシャ</t>
    </rPh>
    <phoneticPr fontId="5"/>
  </si>
  <si>
    <t>-</t>
    <phoneticPr fontId="5"/>
  </si>
  <si>
    <t>人</t>
    <rPh sb="0" eb="1">
      <t>ニン</t>
    </rPh>
    <phoneticPr fontId="5"/>
  </si>
  <si>
    <t>小笠原村の総人口</t>
    <phoneticPr fontId="5"/>
  </si>
  <si>
    <t>　地理的、自然的、社会的、歴史的条件等の特殊事情による不利性を抱える小笠原諸島においては、振興開発（本事業）により島民の生活の安定及び福祉の向上、また、自然環境の保全や文化の継承を図り自立的発展に結びつけることが必要である。
　平成２６年３月３１日に小笠原諸島振興開発特別措置法が改正され、法の目的に定住の促進を追加したことに加え、その実現に向け、産業の振興に係る自主的な取組を各種特例措置で支援する産業振興促進計画認定制度を創設する等、小笠原諸島の地域の特性に応じた産業の振興・雇用の拡大、住民の利便性向上を図ることとした。その達成度を定量的かつ端的に示す指標として小笠原村の総人口を用いている。</t>
    <rPh sb="50" eb="51">
      <t>ホン</t>
    </rPh>
    <rPh sb="51" eb="53">
      <t>ジギョウ</t>
    </rPh>
    <phoneticPr fontId="5"/>
  </si>
  <si>
    <t>-</t>
    <phoneticPr fontId="5"/>
  </si>
  <si>
    <t>10　国土の総合的な利用、整備及び保全、国土に関する情報の整備</t>
    <phoneticPr fontId="5"/>
  </si>
  <si>
    <t>39　離島等の振興を図る</t>
    <phoneticPr fontId="5"/>
  </si>
  <si>
    <t>-</t>
    <phoneticPr fontId="5"/>
  </si>
  <si>
    <t>特別地域振興官
山本 知孝</t>
    <rPh sb="0" eb="2">
      <t>トクベツ</t>
    </rPh>
    <rPh sb="2" eb="4">
      <t>チイキ</t>
    </rPh>
    <rPh sb="4" eb="6">
      <t>シンコウ</t>
    </rPh>
    <rPh sb="6" eb="7">
      <t>カン</t>
    </rPh>
    <rPh sb="8" eb="10">
      <t>ヤマモト</t>
    </rPh>
    <rPh sb="11" eb="13">
      <t>トモコウ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</si>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</sst>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rgb="FF000000"/>
      <name val="ＭＳ Ｐゴシック"/>
      <family val="3"/>
      <charset val="128"/>
    </font>
    <font>
      <sz val="10"/>
      <color indexed="8"/>
      <name val="Calibri"/>
      <family val="2"/>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112"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0" fillId="5" borderId="11"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0" borderId="0" xfId="1" applyFont="1" applyFill="1" applyBorder="1" applyAlignment="1" applyProtection="1">
      <alignment wrapText="1"/>
      <protection locked="0"/>
    </xf>
    <xf numFmtId="0" fontId="11" fillId="0" borderId="0" xfId="1" applyFont="1" applyFill="1" applyBorder="1" applyAlignment="1" applyProtection="1">
      <protection locked="0"/>
    </xf>
    <xf numFmtId="0" fontId="0" fillId="0" borderId="0" xfId="0" applyAlignment="1" applyProtection="1">
      <alignment vertical="center"/>
      <protection locked="0"/>
    </xf>
    <xf numFmtId="0" fontId="11" fillId="0" borderId="170" xfId="1" applyFont="1" applyFill="1" applyBorder="1" applyAlignment="1" applyProtection="1">
      <alignment vertical="top" wrapText="1"/>
      <protection locked="0"/>
    </xf>
    <xf numFmtId="0" fontId="0" fillId="0" borderId="112" xfId="0" applyBorder="1" applyAlignment="1" applyProtection="1">
      <alignment vertical="top"/>
      <protection locked="0"/>
    </xf>
    <xf numFmtId="0" fontId="0" fillId="0" borderId="171" xfId="0" applyBorder="1" applyAlignment="1" applyProtection="1">
      <alignment vertical="top"/>
      <protection locked="0"/>
    </xf>
    <xf numFmtId="0" fontId="0" fillId="0" borderId="147" xfId="0" applyBorder="1" applyAlignment="1" applyProtection="1">
      <alignment vertical="top"/>
      <protection locked="0"/>
    </xf>
    <xf numFmtId="0" fontId="0" fillId="0" borderId="0" xfId="0" applyAlignment="1" applyProtection="1">
      <alignment vertical="top"/>
      <protection locked="0"/>
    </xf>
    <xf numFmtId="0" fontId="0" fillId="0" borderId="142" xfId="0" applyBorder="1" applyAlignment="1" applyProtection="1">
      <alignment vertical="top"/>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0" xfId="1" applyFont="1" applyFill="1" applyBorder="1" applyAlignment="1" applyProtection="1">
      <alignment vertical="top" wrapText="1"/>
      <protection locked="0"/>
    </xf>
    <xf numFmtId="0" fontId="11" fillId="0" borderId="17" xfId="1" applyFont="1" applyFill="1" applyBorder="1" applyAlignment="1" applyProtection="1">
      <alignment wrapText="1"/>
      <protection locked="0"/>
    </xf>
    <xf numFmtId="0" fontId="0" fillId="0" borderId="17" xfId="0" applyBorder="1" applyAlignment="1" applyProtection="1">
      <alignment vertical="center"/>
      <protection locked="0"/>
    </xf>
    <xf numFmtId="0" fontId="11" fillId="0" borderId="41" xfId="1" applyFont="1" applyFill="1" applyBorder="1" applyAlignment="1" applyProtection="1">
      <alignment vertical="top" wrapText="1"/>
      <protection locked="0"/>
    </xf>
    <xf numFmtId="0" fontId="29" fillId="0" borderId="0" xfId="0" applyFont="1" applyAlignment="1" applyProtection="1">
      <alignment wrapText="1"/>
      <protection locked="0"/>
    </xf>
    <xf numFmtId="0" fontId="11" fillId="0" borderId="0" xfId="0" applyFont="1" applyAlignment="1" applyProtection="1">
      <alignment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0</xdr:colOff>
      <xdr:row>721</xdr:row>
      <xdr:rowOff>0</xdr:rowOff>
    </xdr:from>
    <xdr:to>
      <xdr:col>12</xdr:col>
      <xdr:colOff>4</xdr:colOff>
      <xdr:row>741</xdr:row>
      <xdr:rowOff>469900</xdr:rowOff>
    </xdr:to>
    <xdr:cxnSp macro="">
      <xdr:nvCxnSpPr>
        <xdr:cNvPr id="5" name="直線コネクタ 4"/>
        <xdr:cNvCxnSpPr/>
      </xdr:nvCxnSpPr>
      <xdr:spPr>
        <a:xfrm flipH="1">
          <a:off x="2400300" y="32127825"/>
          <a:ext cx="4" cy="10594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7758</xdr:colOff>
      <xdr:row>734</xdr:row>
      <xdr:rowOff>546932</xdr:rowOff>
    </xdr:from>
    <xdr:to>
      <xdr:col>33</xdr:col>
      <xdr:colOff>7758</xdr:colOff>
      <xdr:row>734</xdr:row>
      <xdr:rowOff>546932</xdr:rowOff>
    </xdr:to>
    <xdr:cxnSp macro="">
      <xdr:nvCxnSpPr>
        <xdr:cNvPr id="6" name="直線コネクタ 5"/>
        <xdr:cNvCxnSpPr/>
      </xdr:nvCxnSpPr>
      <xdr:spPr>
        <a:xfrm>
          <a:off x="5208408" y="39161282"/>
          <a:ext cx="1400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112059</xdr:colOff>
      <xdr:row>737</xdr:row>
      <xdr:rowOff>22412</xdr:rowOff>
    </xdr:from>
    <xdr:to>
      <xdr:col>19</xdr:col>
      <xdr:colOff>112061</xdr:colOff>
      <xdr:row>738</xdr:row>
      <xdr:rowOff>571500</xdr:rowOff>
    </xdr:to>
    <xdr:cxnSp macro="">
      <xdr:nvCxnSpPr>
        <xdr:cNvPr id="7" name="直線コネクタ 6"/>
        <xdr:cNvCxnSpPr/>
      </xdr:nvCxnSpPr>
      <xdr:spPr>
        <a:xfrm flipH="1">
          <a:off x="3912534" y="40417937"/>
          <a:ext cx="2" cy="901513"/>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723</xdr:row>
      <xdr:rowOff>561155</xdr:rowOff>
    </xdr:from>
    <xdr:to>
      <xdr:col>17</xdr:col>
      <xdr:colOff>0</xdr:colOff>
      <xdr:row>723</xdr:row>
      <xdr:rowOff>561155</xdr:rowOff>
    </xdr:to>
    <xdr:cxnSp macro="">
      <xdr:nvCxnSpPr>
        <xdr:cNvPr id="8" name="直線コネクタ 7"/>
        <xdr:cNvCxnSpPr/>
      </xdr:nvCxnSpPr>
      <xdr:spPr>
        <a:xfrm>
          <a:off x="2400300" y="33393830"/>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7327</xdr:colOff>
      <xdr:row>723</xdr:row>
      <xdr:rowOff>505126</xdr:rowOff>
    </xdr:from>
    <xdr:to>
      <xdr:col>33</xdr:col>
      <xdr:colOff>0</xdr:colOff>
      <xdr:row>723</xdr:row>
      <xdr:rowOff>505126</xdr:rowOff>
    </xdr:to>
    <xdr:cxnSp macro="">
      <xdr:nvCxnSpPr>
        <xdr:cNvPr id="9" name="直線コネクタ 8"/>
        <xdr:cNvCxnSpPr/>
      </xdr:nvCxnSpPr>
      <xdr:spPr>
        <a:xfrm>
          <a:off x="5207977" y="33337801"/>
          <a:ext cx="13928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22412</xdr:colOff>
      <xdr:row>729</xdr:row>
      <xdr:rowOff>527970</xdr:rowOff>
    </xdr:from>
    <xdr:to>
      <xdr:col>17</xdr:col>
      <xdr:colOff>22412</xdr:colOff>
      <xdr:row>729</xdr:row>
      <xdr:rowOff>527970</xdr:rowOff>
    </xdr:to>
    <xdr:cxnSp macro="">
      <xdr:nvCxnSpPr>
        <xdr:cNvPr id="10" name="直線コネクタ 9"/>
        <xdr:cNvCxnSpPr/>
      </xdr:nvCxnSpPr>
      <xdr:spPr>
        <a:xfrm>
          <a:off x="2422712" y="36380070"/>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168088</xdr:colOff>
      <xdr:row>734</xdr:row>
      <xdr:rowOff>546933</xdr:rowOff>
    </xdr:from>
    <xdr:to>
      <xdr:col>16</xdr:col>
      <xdr:colOff>168088</xdr:colOff>
      <xdr:row>734</xdr:row>
      <xdr:rowOff>546933</xdr:rowOff>
    </xdr:to>
    <xdr:cxnSp macro="">
      <xdr:nvCxnSpPr>
        <xdr:cNvPr id="11" name="直線コネクタ 10"/>
        <xdr:cNvCxnSpPr/>
      </xdr:nvCxnSpPr>
      <xdr:spPr>
        <a:xfrm>
          <a:off x="2368363" y="39161283"/>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126253</xdr:colOff>
      <xdr:row>738</xdr:row>
      <xdr:rowOff>575983</xdr:rowOff>
    </xdr:from>
    <xdr:to>
      <xdr:col>22</xdr:col>
      <xdr:colOff>202971</xdr:colOff>
      <xdr:row>738</xdr:row>
      <xdr:rowOff>575983</xdr:rowOff>
    </xdr:to>
    <xdr:cxnSp macro="">
      <xdr:nvCxnSpPr>
        <xdr:cNvPr id="12" name="直線コネクタ 11"/>
        <xdr:cNvCxnSpPr/>
      </xdr:nvCxnSpPr>
      <xdr:spPr>
        <a:xfrm>
          <a:off x="3926728" y="41323933"/>
          <a:ext cx="676793"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200212</xdr:colOff>
      <xdr:row>741</xdr:row>
      <xdr:rowOff>464470</xdr:rowOff>
    </xdr:from>
    <xdr:to>
      <xdr:col>16</xdr:col>
      <xdr:colOff>200212</xdr:colOff>
      <xdr:row>741</xdr:row>
      <xdr:rowOff>464470</xdr:rowOff>
    </xdr:to>
    <xdr:cxnSp macro="">
      <xdr:nvCxnSpPr>
        <xdr:cNvPr id="13" name="直線コネクタ 12"/>
        <xdr:cNvCxnSpPr/>
      </xdr:nvCxnSpPr>
      <xdr:spPr>
        <a:xfrm>
          <a:off x="2400487" y="42717370"/>
          <a:ext cx="1000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44</xdr:col>
          <xdr:colOff>133350</xdr:colOff>
          <xdr:row>51</xdr:row>
          <xdr:rowOff>28575</xdr:rowOff>
        </xdr:from>
        <xdr:to>
          <xdr:col>49</xdr:col>
          <xdr:colOff>438150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809</xdr:row>
          <xdr:rowOff>28575</xdr:rowOff>
        </xdr:from>
        <xdr:to>
          <xdr:col>49</xdr:col>
          <xdr:colOff>47625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1076</xdr:row>
          <xdr:rowOff>66675</xdr:rowOff>
        </xdr:from>
        <xdr:to>
          <xdr:col>49</xdr:col>
          <xdr:colOff>457200</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82" zoomScale="55" zoomScaleNormal="75" zoomScaleSheetLayoutView="55"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422</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515</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516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517</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153</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518</v>
      </c>
      <c r="AF5" s="693"/>
      <c r="AG5" s="693"/>
      <c r="AH5" s="693"/>
      <c r="AI5" s="693"/>
      <c r="AJ5" s="693"/>
      <c r="AK5" s="693"/>
      <c r="AL5" s="693"/>
      <c r="AM5" s="693"/>
      <c r="AN5" s="693"/>
      <c r="AO5" s="693"/>
      <c r="AP5" s="694"/>
      <c r="AQ5" s="695" t="s">
        <v>621</v>
      </c>
      <c r="AR5" s="696"/>
      <c r="AS5" s="696"/>
      <c r="AT5" s="696"/>
      <c r="AU5" s="696"/>
      <c r="AV5" s="696"/>
      <c r="AW5" s="696"/>
      <c r="AX5" s="697"/>
    </row>
    <row r="6" spans="1:50" ht="39" customHeight="1" x14ac:dyDescent="0.15">
      <c r="A6" s="700" t="s">
        <v>4</v>
      </c>
      <c r="B6" s="701"/>
      <c r="C6" s="701"/>
      <c r="D6" s="701"/>
      <c r="E6" s="701"/>
      <c r="F6" s="701"/>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519</v>
      </c>
      <c r="H7" s="804"/>
      <c r="I7" s="804"/>
      <c r="J7" s="804"/>
      <c r="K7" s="804"/>
      <c r="L7" s="804"/>
      <c r="M7" s="804"/>
      <c r="N7" s="804"/>
      <c r="O7" s="804"/>
      <c r="P7" s="804"/>
      <c r="Q7" s="804"/>
      <c r="R7" s="804"/>
      <c r="S7" s="804"/>
      <c r="T7" s="804"/>
      <c r="U7" s="804"/>
      <c r="V7" s="804"/>
      <c r="W7" s="804"/>
      <c r="X7" s="805"/>
      <c r="Y7" s="362" t="s">
        <v>5</v>
      </c>
      <c r="Z7" s="246"/>
      <c r="AA7" s="246"/>
      <c r="AB7" s="246"/>
      <c r="AC7" s="246"/>
      <c r="AD7" s="363"/>
      <c r="AE7" s="352" t="s">
        <v>520</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00" t="s">
        <v>414</v>
      </c>
      <c r="B8" s="801"/>
      <c r="C8" s="801"/>
      <c r="D8" s="801"/>
      <c r="E8" s="801"/>
      <c r="F8" s="802"/>
      <c r="G8" s="96" t="str">
        <f>入力規則等!A26</f>
        <v>海洋政策、観光立国、地方創生</v>
      </c>
      <c r="H8" s="97"/>
      <c r="I8" s="97"/>
      <c r="J8" s="97"/>
      <c r="K8" s="97"/>
      <c r="L8" s="97"/>
      <c r="M8" s="97"/>
      <c r="N8" s="97"/>
      <c r="O8" s="97"/>
      <c r="P8" s="97"/>
      <c r="Q8" s="97"/>
      <c r="R8" s="97"/>
      <c r="S8" s="97"/>
      <c r="T8" s="97"/>
      <c r="U8" s="97"/>
      <c r="V8" s="97"/>
      <c r="W8" s="97"/>
      <c r="X8" s="98"/>
      <c r="Y8" s="529" t="s">
        <v>415</v>
      </c>
      <c r="Z8" s="530"/>
      <c r="AA8" s="530"/>
      <c r="AB8" s="530"/>
      <c r="AC8" s="530"/>
      <c r="AD8" s="531"/>
      <c r="AE8" s="710" t="str">
        <f>入力規則等!K13</f>
        <v>その他の事項経費</v>
      </c>
      <c r="AF8" s="97"/>
      <c r="AG8" s="97"/>
      <c r="AH8" s="97"/>
      <c r="AI8" s="97"/>
      <c r="AJ8" s="97"/>
      <c r="AK8" s="97"/>
      <c r="AL8" s="97"/>
      <c r="AM8" s="97"/>
      <c r="AN8" s="97"/>
      <c r="AO8" s="97"/>
      <c r="AP8" s="97"/>
      <c r="AQ8" s="97"/>
      <c r="AR8" s="97"/>
      <c r="AS8" s="97"/>
      <c r="AT8" s="97"/>
      <c r="AU8" s="97"/>
      <c r="AV8" s="97"/>
      <c r="AW8" s="97"/>
      <c r="AX8" s="711"/>
    </row>
    <row r="9" spans="1:50" ht="69" customHeight="1" x14ac:dyDescent="0.15">
      <c r="A9" s="532" t="s">
        <v>25</v>
      </c>
      <c r="B9" s="533"/>
      <c r="C9" s="533"/>
      <c r="D9" s="533"/>
      <c r="E9" s="533"/>
      <c r="F9" s="533"/>
      <c r="G9" s="534" t="s">
        <v>521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3" t="s">
        <v>34</v>
      </c>
      <c r="B10" s="664"/>
      <c r="C10" s="664"/>
      <c r="D10" s="664"/>
      <c r="E10" s="664"/>
      <c r="F10" s="664"/>
      <c r="G10" s="665" t="s">
        <v>602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4" customHeight="1" x14ac:dyDescent="0.15">
      <c r="A11" s="663" t="s">
        <v>6</v>
      </c>
      <c r="B11" s="664"/>
      <c r="C11" s="664"/>
      <c r="D11" s="664"/>
      <c r="E11" s="664"/>
      <c r="F11" s="712"/>
      <c r="G11" s="687" t="str">
        <f>入力規則等!P10</f>
        <v>委託・請負、補助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987.98</v>
      </c>
      <c r="Q13" s="221"/>
      <c r="R13" s="221"/>
      <c r="S13" s="221"/>
      <c r="T13" s="221"/>
      <c r="U13" s="221"/>
      <c r="V13" s="222"/>
      <c r="W13" s="220">
        <v>1114</v>
      </c>
      <c r="X13" s="221"/>
      <c r="Y13" s="221"/>
      <c r="Z13" s="221"/>
      <c r="AA13" s="221"/>
      <c r="AB13" s="221"/>
      <c r="AC13" s="222"/>
      <c r="AD13" s="220">
        <v>1064</v>
      </c>
      <c r="AE13" s="221"/>
      <c r="AF13" s="221"/>
      <c r="AG13" s="221"/>
      <c r="AH13" s="221"/>
      <c r="AI13" s="221"/>
      <c r="AJ13" s="222"/>
      <c r="AK13" s="220">
        <v>1064</v>
      </c>
      <c r="AL13" s="221"/>
      <c r="AM13" s="221"/>
      <c r="AN13" s="221"/>
      <c r="AO13" s="221"/>
      <c r="AP13" s="221"/>
      <c r="AQ13" s="222"/>
      <c r="AR13" s="359"/>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v>439</v>
      </c>
      <c r="Q14" s="221"/>
      <c r="R14" s="221"/>
      <c r="S14" s="221"/>
      <c r="T14" s="221"/>
      <c r="U14" s="221"/>
      <c r="V14" s="222"/>
      <c r="W14" s="220">
        <v>450</v>
      </c>
      <c r="X14" s="221"/>
      <c r="Y14" s="221"/>
      <c r="Z14" s="221"/>
      <c r="AA14" s="221"/>
      <c r="AB14" s="221"/>
      <c r="AC14" s="222"/>
      <c r="AD14" s="220">
        <v>480</v>
      </c>
      <c r="AE14" s="221"/>
      <c r="AF14" s="221"/>
      <c r="AG14" s="221"/>
      <c r="AH14" s="221"/>
      <c r="AI14" s="221"/>
      <c r="AJ14" s="222"/>
      <c r="AK14" s="220"/>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v>1054</v>
      </c>
      <c r="Q15" s="221"/>
      <c r="R15" s="221"/>
      <c r="S15" s="221"/>
      <c r="T15" s="221"/>
      <c r="U15" s="221"/>
      <c r="V15" s="222"/>
      <c r="W15" s="220">
        <v>513</v>
      </c>
      <c r="X15" s="221"/>
      <c r="Y15" s="221"/>
      <c r="Z15" s="221"/>
      <c r="AA15" s="221"/>
      <c r="AB15" s="221"/>
      <c r="AC15" s="222"/>
      <c r="AD15" s="220">
        <v>645.95699999999999</v>
      </c>
      <c r="AE15" s="221"/>
      <c r="AF15" s="221"/>
      <c r="AG15" s="221"/>
      <c r="AH15" s="221"/>
      <c r="AI15" s="221"/>
      <c r="AJ15" s="222"/>
      <c r="AK15" s="220">
        <v>496</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v>-513</v>
      </c>
      <c r="Q16" s="221"/>
      <c r="R16" s="221"/>
      <c r="S16" s="221"/>
      <c r="T16" s="221"/>
      <c r="U16" s="221"/>
      <c r="V16" s="222"/>
      <c r="W16" s="220">
        <v>-645.95699999999999</v>
      </c>
      <c r="X16" s="221"/>
      <c r="Y16" s="221"/>
      <c r="Z16" s="221"/>
      <c r="AA16" s="221"/>
      <c r="AB16" s="221"/>
      <c r="AC16" s="222"/>
      <c r="AD16" s="220">
        <v>-496</v>
      </c>
      <c r="AE16" s="221"/>
      <c r="AF16" s="221"/>
      <c r="AG16" s="221"/>
      <c r="AH16" s="221"/>
      <c r="AI16" s="221"/>
      <c r="AJ16" s="222"/>
      <c r="AK16" s="220"/>
      <c r="AL16" s="221"/>
      <c r="AM16" s="221"/>
      <c r="AN16" s="221"/>
      <c r="AO16" s="221"/>
      <c r="AP16" s="221"/>
      <c r="AQ16" s="222"/>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20" t="s">
        <v>522</v>
      </c>
      <c r="Q17" s="221"/>
      <c r="R17" s="221"/>
      <c r="S17" s="221"/>
      <c r="T17" s="221"/>
      <c r="U17" s="221"/>
      <c r="V17" s="222"/>
      <c r="W17" s="220" t="s">
        <v>522</v>
      </c>
      <c r="X17" s="221"/>
      <c r="Y17" s="221"/>
      <c r="Z17" s="221"/>
      <c r="AA17" s="221"/>
      <c r="AB17" s="221"/>
      <c r="AC17" s="222"/>
      <c r="AD17" s="220" t="s">
        <v>522</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6">
        <f>SUM(P13:V17)</f>
        <v>1967.98</v>
      </c>
      <c r="Q18" s="517"/>
      <c r="R18" s="517"/>
      <c r="S18" s="517"/>
      <c r="T18" s="517"/>
      <c r="U18" s="517"/>
      <c r="V18" s="518"/>
      <c r="W18" s="516">
        <f>SUM(W13:AC17)</f>
        <v>1431.0430000000001</v>
      </c>
      <c r="X18" s="517"/>
      <c r="Y18" s="517"/>
      <c r="Z18" s="517"/>
      <c r="AA18" s="517"/>
      <c r="AB18" s="517"/>
      <c r="AC18" s="518"/>
      <c r="AD18" s="516">
        <f>SUM(AD13:AJ17)</f>
        <v>1693.9569999999999</v>
      </c>
      <c r="AE18" s="517"/>
      <c r="AF18" s="517"/>
      <c r="AG18" s="517"/>
      <c r="AH18" s="517"/>
      <c r="AI18" s="517"/>
      <c r="AJ18" s="518"/>
      <c r="AK18" s="516">
        <f>SUM(AK13:AQ17)</f>
        <v>1560</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1852</v>
      </c>
      <c r="Q19" s="221"/>
      <c r="R19" s="221"/>
      <c r="S19" s="221"/>
      <c r="T19" s="221"/>
      <c r="U19" s="221"/>
      <c r="V19" s="222"/>
      <c r="W19" s="220">
        <v>1345</v>
      </c>
      <c r="X19" s="221"/>
      <c r="Y19" s="221"/>
      <c r="Z19" s="221"/>
      <c r="AA19" s="221"/>
      <c r="AB19" s="221"/>
      <c r="AC19" s="222"/>
      <c r="AD19" s="220">
        <v>1640</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0.94106647425278711</v>
      </c>
      <c r="Q20" s="521"/>
      <c r="R20" s="521"/>
      <c r="S20" s="521"/>
      <c r="T20" s="521"/>
      <c r="U20" s="521"/>
      <c r="V20" s="521"/>
      <c r="W20" s="521">
        <f>IF(W18=0, "-", W19/W18)</f>
        <v>0.93987392412387316</v>
      </c>
      <c r="X20" s="521"/>
      <c r="Y20" s="521"/>
      <c r="Z20" s="521"/>
      <c r="AA20" s="521"/>
      <c r="AB20" s="521"/>
      <c r="AC20" s="521"/>
      <c r="AD20" s="521">
        <f>IF(AD18=0, "-", AD19/AD18)</f>
        <v>0.96814736147375646</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t="s">
        <v>613</v>
      </c>
      <c r="AR22" s="128"/>
      <c r="AS22" s="114" t="s">
        <v>371</v>
      </c>
      <c r="AT22" s="115"/>
      <c r="AU22" s="337">
        <v>30</v>
      </c>
      <c r="AV22" s="337"/>
      <c r="AW22" s="366" t="s">
        <v>313</v>
      </c>
      <c r="AX22" s="367"/>
    </row>
    <row r="23" spans="1:50" ht="22.5" customHeight="1" x14ac:dyDescent="0.15">
      <c r="A23" s="491"/>
      <c r="B23" s="489"/>
      <c r="C23" s="489"/>
      <c r="D23" s="489"/>
      <c r="E23" s="489"/>
      <c r="F23" s="490"/>
      <c r="G23" s="464" t="s">
        <v>523</v>
      </c>
      <c r="H23" s="465"/>
      <c r="I23" s="465"/>
      <c r="J23" s="465"/>
      <c r="K23" s="465"/>
      <c r="L23" s="465"/>
      <c r="M23" s="465"/>
      <c r="N23" s="465"/>
      <c r="O23" s="466"/>
      <c r="P23" s="103" t="s">
        <v>524</v>
      </c>
      <c r="Q23" s="103"/>
      <c r="R23" s="103"/>
      <c r="S23" s="103"/>
      <c r="T23" s="103"/>
      <c r="U23" s="103"/>
      <c r="V23" s="103"/>
      <c r="W23" s="103"/>
      <c r="X23" s="132"/>
      <c r="Y23" s="214" t="s">
        <v>14</v>
      </c>
      <c r="Z23" s="473"/>
      <c r="AA23" s="474"/>
      <c r="AB23" s="485" t="s">
        <v>525</v>
      </c>
      <c r="AC23" s="485"/>
      <c r="AD23" s="485"/>
      <c r="AE23" s="317">
        <v>2493</v>
      </c>
      <c r="AF23" s="318"/>
      <c r="AG23" s="318"/>
      <c r="AH23" s="318"/>
      <c r="AI23" s="317">
        <v>2474</v>
      </c>
      <c r="AJ23" s="318"/>
      <c r="AK23" s="318"/>
      <c r="AL23" s="318"/>
      <c r="AM23" s="317">
        <v>2526</v>
      </c>
      <c r="AN23" s="318"/>
      <c r="AO23" s="318"/>
      <c r="AP23" s="318"/>
      <c r="AQ23" s="92" t="s">
        <v>613</v>
      </c>
      <c r="AR23" s="93"/>
      <c r="AS23" s="93"/>
      <c r="AT23" s="94"/>
      <c r="AU23" s="318" t="s">
        <v>617</v>
      </c>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525</v>
      </c>
      <c r="AC24" s="500"/>
      <c r="AD24" s="500"/>
      <c r="AE24" s="317">
        <v>2500</v>
      </c>
      <c r="AF24" s="318"/>
      <c r="AG24" s="318"/>
      <c r="AH24" s="318"/>
      <c r="AI24" s="317">
        <v>2500</v>
      </c>
      <c r="AJ24" s="318"/>
      <c r="AK24" s="318"/>
      <c r="AL24" s="318"/>
      <c r="AM24" s="317">
        <v>2500</v>
      </c>
      <c r="AN24" s="318"/>
      <c r="AO24" s="318"/>
      <c r="AP24" s="318"/>
      <c r="AQ24" s="92" t="s">
        <v>613</v>
      </c>
      <c r="AR24" s="93"/>
      <c r="AS24" s="93"/>
      <c r="AT24" s="94"/>
      <c r="AU24" s="318">
        <v>2500</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99.7</v>
      </c>
      <c r="AF25" s="318"/>
      <c r="AG25" s="318"/>
      <c r="AH25" s="318"/>
      <c r="AI25" s="317">
        <v>99</v>
      </c>
      <c r="AJ25" s="318"/>
      <c r="AK25" s="318"/>
      <c r="AL25" s="318"/>
      <c r="AM25" s="317">
        <v>101</v>
      </c>
      <c r="AN25" s="318"/>
      <c r="AO25" s="318"/>
      <c r="AP25" s="318"/>
      <c r="AQ25" s="92" t="s">
        <v>613</v>
      </c>
      <c r="AR25" s="93"/>
      <c r="AS25" s="93"/>
      <c r="AT25" s="94"/>
      <c r="AU25" s="318" t="s">
        <v>617</v>
      </c>
      <c r="AV25" s="318"/>
      <c r="AW25" s="318"/>
      <c r="AX25" s="320"/>
    </row>
    <row r="26" spans="1:50" ht="18.75" hidden="1"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hidden="1"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c r="AR27" s="128"/>
      <c r="AS27" s="114" t="s">
        <v>371</v>
      </c>
      <c r="AT27" s="115"/>
      <c r="AU27" s="337"/>
      <c r="AV27" s="337"/>
      <c r="AW27" s="366" t="s">
        <v>313</v>
      </c>
      <c r="AX27" s="367"/>
    </row>
    <row r="28" spans="1:50" ht="22.5" hidden="1" customHeight="1" x14ac:dyDescent="0.15">
      <c r="A28" s="491"/>
      <c r="B28" s="489"/>
      <c r="C28" s="489"/>
      <c r="D28" s="489"/>
      <c r="E28" s="489"/>
      <c r="F28" s="490"/>
      <c r="G28" s="464"/>
      <c r="H28" s="465"/>
      <c r="I28" s="465"/>
      <c r="J28" s="465"/>
      <c r="K28" s="465"/>
      <c r="L28" s="465"/>
      <c r="M28" s="465"/>
      <c r="N28" s="465"/>
      <c r="O28" s="466"/>
      <c r="P28" s="103"/>
      <c r="Q28" s="103"/>
      <c r="R28" s="103"/>
      <c r="S28" s="103"/>
      <c r="T28" s="103"/>
      <c r="U28" s="103"/>
      <c r="V28" s="103"/>
      <c r="W28" s="103"/>
      <c r="X28" s="132"/>
      <c r="Y28" s="214" t="s">
        <v>14</v>
      </c>
      <c r="Z28" s="473"/>
      <c r="AA28" s="474"/>
      <c r="AB28" s="485"/>
      <c r="AC28" s="485"/>
      <c r="AD28" s="485"/>
      <c r="AE28" s="317"/>
      <c r="AF28" s="318"/>
      <c r="AG28" s="318"/>
      <c r="AH28" s="318"/>
      <c r="AI28" s="317"/>
      <c r="AJ28" s="318"/>
      <c r="AK28" s="318"/>
      <c r="AL28" s="318"/>
      <c r="AM28" s="317"/>
      <c r="AN28" s="318"/>
      <c r="AO28" s="318"/>
      <c r="AP28" s="318"/>
      <c r="AQ28" s="92"/>
      <c r="AR28" s="93"/>
      <c r="AS28" s="93"/>
      <c r="AT28" s="94"/>
      <c r="AU28" s="318"/>
      <c r="AV28" s="318"/>
      <c r="AW28" s="318"/>
      <c r="AX28" s="320"/>
    </row>
    <row r="29" spans="1:50" ht="22.5" hidden="1"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c r="AC29" s="500"/>
      <c r="AD29" s="50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4" t="s">
        <v>488</v>
      </c>
      <c r="B46" s="815"/>
      <c r="C46" s="815"/>
      <c r="D46" s="815"/>
      <c r="E46" s="815"/>
      <c r="F46" s="816"/>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7"/>
      <c r="B47" s="818"/>
      <c r="C47" s="818"/>
      <c r="D47" s="818"/>
      <c r="E47" s="818"/>
      <c r="F47" s="819"/>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7"/>
      <c r="B48" s="818"/>
      <c r="C48" s="818"/>
      <c r="D48" s="818"/>
      <c r="E48" s="818"/>
      <c r="F48" s="819"/>
      <c r="G48" s="772"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7"/>
      <c r="B49" s="818"/>
      <c r="C49" s="818"/>
      <c r="D49" s="818"/>
      <c r="E49" s="818"/>
      <c r="F49" s="819"/>
      <c r="G49" s="773"/>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7"/>
      <c r="B50" s="818"/>
      <c r="C50" s="818"/>
      <c r="D50" s="818"/>
      <c r="E50" s="818"/>
      <c r="F50" s="819"/>
      <c r="G50" s="77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0" t="s">
        <v>513</v>
      </c>
      <c r="B51" s="871"/>
      <c r="C51" s="871"/>
      <c r="D51" s="871"/>
      <c r="E51" s="868" t="s">
        <v>506</v>
      </c>
      <c r="F51" s="869"/>
      <c r="G51" s="59" t="s">
        <v>387</v>
      </c>
      <c r="H51" s="798"/>
      <c r="I51" s="399"/>
      <c r="J51" s="399"/>
      <c r="K51" s="399"/>
      <c r="L51" s="399"/>
      <c r="M51" s="399"/>
      <c r="N51" s="399"/>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8" t="s">
        <v>277</v>
      </c>
      <c r="B53" s="822"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8"/>
      <c r="B54" s="822"/>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2"/>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0"/>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2"/>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1"/>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3"/>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2"/>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91"/>
      <c r="R60" s="791"/>
      <c r="S60" s="791"/>
      <c r="T60" s="791"/>
      <c r="U60" s="791"/>
      <c r="V60" s="791"/>
      <c r="W60" s="791"/>
      <c r="X60" s="792"/>
      <c r="Y60" s="723" t="s">
        <v>69</v>
      </c>
      <c r="Z60" s="724"/>
      <c r="AA60" s="725"/>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3"/>
      <c r="Q61" s="793"/>
      <c r="R61" s="793"/>
      <c r="S61" s="793"/>
      <c r="T61" s="793"/>
      <c r="U61" s="793"/>
      <c r="V61" s="793"/>
      <c r="W61" s="793"/>
      <c r="X61" s="794"/>
      <c r="Y61" s="705"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5"/>
      <c r="Y62" s="705"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91"/>
      <c r="R65" s="791"/>
      <c r="S65" s="791"/>
      <c r="T65" s="791"/>
      <c r="U65" s="791"/>
      <c r="V65" s="791"/>
      <c r="W65" s="791"/>
      <c r="X65" s="792"/>
      <c r="Y65" s="723" t="s">
        <v>69</v>
      </c>
      <c r="Z65" s="724"/>
      <c r="AA65" s="725"/>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3"/>
      <c r="Q66" s="793"/>
      <c r="R66" s="793"/>
      <c r="S66" s="793"/>
      <c r="T66" s="793"/>
      <c r="U66" s="793"/>
      <c r="V66" s="793"/>
      <c r="W66" s="793"/>
      <c r="X66" s="794"/>
      <c r="Y66" s="705"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5"/>
      <c r="Y67" s="705"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91"/>
      <c r="R70" s="791"/>
      <c r="S70" s="791"/>
      <c r="T70" s="791"/>
      <c r="U70" s="791"/>
      <c r="V70" s="791"/>
      <c r="W70" s="791"/>
      <c r="X70" s="792"/>
      <c r="Y70" s="723" t="s">
        <v>69</v>
      </c>
      <c r="Z70" s="724"/>
      <c r="AA70" s="725"/>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3"/>
      <c r="Q71" s="793"/>
      <c r="R71" s="793"/>
      <c r="S71" s="793"/>
      <c r="T71" s="793"/>
      <c r="U71" s="793"/>
      <c r="V71" s="793"/>
      <c r="W71" s="793"/>
      <c r="X71" s="794"/>
      <c r="Y71" s="705" t="s">
        <v>61</v>
      </c>
      <c r="Z71" s="435"/>
      <c r="AA71" s="436"/>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5"/>
      <c r="C72" s="825"/>
      <c r="D72" s="825"/>
      <c r="E72" s="825"/>
      <c r="F72" s="826"/>
      <c r="G72" s="475"/>
      <c r="H72" s="155"/>
      <c r="I72" s="155"/>
      <c r="J72" s="155"/>
      <c r="K72" s="155"/>
      <c r="L72" s="155"/>
      <c r="M72" s="155"/>
      <c r="N72" s="155"/>
      <c r="O72" s="476"/>
      <c r="P72" s="820"/>
      <c r="Q72" s="820"/>
      <c r="R72" s="820"/>
      <c r="S72" s="820"/>
      <c r="T72" s="820"/>
      <c r="U72" s="820"/>
      <c r="V72" s="820"/>
      <c r="W72" s="820"/>
      <c r="X72" s="821"/>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9"/>
      <c r="B74" s="430"/>
      <c r="C74" s="430"/>
      <c r="D74" s="430"/>
      <c r="E74" s="430"/>
      <c r="F74" s="431"/>
      <c r="G74" s="103" t="s">
        <v>526</v>
      </c>
      <c r="H74" s="103"/>
      <c r="I74" s="103"/>
      <c r="J74" s="103"/>
      <c r="K74" s="103"/>
      <c r="L74" s="103"/>
      <c r="M74" s="103"/>
      <c r="N74" s="103"/>
      <c r="O74" s="103"/>
      <c r="P74" s="103"/>
      <c r="Q74" s="103"/>
      <c r="R74" s="103"/>
      <c r="S74" s="103"/>
      <c r="T74" s="103"/>
      <c r="U74" s="103"/>
      <c r="V74" s="103"/>
      <c r="W74" s="103"/>
      <c r="X74" s="132"/>
      <c r="Y74" s="824" t="s">
        <v>62</v>
      </c>
      <c r="Z74" s="691"/>
      <c r="AA74" s="692"/>
      <c r="AB74" s="485" t="s">
        <v>528</v>
      </c>
      <c r="AC74" s="485"/>
      <c r="AD74" s="485"/>
      <c r="AE74" s="299">
        <v>78</v>
      </c>
      <c r="AF74" s="299"/>
      <c r="AG74" s="299"/>
      <c r="AH74" s="299"/>
      <c r="AI74" s="299">
        <v>67</v>
      </c>
      <c r="AJ74" s="299"/>
      <c r="AK74" s="299"/>
      <c r="AL74" s="299"/>
      <c r="AM74" s="299">
        <v>72</v>
      </c>
      <c r="AN74" s="299"/>
      <c r="AO74" s="299"/>
      <c r="AP74" s="299"/>
      <c r="AQ74" s="299" t="s">
        <v>586</v>
      </c>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528</v>
      </c>
      <c r="AC75" s="485"/>
      <c r="AD75" s="485"/>
      <c r="AE75" s="299">
        <v>73</v>
      </c>
      <c r="AF75" s="299"/>
      <c r="AG75" s="299"/>
      <c r="AH75" s="299"/>
      <c r="AI75" s="299">
        <v>70</v>
      </c>
      <c r="AJ75" s="299"/>
      <c r="AK75" s="299"/>
      <c r="AL75" s="299"/>
      <c r="AM75" s="299">
        <v>75</v>
      </c>
      <c r="AN75" s="299"/>
      <c r="AO75" s="299"/>
      <c r="AP75" s="299"/>
      <c r="AQ75" s="299">
        <v>57</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9"/>
      <c r="B80" s="430"/>
      <c r="C80" s="430"/>
      <c r="D80" s="430"/>
      <c r="E80" s="430"/>
      <c r="F80" s="431"/>
      <c r="G80" s="103"/>
      <c r="H80" s="103"/>
      <c r="I80" s="103"/>
      <c r="J80" s="103"/>
      <c r="K80" s="103"/>
      <c r="L80" s="103"/>
      <c r="M80" s="103"/>
      <c r="N80" s="103"/>
      <c r="O80" s="103"/>
      <c r="P80" s="103"/>
      <c r="Q80" s="103"/>
      <c r="R80" s="103"/>
      <c r="S80" s="103"/>
      <c r="T80" s="103"/>
      <c r="U80" s="103"/>
      <c r="V80" s="103"/>
      <c r="W80" s="103"/>
      <c r="X80" s="132"/>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527</v>
      </c>
      <c r="H89" s="226"/>
      <c r="I89" s="226"/>
      <c r="J89" s="226"/>
      <c r="K89" s="226"/>
      <c r="L89" s="226"/>
      <c r="M89" s="226"/>
      <c r="N89" s="226"/>
      <c r="O89" s="226"/>
      <c r="P89" s="226"/>
      <c r="Q89" s="226"/>
      <c r="R89" s="226"/>
      <c r="S89" s="226"/>
      <c r="T89" s="226"/>
      <c r="U89" s="226"/>
      <c r="V89" s="226"/>
      <c r="W89" s="226"/>
      <c r="X89" s="226"/>
      <c r="Y89" s="230" t="s">
        <v>17</v>
      </c>
      <c r="Z89" s="231"/>
      <c r="AA89" s="232"/>
      <c r="AB89" s="250" t="s">
        <v>529</v>
      </c>
      <c r="AC89" s="251"/>
      <c r="AD89" s="252"/>
      <c r="AE89" s="299">
        <v>24</v>
      </c>
      <c r="AF89" s="299"/>
      <c r="AG89" s="299"/>
      <c r="AH89" s="299"/>
      <c r="AI89" s="299">
        <v>20</v>
      </c>
      <c r="AJ89" s="299"/>
      <c r="AK89" s="299"/>
      <c r="AL89" s="299"/>
      <c r="AM89" s="299">
        <v>23</v>
      </c>
      <c r="AN89" s="299"/>
      <c r="AO89" s="299"/>
      <c r="AP89" s="299"/>
      <c r="AQ89" s="317">
        <v>27</v>
      </c>
      <c r="AR89" s="318"/>
      <c r="AS89" s="318"/>
      <c r="AT89" s="318"/>
      <c r="AU89" s="318"/>
      <c r="AV89" s="318"/>
      <c r="AW89" s="318"/>
      <c r="AX89" s="320"/>
    </row>
    <row r="90" spans="1:60" ht="20.25"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530</v>
      </c>
      <c r="AC90" s="218"/>
      <c r="AD90" s="219"/>
      <c r="AE90" s="256" t="s">
        <v>598</v>
      </c>
      <c r="AF90" s="256"/>
      <c r="AG90" s="256"/>
      <c r="AH90" s="256"/>
      <c r="AI90" s="256" t="s">
        <v>599</v>
      </c>
      <c r="AJ90" s="256"/>
      <c r="AK90" s="256"/>
      <c r="AL90" s="256"/>
      <c r="AM90" s="256" t="s">
        <v>600</v>
      </c>
      <c r="AN90" s="256"/>
      <c r="AO90" s="256"/>
      <c r="AP90" s="256"/>
      <c r="AQ90" s="256" t="s">
        <v>601</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507</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514</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531</v>
      </c>
      <c r="D104" s="234"/>
      <c r="E104" s="234"/>
      <c r="F104" s="234"/>
      <c r="G104" s="234"/>
      <c r="H104" s="234"/>
      <c r="I104" s="234"/>
      <c r="J104" s="234"/>
      <c r="K104" s="235"/>
      <c r="L104" s="220">
        <v>0.1</v>
      </c>
      <c r="M104" s="221"/>
      <c r="N104" s="221"/>
      <c r="O104" s="221"/>
      <c r="P104" s="221"/>
      <c r="Q104" s="222"/>
      <c r="R104" s="220"/>
      <c r="S104" s="221"/>
      <c r="T104" s="221"/>
      <c r="U104" s="221"/>
      <c r="V104" s="221"/>
      <c r="W104" s="222"/>
      <c r="X104" s="777" t="s">
        <v>584</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3"/>
      <c r="B105" s="404"/>
      <c r="C105" s="236" t="s">
        <v>532</v>
      </c>
      <c r="D105" s="237"/>
      <c r="E105" s="237"/>
      <c r="F105" s="237"/>
      <c r="G105" s="237"/>
      <c r="H105" s="237"/>
      <c r="I105" s="237"/>
      <c r="J105" s="237"/>
      <c r="K105" s="238"/>
      <c r="L105" s="220">
        <v>0.9</v>
      </c>
      <c r="M105" s="221"/>
      <c r="N105" s="221"/>
      <c r="O105" s="221"/>
      <c r="P105" s="221"/>
      <c r="Q105" s="222"/>
      <c r="R105" s="220"/>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3"/>
      <c r="B106" s="404"/>
      <c r="C106" s="236" t="s">
        <v>533</v>
      </c>
      <c r="D106" s="237"/>
      <c r="E106" s="237"/>
      <c r="F106" s="237"/>
      <c r="G106" s="237"/>
      <c r="H106" s="237"/>
      <c r="I106" s="237"/>
      <c r="J106" s="237"/>
      <c r="K106" s="238"/>
      <c r="L106" s="220">
        <v>0.4</v>
      </c>
      <c r="M106" s="221"/>
      <c r="N106" s="221"/>
      <c r="O106" s="221"/>
      <c r="P106" s="221"/>
      <c r="Q106" s="222"/>
      <c r="R106" s="220"/>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3"/>
      <c r="B107" s="404"/>
      <c r="C107" s="236" t="s">
        <v>534</v>
      </c>
      <c r="D107" s="237"/>
      <c r="E107" s="237"/>
      <c r="F107" s="237"/>
      <c r="G107" s="237"/>
      <c r="H107" s="237"/>
      <c r="I107" s="237"/>
      <c r="J107" s="237"/>
      <c r="K107" s="238"/>
      <c r="L107" s="220">
        <v>13</v>
      </c>
      <c r="M107" s="221"/>
      <c r="N107" s="221"/>
      <c r="O107" s="221"/>
      <c r="P107" s="221"/>
      <c r="Q107" s="222"/>
      <c r="R107" s="220"/>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8.5" customHeight="1" x14ac:dyDescent="0.15">
      <c r="A108" s="403"/>
      <c r="B108" s="404"/>
      <c r="C108" s="236" t="s">
        <v>535</v>
      </c>
      <c r="D108" s="237"/>
      <c r="E108" s="237"/>
      <c r="F108" s="237"/>
      <c r="G108" s="237"/>
      <c r="H108" s="237"/>
      <c r="I108" s="237"/>
      <c r="J108" s="237"/>
      <c r="K108" s="238"/>
      <c r="L108" s="220">
        <v>136</v>
      </c>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8.5" customHeight="1" x14ac:dyDescent="0.15">
      <c r="A109" s="403"/>
      <c r="B109" s="404"/>
      <c r="C109" s="407" t="s">
        <v>536</v>
      </c>
      <c r="D109" s="408"/>
      <c r="E109" s="408"/>
      <c r="F109" s="408"/>
      <c r="G109" s="408"/>
      <c r="H109" s="408"/>
      <c r="I109" s="408"/>
      <c r="J109" s="408"/>
      <c r="K109" s="409"/>
      <c r="L109" s="220">
        <v>914</v>
      </c>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5"/>
      <c r="B110" s="406"/>
      <c r="C110" s="223" t="s">
        <v>22</v>
      </c>
      <c r="D110" s="224"/>
      <c r="E110" s="224"/>
      <c r="F110" s="224"/>
      <c r="G110" s="224"/>
      <c r="H110" s="224"/>
      <c r="I110" s="224"/>
      <c r="J110" s="224"/>
      <c r="K110" s="225"/>
      <c r="L110" s="809">
        <f>SUM(L104:Q109)</f>
        <v>1064.4000000000001</v>
      </c>
      <c r="M110" s="810"/>
      <c r="N110" s="810"/>
      <c r="O110" s="810"/>
      <c r="P110" s="810"/>
      <c r="Q110" s="811"/>
      <c r="R110" s="809">
        <f>SUM(R104:W109)</f>
        <v>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22.5" customHeight="1" x14ac:dyDescent="0.15">
      <c r="A111" s="174" t="s">
        <v>391</v>
      </c>
      <c r="B111" s="163"/>
      <c r="C111" s="162" t="s">
        <v>388</v>
      </c>
      <c r="D111" s="163"/>
      <c r="E111" s="258" t="s">
        <v>429</v>
      </c>
      <c r="F111" s="259"/>
      <c r="G111" s="260" t="s">
        <v>618</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22.5" customHeight="1" x14ac:dyDescent="0.15">
      <c r="A112" s="175"/>
      <c r="B112" s="165"/>
      <c r="C112" s="164"/>
      <c r="D112" s="165"/>
      <c r="E112" s="147" t="s">
        <v>428</v>
      </c>
      <c r="F112" s="148"/>
      <c r="G112" s="136" t="s">
        <v>619</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t="s">
        <v>613</v>
      </c>
      <c r="AR114" s="337"/>
      <c r="AS114" s="114" t="s">
        <v>371</v>
      </c>
      <c r="AT114" s="115"/>
      <c r="AU114" s="128">
        <v>30</v>
      </c>
      <c r="AV114" s="128"/>
      <c r="AW114" s="114" t="s">
        <v>313</v>
      </c>
      <c r="AX114" s="130"/>
    </row>
    <row r="115" spans="1:50" ht="24" customHeight="1" x14ac:dyDescent="0.15">
      <c r="A115" s="175"/>
      <c r="B115" s="165"/>
      <c r="C115" s="164"/>
      <c r="D115" s="165"/>
      <c r="E115" s="164"/>
      <c r="F115" s="178"/>
      <c r="G115" s="131" t="s">
        <v>615</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614</v>
      </c>
      <c r="AC115" s="91"/>
      <c r="AD115" s="91"/>
      <c r="AE115" s="192">
        <v>2493</v>
      </c>
      <c r="AF115" s="93"/>
      <c r="AG115" s="93"/>
      <c r="AH115" s="93"/>
      <c r="AI115" s="192">
        <v>2474</v>
      </c>
      <c r="AJ115" s="93"/>
      <c r="AK115" s="93"/>
      <c r="AL115" s="93"/>
      <c r="AM115" s="192">
        <v>2526</v>
      </c>
      <c r="AN115" s="93"/>
      <c r="AO115" s="93"/>
      <c r="AP115" s="93"/>
      <c r="AQ115" s="192" t="s">
        <v>613</v>
      </c>
      <c r="AR115" s="93"/>
      <c r="AS115" s="93"/>
      <c r="AT115" s="93"/>
      <c r="AU115" s="192" t="s">
        <v>613</v>
      </c>
      <c r="AV115" s="93"/>
      <c r="AW115" s="93"/>
      <c r="AX115" s="95"/>
    </row>
    <row r="116" spans="1:50" ht="27"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614</v>
      </c>
      <c r="AC116" s="141"/>
      <c r="AD116" s="141"/>
      <c r="AE116" s="192">
        <v>2500</v>
      </c>
      <c r="AF116" s="93"/>
      <c r="AG116" s="93"/>
      <c r="AH116" s="93"/>
      <c r="AI116" s="192">
        <v>2500</v>
      </c>
      <c r="AJ116" s="93"/>
      <c r="AK116" s="93"/>
      <c r="AL116" s="93"/>
      <c r="AM116" s="192">
        <v>2500</v>
      </c>
      <c r="AN116" s="93"/>
      <c r="AO116" s="93"/>
      <c r="AP116" s="93"/>
      <c r="AQ116" s="192" t="s">
        <v>613</v>
      </c>
      <c r="AR116" s="93"/>
      <c r="AS116" s="93"/>
      <c r="AT116" s="93"/>
      <c r="AU116" s="192">
        <v>2500</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t="s">
        <v>613</v>
      </c>
      <c r="H135" s="103"/>
      <c r="I135" s="103"/>
      <c r="J135" s="103"/>
      <c r="K135" s="103"/>
      <c r="L135" s="103"/>
      <c r="M135" s="103"/>
      <c r="N135" s="103"/>
      <c r="O135" s="103"/>
      <c r="P135" s="103"/>
      <c r="Q135" s="103"/>
      <c r="R135" s="103"/>
      <c r="S135" s="103"/>
      <c r="T135" s="103"/>
      <c r="U135" s="103"/>
      <c r="V135" s="103"/>
      <c r="W135" s="103"/>
      <c r="X135" s="132"/>
      <c r="Y135" s="193" t="s">
        <v>613</v>
      </c>
      <c r="Z135" s="194"/>
      <c r="AA135" s="194"/>
      <c r="AB135" s="199" t="s">
        <v>613</v>
      </c>
      <c r="AC135" s="194"/>
      <c r="AD135" s="194"/>
      <c r="AE135" s="202" t="s">
        <v>613</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613</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616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61.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2" t="s">
        <v>402</v>
      </c>
      <c r="H233" s="209"/>
      <c r="I233" s="209"/>
      <c r="J233" s="209"/>
      <c r="K233" s="209"/>
      <c r="L233" s="209"/>
      <c r="M233" s="209"/>
      <c r="N233" s="209"/>
      <c r="O233" s="209"/>
      <c r="P233" s="209"/>
      <c r="Q233" s="209"/>
      <c r="R233" s="209"/>
      <c r="S233" s="209"/>
      <c r="T233" s="209"/>
      <c r="U233" s="209"/>
      <c r="V233" s="209"/>
      <c r="W233" s="209"/>
      <c r="X233" s="853"/>
      <c r="Y233" s="854"/>
      <c r="Z233" s="855"/>
      <c r="AA233" s="856"/>
      <c r="AB233" s="860" t="s">
        <v>12</v>
      </c>
      <c r="AC233" s="209"/>
      <c r="AD233" s="853"/>
      <c r="AE233" s="861" t="s">
        <v>372</v>
      </c>
      <c r="AF233" s="861"/>
      <c r="AG233" s="861"/>
      <c r="AH233" s="861"/>
      <c r="AI233" s="861" t="s">
        <v>373</v>
      </c>
      <c r="AJ233" s="861"/>
      <c r="AK233" s="861"/>
      <c r="AL233" s="861"/>
      <c r="AM233" s="861" t="s">
        <v>374</v>
      </c>
      <c r="AN233" s="861"/>
      <c r="AO233" s="861"/>
      <c r="AP233" s="860"/>
      <c r="AQ233" s="860" t="s">
        <v>370</v>
      </c>
      <c r="AR233" s="209"/>
      <c r="AS233" s="209"/>
      <c r="AT233" s="853"/>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7"/>
      <c r="Z234" s="858"/>
      <c r="AA234" s="859"/>
      <c r="AB234" s="187"/>
      <c r="AC234" s="182"/>
      <c r="AD234" s="183"/>
      <c r="AE234" s="862"/>
      <c r="AF234" s="862"/>
      <c r="AG234" s="862"/>
      <c r="AH234" s="862"/>
      <c r="AI234" s="862"/>
      <c r="AJ234" s="862"/>
      <c r="AK234" s="862"/>
      <c r="AL234" s="862"/>
      <c r="AM234" s="862"/>
      <c r="AN234" s="862"/>
      <c r="AO234" s="862"/>
      <c r="AP234" s="187"/>
      <c r="AQ234" s="863"/>
      <c r="AR234" s="864"/>
      <c r="AS234" s="182" t="s">
        <v>371</v>
      </c>
      <c r="AT234" s="183"/>
      <c r="AU234" s="864"/>
      <c r="AV234" s="864"/>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5" t="s">
        <v>403</v>
      </c>
      <c r="Z235" s="866"/>
      <c r="AA235" s="867"/>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0"/>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1"/>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0"/>
    </row>
    <row r="237" spans="1:50" ht="18.75" hidden="1" customHeight="1" x14ac:dyDescent="0.15">
      <c r="A237" s="175"/>
      <c r="B237" s="165"/>
      <c r="C237" s="164"/>
      <c r="D237" s="165"/>
      <c r="E237" s="164"/>
      <c r="F237" s="178"/>
      <c r="G237" s="852" t="s">
        <v>402</v>
      </c>
      <c r="H237" s="209"/>
      <c r="I237" s="209"/>
      <c r="J237" s="209"/>
      <c r="K237" s="209"/>
      <c r="L237" s="209"/>
      <c r="M237" s="209"/>
      <c r="N237" s="209"/>
      <c r="O237" s="209"/>
      <c r="P237" s="209"/>
      <c r="Q237" s="209"/>
      <c r="R237" s="209"/>
      <c r="S237" s="209"/>
      <c r="T237" s="209"/>
      <c r="U237" s="209"/>
      <c r="V237" s="209"/>
      <c r="W237" s="209"/>
      <c r="X237" s="853"/>
      <c r="Y237" s="854"/>
      <c r="Z237" s="855"/>
      <c r="AA237" s="856"/>
      <c r="AB237" s="860" t="s">
        <v>12</v>
      </c>
      <c r="AC237" s="209"/>
      <c r="AD237" s="853"/>
      <c r="AE237" s="861" t="s">
        <v>372</v>
      </c>
      <c r="AF237" s="861"/>
      <c r="AG237" s="861"/>
      <c r="AH237" s="861"/>
      <c r="AI237" s="861" t="s">
        <v>373</v>
      </c>
      <c r="AJ237" s="861"/>
      <c r="AK237" s="861"/>
      <c r="AL237" s="861"/>
      <c r="AM237" s="861" t="s">
        <v>374</v>
      </c>
      <c r="AN237" s="861"/>
      <c r="AO237" s="861"/>
      <c r="AP237" s="860"/>
      <c r="AQ237" s="860" t="s">
        <v>370</v>
      </c>
      <c r="AR237" s="209"/>
      <c r="AS237" s="209"/>
      <c r="AT237" s="853"/>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7"/>
      <c r="Z238" s="858"/>
      <c r="AA238" s="859"/>
      <c r="AB238" s="187"/>
      <c r="AC238" s="182"/>
      <c r="AD238" s="183"/>
      <c r="AE238" s="862"/>
      <c r="AF238" s="862"/>
      <c r="AG238" s="862"/>
      <c r="AH238" s="862"/>
      <c r="AI238" s="862"/>
      <c r="AJ238" s="862"/>
      <c r="AK238" s="862"/>
      <c r="AL238" s="862"/>
      <c r="AM238" s="862"/>
      <c r="AN238" s="862"/>
      <c r="AO238" s="862"/>
      <c r="AP238" s="187"/>
      <c r="AQ238" s="863"/>
      <c r="AR238" s="864"/>
      <c r="AS238" s="182" t="s">
        <v>371</v>
      </c>
      <c r="AT238" s="183"/>
      <c r="AU238" s="864"/>
      <c r="AV238" s="864"/>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5" t="s">
        <v>403</v>
      </c>
      <c r="Z239" s="866"/>
      <c r="AA239" s="867"/>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0"/>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1"/>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0"/>
    </row>
    <row r="241" spans="1:50" ht="18.75" hidden="1" customHeight="1" x14ac:dyDescent="0.15">
      <c r="A241" s="175"/>
      <c r="B241" s="165"/>
      <c r="C241" s="164"/>
      <c r="D241" s="165"/>
      <c r="E241" s="164"/>
      <c r="F241" s="178"/>
      <c r="G241" s="852" t="s">
        <v>402</v>
      </c>
      <c r="H241" s="209"/>
      <c r="I241" s="209"/>
      <c r="J241" s="209"/>
      <c r="K241" s="209"/>
      <c r="L241" s="209"/>
      <c r="M241" s="209"/>
      <c r="N241" s="209"/>
      <c r="O241" s="209"/>
      <c r="P241" s="209"/>
      <c r="Q241" s="209"/>
      <c r="R241" s="209"/>
      <c r="S241" s="209"/>
      <c r="T241" s="209"/>
      <c r="U241" s="209"/>
      <c r="V241" s="209"/>
      <c r="W241" s="209"/>
      <c r="X241" s="853"/>
      <c r="Y241" s="854"/>
      <c r="Z241" s="855"/>
      <c r="AA241" s="856"/>
      <c r="AB241" s="860" t="s">
        <v>12</v>
      </c>
      <c r="AC241" s="209"/>
      <c r="AD241" s="853"/>
      <c r="AE241" s="861" t="s">
        <v>372</v>
      </c>
      <c r="AF241" s="861"/>
      <c r="AG241" s="861"/>
      <c r="AH241" s="861"/>
      <c r="AI241" s="861" t="s">
        <v>373</v>
      </c>
      <c r="AJ241" s="861"/>
      <c r="AK241" s="861"/>
      <c r="AL241" s="861"/>
      <c r="AM241" s="861" t="s">
        <v>374</v>
      </c>
      <c r="AN241" s="861"/>
      <c r="AO241" s="861"/>
      <c r="AP241" s="860"/>
      <c r="AQ241" s="860" t="s">
        <v>370</v>
      </c>
      <c r="AR241" s="209"/>
      <c r="AS241" s="209"/>
      <c r="AT241" s="853"/>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7"/>
      <c r="Z242" s="858"/>
      <c r="AA242" s="859"/>
      <c r="AB242" s="187"/>
      <c r="AC242" s="182"/>
      <c r="AD242" s="183"/>
      <c r="AE242" s="862"/>
      <c r="AF242" s="862"/>
      <c r="AG242" s="862"/>
      <c r="AH242" s="862"/>
      <c r="AI242" s="862"/>
      <c r="AJ242" s="862"/>
      <c r="AK242" s="862"/>
      <c r="AL242" s="862"/>
      <c r="AM242" s="862"/>
      <c r="AN242" s="862"/>
      <c r="AO242" s="862"/>
      <c r="AP242" s="187"/>
      <c r="AQ242" s="863"/>
      <c r="AR242" s="864"/>
      <c r="AS242" s="182" t="s">
        <v>371</v>
      </c>
      <c r="AT242" s="183"/>
      <c r="AU242" s="864"/>
      <c r="AV242" s="864"/>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5" t="s">
        <v>403</v>
      </c>
      <c r="Z243" s="866"/>
      <c r="AA243" s="867"/>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0"/>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1"/>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0"/>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7"/>
      <c r="Z245" s="858"/>
      <c r="AA245" s="859"/>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7"/>
      <c r="Z246" s="858"/>
      <c r="AA246" s="859"/>
      <c r="AB246" s="187"/>
      <c r="AC246" s="182"/>
      <c r="AD246" s="183"/>
      <c r="AE246" s="862"/>
      <c r="AF246" s="862"/>
      <c r="AG246" s="862"/>
      <c r="AH246" s="862"/>
      <c r="AI246" s="862"/>
      <c r="AJ246" s="862"/>
      <c r="AK246" s="862"/>
      <c r="AL246" s="862"/>
      <c r="AM246" s="862"/>
      <c r="AN246" s="862"/>
      <c r="AO246" s="862"/>
      <c r="AP246" s="187"/>
      <c r="AQ246" s="863"/>
      <c r="AR246" s="864"/>
      <c r="AS246" s="182" t="s">
        <v>371</v>
      </c>
      <c r="AT246" s="183"/>
      <c r="AU246" s="864"/>
      <c r="AV246" s="864"/>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5" t="s">
        <v>403</v>
      </c>
      <c r="Z247" s="866"/>
      <c r="AA247" s="867"/>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0"/>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1"/>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0"/>
    </row>
    <row r="249" spans="1:50" ht="18.75" hidden="1" customHeight="1" x14ac:dyDescent="0.15">
      <c r="A249" s="175"/>
      <c r="B249" s="165"/>
      <c r="C249" s="164"/>
      <c r="D249" s="165"/>
      <c r="E249" s="164"/>
      <c r="F249" s="178"/>
      <c r="G249" s="852" t="s">
        <v>402</v>
      </c>
      <c r="H249" s="209"/>
      <c r="I249" s="209"/>
      <c r="J249" s="209"/>
      <c r="K249" s="209"/>
      <c r="L249" s="209"/>
      <c r="M249" s="209"/>
      <c r="N249" s="209"/>
      <c r="O249" s="209"/>
      <c r="P249" s="209"/>
      <c r="Q249" s="209"/>
      <c r="R249" s="209"/>
      <c r="S249" s="209"/>
      <c r="T249" s="209"/>
      <c r="U249" s="209"/>
      <c r="V249" s="209"/>
      <c r="W249" s="209"/>
      <c r="X249" s="853"/>
      <c r="Y249" s="854"/>
      <c r="Z249" s="855"/>
      <c r="AA249" s="856"/>
      <c r="AB249" s="860" t="s">
        <v>12</v>
      </c>
      <c r="AC249" s="209"/>
      <c r="AD249" s="853"/>
      <c r="AE249" s="861" t="s">
        <v>372</v>
      </c>
      <c r="AF249" s="861"/>
      <c r="AG249" s="861"/>
      <c r="AH249" s="861"/>
      <c r="AI249" s="861" t="s">
        <v>373</v>
      </c>
      <c r="AJ249" s="861"/>
      <c r="AK249" s="861"/>
      <c r="AL249" s="861"/>
      <c r="AM249" s="861" t="s">
        <v>374</v>
      </c>
      <c r="AN249" s="861"/>
      <c r="AO249" s="861"/>
      <c r="AP249" s="860"/>
      <c r="AQ249" s="860" t="s">
        <v>370</v>
      </c>
      <c r="AR249" s="209"/>
      <c r="AS249" s="209"/>
      <c r="AT249" s="853"/>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7"/>
      <c r="Z250" s="858"/>
      <c r="AA250" s="859"/>
      <c r="AB250" s="187"/>
      <c r="AC250" s="182"/>
      <c r="AD250" s="183"/>
      <c r="AE250" s="862"/>
      <c r="AF250" s="862"/>
      <c r="AG250" s="862"/>
      <c r="AH250" s="862"/>
      <c r="AI250" s="862"/>
      <c r="AJ250" s="862"/>
      <c r="AK250" s="862"/>
      <c r="AL250" s="862"/>
      <c r="AM250" s="862"/>
      <c r="AN250" s="862"/>
      <c r="AO250" s="862"/>
      <c r="AP250" s="187"/>
      <c r="AQ250" s="863"/>
      <c r="AR250" s="864"/>
      <c r="AS250" s="182" t="s">
        <v>371</v>
      </c>
      <c r="AT250" s="183"/>
      <c r="AU250" s="864"/>
      <c r="AV250" s="864"/>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5" t="s">
        <v>403</v>
      </c>
      <c r="Z251" s="866"/>
      <c r="AA251" s="867"/>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0"/>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1"/>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0"/>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2" t="s">
        <v>402</v>
      </c>
      <c r="H353" s="209"/>
      <c r="I353" s="209"/>
      <c r="J353" s="209"/>
      <c r="K353" s="209"/>
      <c r="L353" s="209"/>
      <c r="M353" s="209"/>
      <c r="N353" s="209"/>
      <c r="O353" s="209"/>
      <c r="P353" s="209"/>
      <c r="Q353" s="209"/>
      <c r="R353" s="209"/>
      <c r="S353" s="209"/>
      <c r="T353" s="209"/>
      <c r="U353" s="209"/>
      <c r="V353" s="209"/>
      <c r="W353" s="209"/>
      <c r="X353" s="853"/>
      <c r="Y353" s="854"/>
      <c r="Z353" s="855"/>
      <c r="AA353" s="856"/>
      <c r="AB353" s="860" t="s">
        <v>12</v>
      </c>
      <c r="AC353" s="209"/>
      <c r="AD353" s="853"/>
      <c r="AE353" s="861" t="s">
        <v>372</v>
      </c>
      <c r="AF353" s="861"/>
      <c r="AG353" s="861"/>
      <c r="AH353" s="861"/>
      <c r="AI353" s="861" t="s">
        <v>373</v>
      </c>
      <c r="AJ353" s="861"/>
      <c r="AK353" s="861"/>
      <c r="AL353" s="861"/>
      <c r="AM353" s="861" t="s">
        <v>374</v>
      </c>
      <c r="AN353" s="861"/>
      <c r="AO353" s="861"/>
      <c r="AP353" s="860"/>
      <c r="AQ353" s="860" t="s">
        <v>370</v>
      </c>
      <c r="AR353" s="209"/>
      <c r="AS353" s="209"/>
      <c r="AT353" s="853"/>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7"/>
      <c r="Z354" s="858"/>
      <c r="AA354" s="859"/>
      <c r="AB354" s="187"/>
      <c r="AC354" s="182"/>
      <c r="AD354" s="183"/>
      <c r="AE354" s="862"/>
      <c r="AF354" s="862"/>
      <c r="AG354" s="862"/>
      <c r="AH354" s="862"/>
      <c r="AI354" s="862"/>
      <c r="AJ354" s="862"/>
      <c r="AK354" s="862"/>
      <c r="AL354" s="862"/>
      <c r="AM354" s="862"/>
      <c r="AN354" s="862"/>
      <c r="AO354" s="862"/>
      <c r="AP354" s="187"/>
      <c r="AQ354" s="863"/>
      <c r="AR354" s="864"/>
      <c r="AS354" s="182" t="s">
        <v>371</v>
      </c>
      <c r="AT354" s="183"/>
      <c r="AU354" s="864"/>
      <c r="AV354" s="864"/>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5" t="s">
        <v>403</v>
      </c>
      <c r="Z355" s="866"/>
      <c r="AA355" s="867"/>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0"/>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1"/>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0"/>
    </row>
    <row r="357" spans="1:50" ht="18.75" hidden="1" customHeight="1" x14ac:dyDescent="0.15">
      <c r="A357" s="175"/>
      <c r="B357" s="165"/>
      <c r="C357" s="164"/>
      <c r="D357" s="165"/>
      <c r="E357" s="164"/>
      <c r="F357" s="178"/>
      <c r="G357" s="852" t="s">
        <v>402</v>
      </c>
      <c r="H357" s="209"/>
      <c r="I357" s="209"/>
      <c r="J357" s="209"/>
      <c r="K357" s="209"/>
      <c r="L357" s="209"/>
      <c r="M357" s="209"/>
      <c r="N357" s="209"/>
      <c r="O357" s="209"/>
      <c r="P357" s="209"/>
      <c r="Q357" s="209"/>
      <c r="R357" s="209"/>
      <c r="S357" s="209"/>
      <c r="T357" s="209"/>
      <c r="U357" s="209"/>
      <c r="V357" s="209"/>
      <c r="W357" s="209"/>
      <c r="X357" s="853"/>
      <c r="Y357" s="854"/>
      <c r="Z357" s="855"/>
      <c r="AA357" s="856"/>
      <c r="AB357" s="860" t="s">
        <v>12</v>
      </c>
      <c r="AC357" s="209"/>
      <c r="AD357" s="853"/>
      <c r="AE357" s="861" t="s">
        <v>372</v>
      </c>
      <c r="AF357" s="861"/>
      <c r="AG357" s="861"/>
      <c r="AH357" s="861"/>
      <c r="AI357" s="861" t="s">
        <v>373</v>
      </c>
      <c r="AJ357" s="861"/>
      <c r="AK357" s="861"/>
      <c r="AL357" s="861"/>
      <c r="AM357" s="861" t="s">
        <v>374</v>
      </c>
      <c r="AN357" s="861"/>
      <c r="AO357" s="861"/>
      <c r="AP357" s="860"/>
      <c r="AQ357" s="860" t="s">
        <v>370</v>
      </c>
      <c r="AR357" s="209"/>
      <c r="AS357" s="209"/>
      <c r="AT357" s="853"/>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7"/>
      <c r="Z358" s="858"/>
      <c r="AA358" s="859"/>
      <c r="AB358" s="187"/>
      <c r="AC358" s="182"/>
      <c r="AD358" s="183"/>
      <c r="AE358" s="862"/>
      <c r="AF358" s="862"/>
      <c r="AG358" s="862"/>
      <c r="AH358" s="862"/>
      <c r="AI358" s="862"/>
      <c r="AJ358" s="862"/>
      <c r="AK358" s="862"/>
      <c r="AL358" s="862"/>
      <c r="AM358" s="862"/>
      <c r="AN358" s="862"/>
      <c r="AO358" s="862"/>
      <c r="AP358" s="187"/>
      <c r="AQ358" s="863"/>
      <c r="AR358" s="864"/>
      <c r="AS358" s="182" t="s">
        <v>371</v>
      </c>
      <c r="AT358" s="183"/>
      <c r="AU358" s="864"/>
      <c r="AV358" s="864"/>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5" t="s">
        <v>403</v>
      </c>
      <c r="Z359" s="866"/>
      <c r="AA359" s="867"/>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0"/>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1"/>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0"/>
    </row>
    <row r="361" spans="1:50" ht="18.75" hidden="1" customHeight="1" x14ac:dyDescent="0.15">
      <c r="A361" s="175"/>
      <c r="B361" s="165"/>
      <c r="C361" s="164"/>
      <c r="D361" s="165"/>
      <c r="E361" s="164"/>
      <c r="F361" s="178"/>
      <c r="G361" s="852" t="s">
        <v>402</v>
      </c>
      <c r="H361" s="209"/>
      <c r="I361" s="209"/>
      <c r="J361" s="209"/>
      <c r="K361" s="209"/>
      <c r="L361" s="209"/>
      <c r="M361" s="209"/>
      <c r="N361" s="209"/>
      <c r="O361" s="209"/>
      <c r="P361" s="209"/>
      <c r="Q361" s="209"/>
      <c r="R361" s="209"/>
      <c r="S361" s="209"/>
      <c r="T361" s="209"/>
      <c r="U361" s="209"/>
      <c r="V361" s="209"/>
      <c r="W361" s="209"/>
      <c r="X361" s="853"/>
      <c r="Y361" s="854"/>
      <c r="Z361" s="855"/>
      <c r="AA361" s="856"/>
      <c r="AB361" s="860" t="s">
        <v>12</v>
      </c>
      <c r="AC361" s="209"/>
      <c r="AD361" s="853"/>
      <c r="AE361" s="861" t="s">
        <v>372</v>
      </c>
      <c r="AF361" s="861"/>
      <c r="AG361" s="861"/>
      <c r="AH361" s="861"/>
      <c r="AI361" s="861" t="s">
        <v>373</v>
      </c>
      <c r="AJ361" s="861"/>
      <c r="AK361" s="861"/>
      <c r="AL361" s="861"/>
      <c r="AM361" s="861" t="s">
        <v>374</v>
      </c>
      <c r="AN361" s="861"/>
      <c r="AO361" s="861"/>
      <c r="AP361" s="860"/>
      <c r="AQ361" s="860" t="s">
        <v>370</v>
      </c>
      <c r="AR361" s="209"/>
      <c r="AS361" s="209"/>
      <c r="AT361" s="853"/>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7"/>
      <c r="Z362" s="858"/>
      <c r="AA362" s="859"/>
      <c r="AB362" s="187"/>
      <c r="AC362" s="182"/>
      <c r="AD362" s="183"/>
      <c r="AE362" s="862"/>
      <c r="AF362" s="862"/>
      <c r="AG362" s="862"/>
      <c r="AH362" s="862"/>
      <c r="AI362" s="862"/>
      <c r="AJ362" s="862"/>
      <c r="AK362" s="862"/>
      <c r="AL362" s="862"/>
      <c r="AM362" s="862"/>
      <c r="AN362" s="862"/>
      <c r="AO362" s="862"/>
      <c r="AP362" s="187"/>
      <c r="AQ362" s="863"/>
      <c r="AR362" s="864"/>
      <c r="AS362" s="182" t="s">
        <v>371</v>
      </c>
      <c r="AT362" s="183"/>
      <c r="AU362" s="864"/>
      <c r="AV362" s="864"/>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5" t="s">
        <v>403</v>
      </c>
      <c r="Z363" s="866"/>
      <c r="AA363" s="867"/>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0"/>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1"/>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0"/>
    </row>
    <row r="365" spans="1:50" ht="18.75" hidden="1" customHeight="1" x14ac:dyDescent="0.15">
      <c r="A365" s="175"/>
      <c r="B365" s="165"/>
      <c r="C365" s="164"/>
      <c r="D365" s="165"/>
      <c r="E365" s="164"/>
      <c r="F365" s="178"/>
      <c r="G365" s="852" t="s">
        <v>402</v>
      </c>
      <c r="H365" s="209"/>
      <c r="I365" s="209"/>
      <c r="J365" s="209"/>
      <c r="K365" s="209"/>
      <c r="L365" s="209"/>
      <c r="M365" s="209"/>
      <c r="N365" s="209"/>
      <c r="O365" s="209"/>
      <c r="P365" s="209"/>
      <c r="Q365" s="209"/>
      <c r="R365" s="209"/>
      <c r="S365" s="209"/>
      <c r="T365" s="209"/>
      <c r="U365" s="209"/>
      <c r="V365" s="209"/>
      <c r="W365" s="209"/>
      <c r="X365" s="853"/>
      <c r="Y365" s="854"/>
      <c r="Z365" s="855"/>
      <c r="AA365" s="856"/>
      <c r="AB365" s="860" t="s">
        <v>12</v>
      </c>
      <c r="AC365" s="209"/>
      <c r="AD365" s="853"/>
      <c r="AE365" s="861" t="s">
        <v>372</v>
      </c>
      <c r="AF365" s="861"/>
      <c r="AG365" s="861"/>
      <c r="AH365" s="861"/>
      <c r="AI365" s="861" t="s">
        <v>373</v>
      </c>
      <c r="AJ365" s="861"/>
      <c r="AK365" s="861"/>
      <c r="AL365" s="861"/>
      <c r="AM365" s="861" t="s">
        <v>374</v>
      </c>
      <c r="AN365" s="861"/>
      <c r="AO365" s="861"/>
      <c r="AP365" s="860"/>
      <c r="AQ365" s="860" t="s">
        <v>370</v>
      </c>
      <c r="AR365" s="209"/>
      <c r="AS365" s="209"/>
      <c r="AT365" s="853"/>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7"/>
      <c r="Z366" s="858"/>
      <c r="AA366" s="859"/>
      <c r="AB366" s="187"/>
      <c r="AC366" s="182"/>
      <c r="AD366" s="183"/>
      <c r="AE366" s="862"/>
      <c r="AF366" s="862"/>
      <c r="AG366" s="862"/>
      <c r="AH366" s="862"/>
      <c r="AI366" s="862"/>
      <c r="AJ366" s="862"/>
      <c r="AK366" s="862"/>
      <c r="AL366" s="862"/>
      <c r="AM366" s="862"/>
      <c r="AN366" s="862"/>
      <c r="AO366" s="862"/>
      <c r="AP366" s="187"/>
      <c r="AQ366" s="863"/>
      <c r="AR366" s="864"/>
      <c r="AS366" s="182" t="s">
        <v>371</v>
      </c>
      <c r="AT366" s="183"/>
      <c r="AU366" s="864"/>
      <c r="AV366" s="864"/>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5" t="s">
        <v>403</v>
      </c>
      <c r="Z367" s="866"/>
      <c r="AA367" s="867"/>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0"/>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1"/>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0"/>
    </row>
    <row r="369" spans="1:50" ht="18.75" hidden="1" customHeight="1" x14ac:dyDescent="0.15">
      <c r="A369" s="175"/>
      <c r="B369" s="165"/>
      <c r="C369" s="164"/>
      <c r="D369" s="165"/>
      <c r="E369" s="164"/>
      <c r="F369" s="178"/>
      <c r="G369" s="852" t="s">
        <v>402</v>
      </c>
      <c r="H369" s="209"/>
      <c r="I369" s="209"/>
      <c r="J369" s="209"/>
      <c r="K369" s="209"/>
      <c r="L369" s="209"/>
      <c r="M369" s="209"/>
      <c r="N369" s="209"/>
      <c r="O369" s="209"/>
      <c r="P369" s="209"/>
      <c r="Q369" s="209"/>
      <c r="R369" s="209"/>
      <c r="S369" s="209"/>
      <c r="T369" s="209"/>
      <c r="U369" s="209"/>
      <c r="V369" s="209"/>
      <c r="W369" s="209"/>
      <c r="X369" s="853"/>
      <c r="Y369" s="854"/>
      <c r="Z369" s="855"/>
      <c r="AA369" s="856"/>
      <c r="AB369" s="860" t="s">
        <v>12</v>
      </c>
      <c r="AC369" s="209"/>
      <c r="AD369" s="853"/>
      <c r="AE369" s="861" t="s">
        <v>372</v>
      </c>
      <c r="AF369" s="861"/>
      <c r="AG369" s="861"/>
      <c r="AH369" s="861"/>
      <c r="AI369" s="861" t="s">
        <v>373</v>
      </c>
      <c r="AJ369" s="861"/>
      <c r="AK369" s="861"/>
      <c r="AL369" s="861"/>
      <c r="AM369" s="861" t="s">
        <v>374</v>
      </c>
      <c r="AN369" s="861"/>
      <c r="AO369" s="861"/>
      <c r="AP369" s="860"/>
      <c r="AQ369" s="860" t="s">
        <v>370</v>
      </c>
      <c r="AR369" s="209"/>
      <c r="AS369" s="209"/>
      <c r="AT369" s="853"/>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7"/>
      <c r="Z370" s="858"/>
      <c r="AA370" s="859"/>
      <c r="AB370" s="187"/>
      <c r="AC370" s="182"/>
      <c r="AD370" s="183"/>
      <c r="AE370" s="862"/>
      <c r="AF370" s="862"/>
      <c r="AG370" s="862"/>
      <c r="AH370" s="862"/>
      <c r="AI370" s="862"/>
      <c r="AJ370" s="862"/>
      <c r="AK370" s="862"/>
      <c r="AL370" s="862"/>
      <c r="AM370" s="862"/>
      <c r="AN370" s="862"/>
      <c r="AO370" s="862"/>
      <c r="AP370" s="187"/>
      <c r="AQ370" s="863"/>
      <c r="AR370" s="864"/>
      <c r="AS370" s="182" t="s">
        <v>371</v>
      </c>
      <c r="AT370" s="183"/>
      <c r="AU370" s="864"/>
      <c r="AV370" s="864"/>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5" t="s">
        <v>403</v>
      </c>
      <c r="Z371" s="866"/>
      <c r="AA371" s="867"/>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0"/>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1"/>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0"/>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583</v>
      </c>
      <c r="K411" s="151"/>
      <c r="L411" s="151"/>
      <c r="M411" s="151"/>
      <c r="N411" s="151"/>
      <c r="O411" s="151"/>
      <c r="P411" s="151"/>
      <c r="Q411" s="151"/>
      <c r="R411" s="151"/>
      <c r="S411" s="151"/>
      <c r="T411" s="152"/>
      <c r="U411" s="399" t="s">
        <v>622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622</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5"/>
      <c r="C439" s="164"/>
      <c r="D439" s="165"/>
      <c r="E439" s="108"/>
      <c r="F439" s="109"/>
      <c r="G439" s="131" t="s">
        <v>622</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622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6"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7"/>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82.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1" t="s">
        <v>550</v>
      </c>
      <c r="AE683" s="842"/>
      <c r="AF683" s="842"/>
      <c r="AG683" s="838" t="s">
        <v>606</v>
      </c>
      <c r="AH683" s="839"/>
      <c r="AI683" s="839"/>
      <c r="AJ683" s="839"/>
      <c r="AK683" s="839"/>
      <c r="AL683" s="839"/>
      <c r="AM683" s="839"/>
      <c r="AN683" s="839"/>
      <c r="AO683" s="839"/>
      <c r="AP683" s="839"/>
      <c r="AQ683" s="839"/>
      <c r="AR683" s="839"/>
      <c r="AS683" s="839"/>
      <c r="AT683" s="839"/>
      <c r="AU683" s="839"/>
      <c r="AV683" s="839"/>
      <c r="AW683" s="839"/>
      <c r="AX683" s="840"/>
    </row>
    <row r="684" spans="1:50" ht="45.7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550</v>
      </c>
      <c r="AE684" s="581"/>
      <c r="AF684" s="581"/>
      <c r="AG684" s="582" t="s">
        <v>545</v>
      </c>
      <c r="AH684" s="583"/>
      <c r="AI684" s="583"/>
      <c r="AJ684" s="583"/>
      <c r="AK684" s="583"/>
      <c r="AL684" s="583"/>
      <c r="AM684" s="583"/>
      <c r="AN684" s="583"/>
      <c r="AO684" s="583"/>
      <c r="AP684" s="583"/>
      <c r="AQ684" s="583"/>
      <c r="AR684" s="583"/>
      <c r="AS684" s="583"/>
      <c r="AT684" s="583"/>
      <c r="AU684" s="583"/>
      <c r="AV684" s="583"/>
      <c r="AW684" s="583"/>
      <c r="AX684" s="584"/>
    </row>
    <row r="685" spans="1:50" ht="39.75"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550</v>
      </c>
      <c r="AE685" s="591"/>
      <c r="AF685" s="591"/>
      <c r="AG685" s="658" t="s">
        <v>539</v>
      </c>
      <c r="AH685" s="134"/>
      <c r="AI685" s="134"/>
      <c r="AJ685" s="134"/>
      <c r="AK685" s="134"/>
      <c r="AL685" s="134"/>
      <c r="AM685" s="134"/>
      <c r="AN685" s="134"/>
      <c r="AO685" s="134"/>
      <c r="AP685" s="134"/>
      <c r="AQ685" s="134"/>
      <c r="AR685" s="134"/>
      <c r="AS685" s="134"/>
      <c r="AT685" s="134"/>
      <c r="AU685" s="134"/>
      <c r="AV685" s="134"/>
      <c r="AW685" s="134"/>
      <c r="AX685" s="659"/>
    </row>
    <row r="686" spans="1:50" ht="23.25" customHeight="1" x14ac:dyDescent="0.15">
      <c r="A686" s="564" t="s">
        <v>44</v>
      </c>
      <c r="B686" s="739"/>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6" t="s">
        <v>550</v>
      </c>
      <c r="AE686" s="787"/>
      <c r="AF686" s="787"/>
      <c r="AG686" s="102" t="s">
        <v>540</v>
      </c>
      <c r="AH686" s="103"/>
      <c r="AI686" s="103"/>
      <c r="AJ686" s="103"/>
      <c r="AK686" s="103"/>
      <c r="AL686" s="103"/>
      <c r="AM686" s="103"/>
      <c r="AN686" s="103"/>
      <c r="AO686" s="103"/>
      <c r="AP686" s="103"/>
      <c r="AQ686" s="103"/>
      <c r="AR686" s="103"/>
      <c r="AS686" s="103"/>
      <c r="AT686" s="103"/>
      <c r="AU686" s="103"/>
      <c r="AV686" s="103"/>
      <c r="AW686" s="103"/>
      <c r="AX686" s="104"/>
    </row>
    <row r="687" spans="1:50" ht="31.5" customHeight="1" x14ac:dyDescent="0.15">
      <c r="A687" s="624"/>
      <c r="B687" s="740"/>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551</v>
      </c>
      <c r="AE687" s="581"/>
      <c r="AF687" s="713"/>
      <c r="AG687" s="658"/>
      <c r="AH687" s="134"/>
      <c r="AI687" s="134"/>
      <c r="AJ687" s="134"/>
      <c r="AK687" s="134"/>
      <c r="AL687" s="134"/>
      <c r="AM687" s="134"/>
      <c r="AN687" s="134"/>
      <c r="AO687" s="134"/>
      <c r="AP687" s="134"/>
      <c r="AQ687" s="134"/>
      <c r="AR687" s="134"/>
      <c r="AS687" s="134"/>
      <c r="AT687" s="134"/>
      <c r="AU687" s="134"/>
      <c r="AV687" s="134"/>
      <c r="AW687" s="134"/>
      <c r="AX687" s="659"/>
    </row>
    <row r="688" spans="1:50" ht="23.25" customHeight="1" x14ac:dyDescent="0.15">
      <c r="A688" s="624"/>
      <c r="B688" s="740"/>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551</v>
      </c>
      <c r="AE688" s="589"/>
      <c r="AF688" s="589"/>
      <c r="AG688" s="658"/>
      <c r="AH688" s="134"/>
      <c r="AI688" s="134"/>
      <c r="AJ688" s="134"/>
      <c r="AK688" s="134"/>
      <c r="AL688" s="134"/>
      <c r="AM688" s="134"/>
      <c r="AN688" s="134"/>
      <c r="AO688" s="134"/>
      <c r="AP688" s="134"/>
      <c r="AQ688" s="134"/>
      <c r="AR688" s="134"/>
      <c r="AS688" s="134"/>
      <c r="AT688" s="134"/>
      <c r="AU688" s="134"/>
      <c r="AV688" s="134"/>
      <c r="AW688" s="134"/>
      <c r="AX688" s="659"/>
    </row>
    <row r="689" spans="1:64" ht="27.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550</v>
      </c>
      <c r="AE689" s="586"/>
      <c r="AF689" s="586"/>
      <c r="AG689" s="504" t="s">
        <v>541</v>
      </c>
      <c r="AH689" s="505"/>
      <c r="AI689" s="505"/>
      <c r="AJ689" s="505"/>
      <c r="AK689" s="505"/>
      <c r="AL689" s="505"/>
      <c r="AM689" s="505"/>
      <c r="AN689" s="505"/>
      <c r="AO689" s="505"/>
      <c r="AP689" s="505"/>
      <c r="AQ689" s="505"/>
      <c r="AR689" s="505"/>
      <c r="AS689" s="505"/>
      <c r="AT689" s="505"/>
      <c r="AU689" s="505"/>
      <c r="AV689" s="505"/>
      <c r="AW689" s="505"/>
      <c r="AX689" s="506"/>
    </row>
    <row r="690" spans="1:64" ht="34.5"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550</v>
      </c>
      <c r="AE690" s="581"/>
      <c r="AF690" s="581"/>
      <c r="AG690" s="582" t="s">
        <v>607</v>
      </c>
      <c r="AH690" s="583"/>
      <c r="AI690" s="583"/>
      <c r="AJ690" s="583"/>
      <c r="AK690" s="583"/>
      <c r="AL690" s="583"/>
      <c r="AM690" s="583"/>
      <c r="AN690" s="583"/>
      <c r="AO690" s="583"/>
      <c r="AP690" s="583"/>
      <c r="AQ690" s="583"/>
      <c r="AR690" s="583"/>
      <c r="AS690" s="583"/>
      <c r="AT690" s="583"/>
      <c r="AU690" s="583"/>
      <c r="AV690" s="583"/>
      <c r="AW690" s="583"/>
      <c r="AX690" s="584"/>
    </row>
    <row r="691" spans="1:64" ht="27.7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550</v>
      </c>
      <c r="AE691" s="581"/>
      <c r="AF691" s="581"/>
      <c r="AG691" s="582" t="s">
        <v>542</v>
      </c>
      <c r="AH691" s="583"/>
      <c r="AI691" s="583"/>
      <c r="AJ691" s="583"/>
      <c r="AK691" s="583"/>
      <c r="AL691" s="583"/>
      <c r="AM691" s="583"/>
      <c r="AN691" s="583"/>
      <c r="AO691" s="583"/>
      <c r="AP691" s="583"/>
      <c r="AQ691" s="583"/>
      <c r="AR691" s="583"/>
      <c r="AS691" s="583"/>
      <c r="AT691" s="583"/>
      <c r="AU691" s="583"/>
      <c r="AV691" s="583"/>
      <c r="AW691" s="583"/>
      <c r="AX691" s="584"/>
    </row>
    <row r="692" spans="1:64" ht="27.75"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550</v>
      </c>
      <c r="AE692" s="581"/>
      <c r="AF692" s="581"/>
      <c r="AG692" s="582" t="s">
        <v>543</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552</v>
      </c>
      <c r="AE693" s="591"/>
      <c r="AF693" s="591"/>
      <c r="AG693" s="552" t="s">
        <v>617</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1" t="s">
        <v>500</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9" t="s">
        <v>550</v>
      </c>
      <c r="AE694" s="550"/>
      <c r="AF694" s="551"/>
      <c r="AG694" s="570" t="s">
        <v>544</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3" customHeight="1" x14ac:dyDescent="0.15">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550</v>
      </c>
      <c r="AE695" s="586"/>
      <c r="AF695" s="587"/>
      <c r="AG695" s="504" t="s">
        <v>546</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550</v>
      </c>
      <c r="AE696" s="729"/>
      <c r="AF696" s="729"/>
      <c r="AG696" s="582" t="s">
        <v>547</v>
      </c>
      <c r="AH696" s="583"/>
      <c r="AI696" s="583"/>
      <c r="AJ696" s="583"/>
      <c r="AK696" s="583"/>
      <c r="AL696" s="583"/>
      <c r="AM696" s="583"/>
      <c r="AN696" s="583"/>
      <c r="AO696" s="583"/>
      <c r="AP696" s="583"/>
      <c r="AQ696" s="583"/>
      <c r="AR696" s="583"/>
      <c r="AS696" s="583"/>
      <c r="AT696" s="583"/>
      <c r="AU696" s="583"/>
      <c r="AV696" s="583"/>
      <c r="AW696" s="583"/>
      <c r="AX696" s="584"/>
    </row>
    <row r="697" spans="1:64" ht="33.75" customHeight="1" x14ac:dyDescent="0.15">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550</v>
      </c>
      <c r="AE697" s="581"/>
      <c r="AF697" s="581"/>
      <c r="AG697" s="582" t="s">
        <v>546</v>
      </c>
      <c r="AH697" s="583"/>
      <c r="AI697" s="583"/>
      <c r="AJ697" s="583"/>
      <c r="AK697" s="583"/>
      <c r="AL697" s="583"/>
      <c r="AM697" s="583"/>
      <c r="AN697" s="583"/>
      <c r="AO697" s="583"/>
      <c r="AP697" s="583"/>
      <c r="AQ697" s="583"/>
      <c r="AR697" s="583"/>
      <c r="AS697" s="583"/>
      <c r="AT697" s="583"/>
      <c r="AU697" s="583"/>
      <c r="AV697" s="583"/>
      <c r="AW697" s="583"/>
      <c r="AX697" s="584"/>
    </row>
    <row r="698" spans="1:64" ht="31.5"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550</v>
      </c>
      <c r="AE698" s="581"/>
      <c r="AF698" s="581"/>
      <c r="AG698" s="105" t="s">
        <v>548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552</v>
      </c>
      <c r="AE699" s="586"/>
      <c r="AF699" s="586"/>
      <c r="AG699" s="102" t="s">
        <v>617</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8"/>
      <c r="AH700" s="134"/>
      <c r="AI700" s="134"/>
      <c r="AJ700" s="134"/>
      <c r="AK700" s="134"/>
      <c r="AL700" s="134"/>
      <c r="AM700" s="134"/>
      <c r="AN700" s="134"/>
      <c r="AO700" s="134"/>
      <c r="AP700" s="134"/>
      <c r="AQ700" s="134"/>
      <c r="AR700" s="134"/>
      <c r="AS700" s="134"/>
      <c r="AT700" s="134"/>
      <c r="AU700" s="134"/>
      <c r="AV700" s="134"/>
      <c r="AW700" s="134"/>
      <c r="AX700" s="659"/>
    </row>
    <row r="701" spans="1:64" ht="21" customHeight="1" x14ac:dyDescent="0.15">
      <c r="A701" s="617"/>
      <c r="B701" s="618"/>
      <c r="C701" s="747" t="s">
        <v>617</v>
      </c>
      <c r="D701" s="748"/>
      <c r="E701" s="748"/>
      <c r="F701" s="748"/>
      <c r="G701" s="748"/>
      <c r="H701" s="748"/>
      <c r="I701" s="748"/>
      <c r="J701" s="748"/>
      <c r="K701" s="748"/>
      <c r="L701" s="748"/>
      <c r="M701" s="748"/>
      <c r="N701" s="748"/>
      <c r="O701" s="749"/>
      <c r="P701" s="573" t="s">
        <v>617</v>
      </c>
      <c r="Q701" s="573"/>
      <c r="R701" s="573"/>
      <c r="S701" s="574"/>
      <c r="T701" s="621" t="s">
        <v>617</v>
      </c>
      <c r="U701" s="583"/>
      <c r="V701" s="583"/>
      <c r="W701" s="583"/>
      <c r="X701" s="583"/>
      <c r="Y701" s="583"/>
      <c r="Z701" s="583"/>
      <c r="AA701" s="583"/>
      <c r="AB701" s="583"/>
      <c r="AC701" s="583"/>
      <c r="AD701" s="583"/>
      <c r="AE701" s="583"/>
      <c r="AF701" s="622"/>
      <c r="AG701" s="658"/>
      <c r="AH701" s="134"/>
      <c r="AI701" s="134"/>
      <c r="AJ701" s="134"/>
      <c r="AK701" s="134"/>
      <c r="AL701" s="134"/>
      <c r="AM701" s="134"/>
      <c r="AN701" s="134"/>
      <c r="AO701" s="134"/>
      <c r="AP701" s="134"/>
      <c r="AQ701" s="134"/>
      <c r="AR701" s="134"/>
      <c r="AS701" s="134"/>
      <c r="AT701" s="134"/>
      <c r="AU701" s="134"/>
      <c r="AV701" s="134"/>
      <c r="AW701" s="134"/>
      <c r="AX701" s="659"/>
    </row>
    <row r="702" spans="1:64" ht="26.25" hidden="1" customHeight="1" x14ac:dyDescent="0.15">
      <c r="A702" s="617"/>
      <c r="B702" s="618"/>
      <c r="C702" s="747"/>
      <c r="D702" s="748"/>
      <c r="E702" s="748"/>
      <c r="F702" s="748"/>
      <c r="G702" s="748"/>
      <c r="H702" s="748"/>
      <c r="I702" s="748"/>
      <c r="J702" s="748"/>
      <c r="K702" s="748"/>
      <c r="L702" s="748"/>
      <c r="M702" s="748"/>
      <c r="N702" s="748"/>
      <c r="O702" s="749"/>
      <c r="P702" s="573"/>
      <c r="Q702" s="573"/>
      <c r="R702" s="573"/>
      <c r="S702" s="574"/>
      <c r="T702" s="621"/>
      <c r="U702" s="583"/>
      <c r="V702" s="583"/>
      <c r="W702" s="583"/>
      <c r="X702" s="583"/>
      <c r="Y702" s="583"/>
      <c r="Z702" s="583"/>
      <c r="AA702" s="583"/>
      <c r="AB702" s="583"/>
      <c r="AC702" s="583"/>
      <c r="AD702" s="583"/>
      <c r="AE702" s="583"/>
      <c r="AF702" s="622"/>
      <c r="AG702" s="658"/>
      <c r="AH702" s="134"/>
      <c r="AI702" s="134"/>
      <c r="AJ702" s="134"/>
      <c r="AK702" s="134"/>
      <c r="AL702" s="134"/>
      <c r="AM702" s="134"/>
      <c r="AN702" s="134"/>
      <c r="AO702" s="134"/>
      <c r="AP702" s="134"/>
      <c r="AQ702" s="134"/>
      <c r="AR702" s="134"/>
      <c r="AS702" s="134"/>
      <c r="AT702" s="134"/>
      <c r="AU702" s="134"/>
      <c r="AV702" s="134"/>
      <c r="AW702" s="134"/>
      <c r="AX702" s="659"/>
    </row>
    <row r="703" spans="1:64" ht="26.25" hidden="1" customHeight="1" x14ac:dyDescent="0.15">
      <c r="A703" s="617"/>
      <c r="B703" s="618"/>
      <c r="C703" s="747"/>
      <c r="D703" s="748"/>
      <c r="E703" s="748"/>
      <c r="F703" s="748"/>
      <c r="G703" s="748"/>
      <c r="H703" s="748"/>
      <c r="I703" s="748"/>
      <c r="J703" s="748"/>
      <c r="K703" s="748"/>
      <c r="L703" s="748"/>
      <c r="M703" s="748"/>
      <c r="N703" s="748"/>
      <c r="O703" s="749"/>
      <c r="P703" s="573"/>
      <c r="Q703" s="573"/>
      <c r="R703" s="573"/>
      <c r="S703" s="574"/>
      <c r="T703" s="621"/>
      <c r="U703" s="583"/>
      <c r="V703" s="583"/>
      <c r="W703" s="583"/>
      <c r="X703" s="583"/>
      <c r="Y703" s="583"/>
      <c r="Z703" s="583"/>
      <c r="AA703" s="583"/>
      <c r="AB703" s="583"/>
      <c r="AC703" s="583"/>
      <c r="AD703" s="583"/>
      <c r="AE703" s="583"/>
      <c r="AF703" s="622"/>
      <c r="AG703" s="658"/>
      <c r="AH703" s="134"/>
      <c r="AI703" s="134"/>
      <c r="AJ703" s="134"/>
      <c r="AK703" s="134"/>
      <c r="AL703" s="134"/>
      <c r="AM703" s="134"/>
      <c r="AN703" s="134"/>
      <c r="AO703" s="134"/>
      <c r="AP703" s="134"/>
      <c r="AQ703" s="134"/>
      <c r="AR703" s="134"/>
      <c r="AS703" s="134"/>
      <c r="AT703" s="134"/>
      <c r="AU703" s="134"/>
      <c r="AV703" s="134"/>
      <c r="AW703" s="134"/>
      <c r="AX703" s="659"/>
    </row>
    <row r="704" spans="1:64" ht="26.25" hidden="1" customHeight="1" x14ac:dyDescent="0.15">
      <c r="A704" s="617"/>
      <c r="B704" s="618"/>
      <c r="C704" s="747"/>
      <c r="D704" s="748"/>
      <c r="E704" s="748"/>
      <c r="F704" s="748"/>
      <c r="G704" s="748"/>
      <c r="H704" s="748"/>
      <c r="I704" s="748"/>
      <c r="J704" s="748"/>
      <c r="K704" s="748"/>
      <c r="L704" s="748"/>
      <c r="M704" s="748"/>
      <c r="N704" s="748"/>
      <c r="O704" s="749"/>
      <c r="P704" s="573"/>
      <c r="Q704" s="573"/>
      <c r="R704" s="573"/>
      <c r="S704" s="574"/>
      <c r="T704" s="621"/>
      <c r="U704" s="583"/>
      <c r="V704" s="583"/>
      <c r="W704" s="583"/>
      <c r="X704" s="583"/>
      <c r="Y704" s="583"/>
      <c r="Z704" s="583"/>
      <c r="AA704" s="583"/>
      <c r="AB704" s="583"/>
      <c r="AC704" s="583"/>
      <c r="AD704" s="583"/>
      <c r="AE704" s="583"/>
      <c r="AF704" s="622"/>
      <c r="AG704" s="658"/>
      <c r="AH704" s="134"/>
      <c r="AI704" s="134"/>
      <c r="AJ704" s="134"/>
      <c r="AK704" s="134"/>
      <c r="AL704" s="134"/>
      <c r="AM704" s="134"/>
      <c r="AN704" s="134"/>
      <c r="AO704" s="134"/>
      <c r="AP704" s="134"/>
      <c r="AQ704" s="134"/>
      <c r="AR704" s="134"/>
      <c r="AS704" s="134"/>
      <c r="AT704" s="134"/>
      <c r="AU704" s="134"/>
      <c r="AV704" s="134"/>
      <c r="AW704" s="134"/>
      <c r="AX704" s="659"/>
    </row>
    <row r="705" spans="1:50" ht="26.25" hidden="1"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5"/>
      <c r="AH705" s="106"/>
      <c r="AI705" s="106"/>
      <c r="AJ705" s="106"/>
      <c r="AK705" s="106"/>
      <c r="AL705" s="106"/>
      <c r="AM705" s="106"/>
      <c r="AN705" s="106"/>
      <c r="AO705" s="106"/>
      <c r="AP705" s="106"/>
      <c r="AQ705" s="106"/>
      <c r="AR705" s="106"/>
      <c r="AS705" s="106"/>
      <c r="AT705" s="106"/>
      <c r="AU705" s="106"/>
      <c r="AV705" s="106"/>
      <c r="AW705" s="106"/>
      <c r="AX705" s="107"/>
    </row>
    <row r="706" spans="1:50" ht="147.75" customHeight="1" x14ac:dyDescent="0.15">
      <c r="A706" s="564" t="s">
        <v>54</v>
      </c>
      <c r="B706" s="565"/>
      <c r="C706" s="280" t="s">
        <v>60</v>
      </c>
      <c r="D706" s="750"/>
      <c r="E706" s="750"/>
      <c r="F706" s="751"/>
      <c r="G706" s="764" t="s">
        <v>549</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6"/>
      <c r="B707" s="567"/>
      <c r="C707" s="759" t="s">
        <v>64</v>
      </c>
      <c r="D707" s="760"/>
      <c r="E707" s="760"/>
      <c r="F707" s="761"/>
      <c r="G707" s="762" t="s">
        <v>608</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41.25" customHeight="1" thickBot="1" x14ac:dyDescent="0.2">
      <c r="A709" s="735"/>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9"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44.2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44.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8" t="s">
        <v>464</v>
      </c>
      <c r="B717" s="301"/>
      <c r="C717" s="301"/>
      <c r="D717" s="301"/>
      <c r="E717" s="301"/>
      <c r="F717" s="301"/>
      <c r="G717" s="775">
        <v>182183184</v>
      </c>
      <c r="H717" s="719"/>
      <c r="I717" s="719"/>
      <c r="J717" s="719"/>
      <c r="K717" s="719"/>
      <c r="L717" s="719"/>
      <c r="M717" s="719"/>
      <c r="N717" s="719"/>
      <c r="O717" s="719"/>
      <c r="P717" s="719"/>
      <c r="Q717" s="301" t="s">
        <v>376</v>
      </c>
      <c r="R717" s="301"/>
      <c r="S717" s="301"/>
      <c r="T717" s="301"/>
      <c r="U717" s="301"/>
      <c r="V717" s="301"/>
      <c r="W717" s="718" t="s">
        <v>537</v>
      </c>
      <c r="X717" s="719"/>
      <c r="Y717" s="719"/>
      <c r="Z717" s="719"/>
      <c r="AA717" s="719"/>
      <c r="AB717" s="719"/>
      <c r="AC717" s="719"/>
      <c r="AD717" s="719"/>
      <c r="AE717" s="719"/>
      <c r="AF717" s="719"/>
      <c r="AG717" s="301" t="s">
        <v>377</v>
      </c>
      <c r="AH717" s="301"/>
      <c r="AI717" s="301"/>
      <c r="AJ717" s="301"/>
      <c r="AK717" s="301"/>
      <c r="AL717" s="301"/>
      <c r="AM717" s="718" t="s">
        <v>538</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6">
        <v>403</v>
      </c>
      <c r="H718" s="776"/>
      <c r="I718" s="776"/>
      <c r="J718" s="776"/>
      <c r="K718" s="776"/>
      <c r="L718" s="776"/>
      <c r="M718" s="776"/>
      <c r="N718" s="776"/>
      <c r="O718" s="776"/>
      <c r="P718" s="776"/>
      <c r="Q718" s="657" t="s">
        <v>379</v>
      </c>
      <c r="R718" s="657"/>
      <c r="S718" s="657"/>
      <c r="T718" s="657"/>
      <c r="U718" s="657"/>
      <c r="V718" s="657"/>
      <c r="W718" s="656">
        <v>387</v>
      </c>
      <c r="X718" s="656"/>
      <c r="Y718" s="656"/>
      <c r="Z718" s="656"/>
      <c r="AA718" s="656"/>
      <c r="AB718" s="656"/>
      <c r="AC718" s="656"/>
      <c r="AD718" s="656"/>
      <c r="AE718" s="656"/>
      <c r="AF718" s="656"/>
      <c r="AG718" s="657" t="s">
        <v>380</v>
      </c>
      <c r="AH718" s="657"/>
      <c r="AI718" s="657"/>
      <c r="AJ718" s="657"/>
      <c r="AK718" s="657"/>
      <c r="AL718" s="657"/>
      <c r="AM718" s="752">
        <v>404</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42" customHeight="1" x14ac:dyDescent="0.15">
      <c r="A721" s="636"/>
      <c r="B721" s="637"/>
      <c r="C721" s="637"/>
      <c r="D721" s="637"/>
      <c r="E721" s="637"/>
      <c r="F721" s="638"/>
      <c r="G721" s="46"/>
      <c r="H721" s="47"/>
      <c r="I721" s="881" t="s">
        <v>564</v>
      </c>
      <c r="J721" s="882"/>
      <c r="K721" s="882"/>
      <c r="L721" s="882"/>
      <c r="M721" s="882"/>
      <c r="N721" s="882"/>
      <c r="O721" s="882"/>
      <c r="P721" s="882"/>
      <c r="Q721" s="883"/>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42"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42" customHeight="1" x14ac:dyDescent="0.15">
      <c r="A723" s="636"/>
      <c r="B723" s="637"/>
      <c r="C723" s="637"/>
      <c r="D723" s="637"/>
      <c r="E723" s="637"/>
      <c r="F723" s="638"/>
      <c r="G723" s="46"/>
      <c r="H723" s="47"/>
      <c r="I723" s="47"/>
      <c r="J723" s="47"/>
      <c r="K723" s="47"/>
      <c r="L723" s="47"/>
      <c r="M723" s="884" t="s">
        <v>553</v>
      </c>
      <c r="N723" s="879"/>
      <c r="O723" s="879"/>
      <c r="P723" s="879"/>
      <c r="Q723" s="879"/>
      <c r="R723" s="879"/>
      <c r="S723" s="879"/>
      <c r="T723" s="879"/>
      <c r="U723" s="879"/>
      <c r="V723" s="879"/>
      <c r="W723" s="879"/>
      <c r="X723" s="47"/>
      <c r="Y723" s="47"/>
      <c r="Z723" s="47"/>
      <c r="AA723" s="47"/>
      <c r="AB723" s="47"/>
      <c r="AC723" s="47"/>
      <c r="AD723" s="47"/>
      <c r="AE723" s="47"/>
      <c r="AF723" s="47"/>
      <c r="AG723" s="47"/>
      <c r="AH723" s="885" t="s">
        <v>585</v>
      </c>
      <c r="AI723" s="886"/>
      <c r="AJ723" s="886"/>
      <c r="AK723" s="886"/>
      <c r="AL723" s="886"/>
      <c r="AM723" s="886"/>
      <c r="AN723" s="886"/>
      <c r="AO723" s="886"/>
      <c r="AP723" s="886"/>
      <c r="AQ723" s="47"/>
      <c r="AR723" s="47"/>
      <c r="AS723" s="47"/>
      <c r="AT723" s="47"/>
      <c r="AU723" s="47"/>
      <c r="AV723" s="47"/>
      <c r="AW723" s="47"/>
      <c r="AX723" s="48"/>
    </row>
    <row r="724" spans="1:50" ht="42" customHeight="1" x14ac:dyDescent="0.15">
      <c r="A724" s="636"/>
      <c r="B724" s="637"/>
      <c r="C724" s="637"/>
      <c r="D724" s="637"/>
      <c r="E724" s="637"/>
      <c r="F724" s="638"/>
      <c r="G724" s="46"/>
      <c r="H724" s="47"/>
      <c r="I724" s="47"/>
      <c r="J724" s="47"/>
      <c r="K724" s="47"/>
      <c r="L724" s="47"/>
      <c r="M724" s="47"/>
      <c r="N724" s="47"/>
      <c r="O724" s="47"/>
      <c r="P724" s="47"/>
      <c r="Q724" s="47"/>
      <c r="R724" s="881" t="s">
        <v>561</v>
      </c>
      <c r="S724" s="882"/>
      <c r="T724" s="882"/>
      <c r="U724" s="882"/>
      <c r="V724" s="882"/>
      <c r="W724" s="882"/>
      <c r="X724" s="882"/>
      <c r="Y724" s="882"/>
      <c r="Z724" s="883"/>
      <c r="AA724" s="47"/>
      <c r="AB724" s="47"/>
      <c r="AC724" s="47"/>
      <c r="AD724" s="47"/>
      <c r="AE724" s="47"/>
      <c r="AF724" s="47"/>
      <c r="AG724" s="47"/>
      <c r="AH724" s="881" t="s">
        <v>562</v>
      </c>
      <c r="AI724" s="882"/>
      <c r="AJ724" s="882"/>
      <c r="AK724" s="882"/>
      <c r="AL724" s="882"/>
      <c r="AM724" s="882"/>
      <c r="AN724" s="882"/>
      <c r="AO724" s="882"/>
      <c r="AP724" s="883"/>
      <c r="AQ724" s="47"/>
      <c r="AR724" s="47"/>
      <c r="AS724" s="47"/>
      <c r="AT724" s="47"/>
      <c r="AU724" s="47"/>
      <c r="AV724" s="47"/>
      <c r="AW724" s="47"/>
      <c r="AX724" s="48"/>
    </row>
    <row r="725" spans="1:50" ht="42"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887" t="s">
        <v>565</v>
      </c>
      <c r="AI725" s="887"/>
      <c r="AJ725" s="887"/>
      <c r="AK725" s="887"/>
      <c r="AL725" s="887"/>
      <c r="AM725" s="887"/>
      <c r="AN725" s="887"/>
      <c r="AO725" s="887"/>
      <c r="AP725" s="887"/>
      <c r="AQ725" s="47"/>
      <c r="AR725" s="47"/>
      <c r="AS725" s="47"/>
      <c r="AT725" s="47"/>
      <c r="AU725" s="47"/>
      <c r="AV725" s="47"/>
      <c r="AW725" s="47"/>
      <c r="AX725" s="48"/>
    </row>
    <row r="726" spans="1:50" ht="42"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884"/>
      <c r="AI726" s="884"/>
      <c r="AJ726" s="884"/>
      <c r="AK726" s="884"/>
      <c r="AL726" s="884"/>
      <c r="AM726" s="884"/>
      <c r="AN726" s="884"/>
      <c r="AO726" s="884"/>
      <c r="AP726" s="884"/>
      <c r="AQ726" s="47"/>
      <c r="AR726" s="47"/>
      <c r="AS726" s="47"/>
      <c r="AT726" s="47"/>
      <c r="AU726" s="47"/>
      <c r="AV726" s="47"/>
      <c r="AW726" s="47"/>
      <c r="AX726" s="48"/>
    </row>
    <row r="727" spans="1:50" ht="42"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884"/>
      <c r="AI727" s="884"/>
      <c r="AJ727" s="884"/>
      <c r="AK727" s="884"/>
      <c r="AL727" s="884"/>
      <c r="AM727" s="884"/>
      <c r="AN727" s="884"/>
      <c r="AO727" s="884"/>
      <c r="AP727" s="884"/>
      <c r="AQ727" s="47"/>
      <c r="AR727" s="47"/>
      <c r="AS727" s="47"/>
      <c r="AT727" s="47"/>
      <c r="AU727" s="47"/>
      <c r="AV727" s="47"/>
      <c r="AW727" s="47"/>
      <c r="AX727" s="48"/>
    </row>
    <row r="728" spans="1:50" ht="42" customHeight="1" x14ac:dyDescent="0.15">
      <c r="A728" s="636"/>
      <c r="B728" s="637"/>
      <c r="C728" s="637"/>
      <c r="D728" s="637"/>
      <c r="E728" s="637"/>
      <c r="F728" s="638"/>
      <c r="G728" s="46"/>
      <c r="H728" s="47"/>
      <c r="I728" s="47"/>
      <c r="J728" s="47"/>
      <c r="K728" s="47"/>
      <c r="L728" s="47"/>
      <c r="M728" s="888" t="s">
        <v>554</v>
      </c>
      <c r="N728" s="889"/>
      <c r="O728" s="889"/>
      <c r="P728" s="889"/>
      <c r="Q728" s="889"/>
      <c r="R728" s="889"/>
      <c r="S728" s="889"/>
      <c r="T728" s="889"/>
      <c r="U728" s="889"/>
      <c r="V728" s="889"/>
      <c r="W728" s="889"/>
      <c r="X728" s="889"/>
      <c r="Y728" s="889"/>
      <c r="Z728" s="889"/>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42" customHeight="1" x14ac:dyDescent="0.15">
      <c r="A729" s="636"/>
      <c r="B729" s="637"/>
      <c r="C729" s="637"/>
      <c r="D729" s="637"/>
      <c r="E729" s="637"/>
      <c r="F729" s="638"/>
      <c r="G729" s="46"/>
      <c r="H729" s="47"/>
      <c r="I729" s="47"/>
      <c r="J729" s="47"/>
      <c r="K729" s="47"/>
      <c r="L729" s="47"/>
      <c r="M729" s="47"/>
      <c r="N729" s="47"/>
      <c r="O729" s="47"/>
      <c r="P729" s="47"/>
      <c r="Q729" s="47"/>
      <c r="R729" s="885" t="s">
        <v>555</v>
      </c>
      <c r="S729" s="886"/>
      <c r="T729" s="886"/>
      <c r="U729" s="886"/>
      <c r="V729" s="886"/>
      <c r="W729" s="886"/>
      <c r="X729" s="886"/>
      <c r="Y729" s="886"/>
      <c r="Z729" s="886"/>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42" customHeight="1" x14ac:dyDescent="0.15">
      <c r="A730" s="636"/>
      <c r="B730" s="637"/>
      <c r="C730" s="637"/>
      <c r="D730" s="637"/>
      <c r="E730" s="637"/>
      <c r="F730" s="638"/>
      <c r="G730" s="46"/>
      <c r="H730" s="47"/>
      <c r="I730" s="47"/>
      <c r="J730" s="47"/>
      <c r="K730" s="47"/>
      <c r="L730" s="47"/>
      <c r="M730" s="47"/>
      <c r="N730" s="47"/>
      <c r="O730" s="47"/>
      <c r="P730" s="47"/>
      <c r="Q730" s="47"/>
      <c r="R730" s="881" t="s">
        <v>587</v>
      </c>
      <c r="S730" s="882"/>
      <c r="T730" s="882"/>
      <c r="U730" s="882"/>
      <c r="V730" s="882"/>
      <c r="W730" s="882"/>
      <c r="X730" s="882"/>
      <c r="Y730" s="882"/>
      <c r="Z730" s="883"/>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42" customHeight="1" x14ac:dyDescent="0.15">
      <c r="A731" s="636"/>
      <c r="B731" s="637"/>
      <c r="C731" s="637"/>
      <c r="D731" s="637"/>
      <c r="E731" s="637"/>
      <c r="F731" s="638"/>
      <c r="G731" s="46"/>
      <c r="H731" s="47"/>
      <c r="I731" s="47"/>
      <c r="J731" s="47"/>
      <c r="K731" s="47"/>
      <c r="L731" s="47"/>
      <c r="M731" s="47"/>
      <c r="N731" s="47"/>
      <c r="O731" s="47"/>
      <c r="P731" s="47"/>
      <c r="Q731" s="47"/>
      <c r="R731" s="884" t="s">
        <v>556</v>
      </c>
      <c r="S731" s="879"/>
      <c r="T731" s="879"/>
      <c r="U731" s="879"/>
      <c r="V731" s="879"/>
      <c r="W731" s="879"/>
      <c r="X731" s="879"/>
      <c r="Y731" s="879"/>
      <c r="Z731" s="879"/>
      <c r="AA731" s="879"/>
      <c r="AB731" s="879"/>
      <c r="AC731" s="879"/>
      <c r="AD731" s="879"/>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42"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42" customHeight="1" x14ac:dyDescent="0.15">
      <c r="A733" s="636"/>
      <c r="B733" s="637"/>
      <c r="C733" s="637"/>
      <c r="D733" s="637"/>
      <c r="E733" s="637"/>
      <c r="F733" s="638"/>
      <c r="G733" s="46"/>
      <c r="H733" s="47"/>
      <c r="I733" s="47"/>
      <c r="J733" s="47"/>
      <c r="K733" s="47"/>
      <c r="L733" s="47"/>
      <c r="M733" s="888" t="s">
        <v>557</v>
      </c>
      <c r="N733" s="889"/>
      <c r="O733" s="889"/>
      <c r="P733" s="889"/>
      <c r="Q733" s="889"/>
      <c r="R733" s="889"/>
      <c r="S733" s="889"/>
      <c r="T733" s="889"/>
      <c r="U733" s="889"/>
      <c r="V733" s="889"/>
      <c r="W733" s="889"/>
      <c r="X733" s="889"/>
      <c r="Y733" s="889"/>
      <c r="Z733" s="889"/>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42" customHeight="1" x14ac:dyDescent="0.15">
      <c r="A734" s="636"/>
      <c r="B734" s="637"/>
      <c r="C734" s="637"/>
      <c r="D734" s="637"/>
      <c r="E734" s="637"/>
      <c r="F734" s="638"/>
      <c r="G734" s="46"/>
      <c r="H734" s="47"/>
      <c r="I734" s="47"/>
      <c r="J734" s="47"/>
      <c r="K734" s="47"/>
      <c r="L734" s="47"/>
      <c r="M734" s="47"/>
      <c r="N734" s="47"/>
      <c r="O734" s="47"/>
      <c r="P734" s="47"/>
      <c r="Q734" s="47"/>
      <c r="R734" s="885" t="s">
        <v>558</v>
      </c>
      <c r="S734" s="886"/>
      <c r="T734" s="886"/>
      <c r="U734" s="886"/>
      <c r="V734" s="886"/>
      <c r="W734" s="886"/>
      <c r="X734" s="886"/>
      <c r="Y734" s="886"/>
      <c r="Z734" s="886"/>
      <c r="AA734" s="47"/>
      <c r="AB734" s="47"/>
      <c r="AC734" s="47"/>
      <c r="AD734" s="47"/>
      <c r="AE734" s="47"/>
      <c r="AF734" s="47"/>
      <c r="AG734" s="47"/>
      <c r="AH734" s="885" t="s">
        <v>559</v>
      </c>
      <c r="AI734" s="886"/>
      <c r="AJ734" s="886"/>
      <c r="AK734" s="886"/>
      <c r="AL734" s="886"/>
      <c r="AM734" s="886"/>
      <c r="AN734" s="886"/>
      <c r="AO734" s="886"/>
      <c r="AP734" s="886"/>
      <c r="AQ734" s="47"/>
      <c r="AR734" s="47"/>
      <c r="AS734" s="47"/>
      <c r="AT734" s="47"/>
      <c r="AU734" s="47"/>
      <c r="AV734" s="47"/>
      <c r="AW734" s="47"/>
      <c r="AX734" s="48"/>
    </row>
    <row r="735" spans="1:50" ht="42" customHeight="1" x14ac:dyDescent="0.15">
      <c r="A735" s="636"/>
      <c r="B735" s="637"/>
      <c r="C735" s="637"/>
      <c r="D735" s="637"/>
      <c r="E735" s="637"/>
      <c r="F735" s="638"/>
      <c r="G735" s="46"/>
      <c r="H735" s="47"/>
      <c r="I735" s="47"/>
      <c r="J735" s="47"/>
      <c r="K735" s="47"/>
      <c r="L735" s="47"/>
      <c r="M735" s="47"/>
      <c r="N735" s="47"/>
      <c r="O735" s="47"/>
      <c r="P735" s="47"/>
      <c r="Q735" s="47"/>
      <c r="R735" s="881" t="s">
        <v>568</v>
      </c>
      <c r="S735" s="882"/>
      <c r="T735" s="882"/>
      <c r="U735" s="882"/>
      <c r="V735" s="882"/>
      <c r="W735" s="882"/>
      <c r="X735" s="882"/>
      <c r="Y735" s="882"/>
      <c r="Z735" s="883"/>
      <c r="AA735" s="47"/>
      <c r="AB735" s="47"/>
      <c r="AC735" s="47"/>
      <c r="AD735" s="47"/>
      <c r="AE735" s="47"/>
      <c r="AF735" s="47"/>
      <c r="AG735" s="47"/>
      <c r="AH735" s="881" t="s">
        <v>567</v>
      </c>
      <c r="AI735" s="882"/>
      <c r="AJ735" s="882"/>
      <c r="AK735" s="882"/>
      <c r="AL735" s="882"/>
      <c r="AM735" s="882"/>
      <c r="AN735" s="882"/>
      <c r="AO735" s="882"/>
      <c r="AP735" s="883"/>
      <c r="AQ735" s="47"/>
      <c r="AR735" s="47"/>
      <c r="AS735" s="47"/>
      <c r="AT735" s="47"/>
      <c r="AU735" s="47"/>
      <c r="AV735" s="47"/>
      <c r="AW735" s="47"/>
      <c r="AX735" s="48"/>
    </row>
    <row r="736" spans="1:50" ht="42" customHeight="1" x14ac:dyDescent="0.15">
      <c r="A736" s="636"/>
      <c r="B736" s="637"/>
      <c r="C736" s="637"/>
      <c r="D736" s="637"/>
      <c r="E736" s="637"/>
      <c r="F736" s="638"/>
      <c r="G736" s="46"/>
      <c r="H736" s="47"/>
      <c r="I736" s="47"/>
      <c r="J736" s="47"/>
      <c r="K736" s="47"/>
      <c r="L736" s="47"/>
      <c r="M736" s="47"/>
      <c r="N736" s="47"/>
      <c r="O736" s="47"/>
      <c r="P736" s="47"/>
      <c r="Q736" s="47"/>
      <c r="R736" s="884" t="s">
        <v>560</v>
      </c>
      <c r="S736" s="879"/>
      <c r="T736" s="879"/>
      <c r="U736" s="879"/>
      <c r="V736" s="879"/>
      <c r="W736" s="879"/>
      <c r="X736" s="879"/>
      <c r="Y736" s="879"/>
      <c r="Z736" s="879"/>
      <c r="AA736" s="879"/>
      <c r="AB736" s="879"/>
      <c r="AC736" s="879"/>
      <c r="AD736" s="879"/>
      <c r="AE736" s="879"/>
      <c r="AF736" s="47"/>
      <c r="AG736" s="47"/>
      <c r="AH736" s="884" t="s">
        <v>566</v>
      </c>
      <c r="AI736" s="879"/>
      <c r="AJ736" s="879"/>
      <c r="AK736" s="879"/>
      <c r="AL736" s="879"/>
      <c r="AM736" s="879"/>
      <c r="AN736" s="879"/>
      <c r="AO736" s="879"/>
      <c r="AP736" s="879"/>
      <c r="AQ736" s="879"/>
      <c r="AR736" s="879"/>
      <c r="AS736" s="879"/>
      <c r="AT736" s="47"/>
      <c r="AU736" s="47"/>
      <c r="AV736" s="47"/>
      <c r="AW736" s="47"/>
      <c r="AX736" s="48"/>
    </row>
    <row r="737" spans="1:50" ht="7.5" customHeight="1" x14ac:dyDescent="0.15">
      <c r="A737" s="636"/>
      <c r="B737" s="637"/>
      <c r="C737" s="637"/>
      <c r="D737" s="637"/>
      <c r="E737" s="637"/>
      <c r="F737" s="638"/>
      <c r="G737" s="46"/>
      <c r="H737" s="47"/>
      <c r="I737" s="47"/>
      <c r="J737" s="47"/>
      <c r="K737" s="47"/>
      <c r="L737" s="47"/>
      <c r="M737" s="47"/>
      <c r="N737" s="47"/>
      <c r="O737" s="47"/>
      <c r="P737" s="47"/>
      <c r="Q737" s="47"/>
      <c r="R737" s="879"/>
      <c r="S737" s="879"/>
      <c r="T737" s="879"/>
      <c r="U737" s="879"/>
      <c r="V737" s="879"/>
      <c r="W737" s="879"/>
      <c r="X737" s="879"/>
      <c r="Y737" s="879"/>
      <c r="Z737" s="879"/>
      <c r="AA737" s="879"/>
      <c r="AB737" s="879"/>
      <c r="AC737" s="879"/>
      <c r="AD737" s="879"/>
      <c r="AE737" s="879"/>
      <c r="AF737" s="47"/>
      <c r="AG737" s="47"/>
      <c r="AH737" s="47"/>
      <c r="AI737" s="47"/>
      <c r="AJ737" s="47"/>
      <c r="AK737" s="47"/>
      <c r="AL737" s="47"/>
      <c r="AM737" s="47"/>
      <c r="AN737" s="47"/>
      <c r="AO737" s="47"/>
      <c r="AP737" s="47"/>
      <c r="AQ737" s="47"/>
      <c r="AR737" s="47"/>
      <c r="AS737" s="47"/>
      <c r="AT737" s="47"/>
      <c r="AU737" s="47"/>
      <c r="AV737" s="47"/>
      <c r="AW737" s="47"/>
      <c r="AX737" s="48"/>
    </row>
    <row r="738" spans="1:50" ht="42"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872" t="s">
        <v>591</v>
      </c>
      <c r="Y738" s="873"/>
      <c r="Z738" s="873"/>
      <c r="AA738" s="873"/>
      <c r="AB738" s="873"/>
      <c r="AC738" s="873"/>
      <c r="AD738" s="873"/>
      <c r="AE738" s="873"/>
      <c r="AF738" s="873"/>
      <c r="AG738" s="873"/>
      <c r="AH738" s="873"/>
      <c r="AI738" s="873"/>
      <c r="AJ738" s="873"/>
      <c r="AK738" s="873"/>
      <c r="AL738" s="873"/>
      <c r="AM738" s="873"/>
      <c r="AN738" s="874"/>
      <c r="AO738" s="874"/>
      <c r="AP738" s="874"/>
      <c r="AQ738" s="874"/>
      <c r="AR738" s="874"/>
      <c r="AS738" s="874"/>
      <c r="AT738" s="874"/>
      <c r="AU738" s="874"/>
      <c r="AV738" s="874"/>
      <c r="AW738" s="47"/>
      <c r="AX738" s="48"/>
    </row>
    <row r="739" spans="1:50" ht="42"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875" t="s">
        <v>592</v>
      </c>
      <c r="Y739" s="876"/>
      <c r="Z739" s="876"/>
      <c r="AA739" s="876"/>
      <c r="AB739" s="876"/>
      <c r="AC739" s="876"/>
      <c r="AD739" s="876"/>
      <c r="AE739" s="876"/>
      <c r="AF739" s="876"/>
      <c r="AG739" s="876"/>
      <c r="AH739" s="876"/>
      <c r="AI739" s="876"/>
      <c r="AJ739" s="877"/>
      <c r="AK739" s="47"/>
      <c r="AL739" s="47"/>
      <c r="AM739" s="47"/>
      <c r="AN739" s="47"/>
      <c r="AO739" s="47"/>
      <c r="AP739" s="47"/>
      <c r="AQ739" s="47"/>
      <c r="AR739" s="47"/>
      <c r="AS739" s="47"/>
      <c r="AT739" s="47"/>
      <c r="AU739" s="47"/>
      <c r="AV739" s="47"/>
      <c r="AW739" s="47"/>
      <c r="AX739" s="48"/>
    </row>
    <row r="740" spans="1:50" ht="42"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878"/>
      <c r="Y740" s="879"/>
      <c r="Z740" s="879"/>
      <c r="AA740" s="879"/>
      <c r="AB740" s="879"/>
      <c r="AC740" s="879"/>
      <c r="AD740" s="879"/>
      <c r="AE740" s="879"/>
      <c r="AF740" s="879"/>
      <c r="AG740" s="879"/>
      <c r="AH740" s="879"/>
      <c r="AI740" s="879"/>
      <c r="AJ740" s="880"/>
      <c r="AK740" s="47"/>
      <c r="AL740" s="47"/>
      <c r="AM740" s="47"/>
      <c r="AN740" s="47"/>
      <c r="AO740" s="47"/>
      <c r="AP740" s="47"/>
      <c r="AQ740" s="47"/>
      <c r="AR740" s="47"/>
      <c r="AS740" s="47"/>
      <c r="AT740" s="47"/>
      <c r="AU740" s="47"/>
      <c r="AV740" s="47"/>
      <c r="AW740" s="47"/>
      <c r="AX740" s="48"/>
    </row>
    <row r="741" spans="1:50" ht="42"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90"/>
      <c r="Y741" s="90"/>
      <c r="Z741" s="90"/>
      <c r="AA741" s="90"/>
      <c r="AB741" s="90"/>
      <c r="AC741" s="90"/>
      <c r="AD741" s="90"/>
      <c r="AE741" s="90"/>
      <c r="AF741" s="90"/>
      <c r="AG741" s="90"/>
      <c r="AH741" s="90"/>
      <c r="AI741" s="90"/>
      <c r="AJ741" s="90"/>
      <c r="AK741" s="47"/>
      <c r="AL741" s="47"/>
      <c r="AM741" s="47"/>
      <c r="AN741" s="47"/>
      <c r="AO741" s="47"/>
      <c r="AP741" s="47"/>
      <c r="AQ741" s="47"/>
      <c r="AR741" s="47"/>
      <c r="AS741" s="47"/>
      <c r="AT741" s="47"/>
      <c r="AU741" s="47"/>
      <c r="AV741" s="47"/>
      <c r="AW741" s="47"/>
      <c r="AX741" s="48"/>
    </row>
    <row r="742" spans="1:50" ht="42" customHeight="1" x14ac:dyDescent="0.15">
      <c r="A742" s="636"/>
      <c r="B742" s="637"/>
      <c r="C742" s="637"/>
      <c r="D742" s="637"/>
      <c r="E742" s="637"/>
      <c r="F742" s="638"/>
      <c r="G742" s="46"/>
      <c r="H742" s="47"/>
      <c r="I742" s="47"/>
      <c r="J742" s="47"/>
      <c r="K742" s="47"/>
      <c r="L742" s="47"/>
      <c r="M742" s="47"/>
      <c r="N742" s="47"/>
      <c r="O742" s="47"/>
      <c r="P742" s="47"/>
      <c r="Q742" s="47"/>
      <c r="R742" s="881" t="s">
        <v>563</v>
      </c>
      <c r="S742" s="882"/>
      <c r="T742" s="882"/>
      <c r="U742" s="882"/>
      <c r="V742" s="882"/>
      <c r="W742" s="882"/>
      <c r="X742" s="882"/>
      <c r="Y742" s="882"/>
      <c r="Z742" s="883"/>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42" customHeight="1" x14ac:dyDescent="0.15">
      <c r="A743" s="636"/>
      <c r="B743" s="637"/>
      <c r="C743" s="637"/>
      <c r="D743" s="637"/>
      <c r="E743" s="637"/>
      <c r="F743" s="638"/>
      <c r="G743" s="46"/>
      <c r="H743" s="47"/>
      <c r="I743" s="47"/>
      <c r="J743" s="47"/>
      <c r="K743" s="47"/>
      <c r="L743" s="47"/>
      <c r="M743" s="47"/>
      <c r="N743" s="47"/>
      <c r="O743" s="47"/>
      <c r="P743" s="47"/>
      <c r="Q743" s="47"/>
      <c r="R743" s="884" t="s">
        <v>604</v>
      </c>
      <c r="S743" s="879"/>
      <c r="T743" s="879"/>
      <c r="U743" s="879"/>
      <c r="V743" s="879"/>
      <c r="W743" s="879"/>
      <c r="X743" s="879"/>
      <c r="Y743" s="879"/>
      <c r="Z743" s="879"/>
      <c r="AA743" s="879"/>
      <c r="AB743" s="879"/>
      <c r="AC743" s="879"/>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x14ac:dyDescent="0.2">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3" t="s">
        <v>571</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611</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3"/>
      <c r="C759" s="733"/>
      <c r="D759" s="733"/>
      <c r="E759" s="733"/>
      <c r="F759" s="734"/>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45" customHeight="1" x14ac:dyDescent="0.15">
      <c r="A760" s="569"/>
      <c r="B760" s="733"/>
      <c r="C760" s="733"/>
      <c r="D760" s="733"/>
      <c r="E760" s="733"/>
      <c r="F760" s="734"/>
      <c r="G760" s="291" t="s">
        <v>569</v>
      </c>
      <c r="H760" s="292"/>
      <c r="I760" s="292"/>
      <c r="J760" s="292"/>
      <c r="K760" s="293"/>
      <c r="L760" s="294" t="s">
        <v>570</v>
      </c>
      <c r="M760" s="295"/>
      <c r="N760" s="295"/>
      <c r="O760" s="295"/>
      <c r="P760" s="295"/>
      <c r="Q760" s="295"/>
      <c r="R760" s="295"/>
      <c r="S760" s="295"/>
      <c r="T760" s="295"/>
      <c r="U760" s="295"/>
      <c r="V760" s="295"/>
      <c r="W760" s="295"/>
      <c r="X760" s="296"/>
      <c r="Y760" s="456">
        <v>13</v>
      </c>
      <c r="Z760" s="457"/>
      <c r="AA760" s="457"/>
      <c r="AB760" s="540"/>
      <c r="AC760" s="291" t="s">
        <v>572</v>
      </c>
      <c r="AD760" s="292"/>
      <c r="AE760" s="292"/>
      <c r="AF760" s="292"/>
      <c r="AG760" s="293"/>
      <c r="AH760" s="294" t="s">
        <v>570</v>
      </c>
      <c r="AI760" s="295"/>
      <c r="AJ760" s="295"/>
      <c r="AK760" s="295"/>
      <c r="AL760" s="295"/>
      <c r="AM760" s="295"/>
      <c r="AN760" s="295"/>
      <c r="AO760" s="295"/>
      <c r="AP760" s="295"/>
      <c r="AQ760" s="295"/>
      <c r="AR760" s="295"/>
      <c r="AS760" s="295"/>
      <c r="AT760" s="296"/>
      <c r="AU760" s="456">
        <v>13</v>
      </c>
      <c r="AV760" s="457"/>
      <c r="AW760" s="457"/>
      <c r="AX760" s="458"/>
    </row>
    <row r="761" spans="1:50" ht="23.25" customHeight="1" x14ac:dyDescent="0.15">
      <c r="A761" s="569"/>
      <c r="B761" s="733"/>
      <c r="C761" s="733"/>
      <c r="D761" s="733"/>
      <c r="E761" s="733"/>
      <c r="F761" s="734"/>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3"/>
      <c r="C762" s="733"/>
      <c r="D762" s="733"/>
      <c r="E762" s="733"/>
      <c r="F762" s="734"/>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3"/>
      <c r="C763" s="733"/>
      <c r="D763" s="733"/>
      <c r="E763" s="733"/>
      <c r="F763" s="734"/>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3"/>
      <c r="C764" s="733"/>
      <c r="D764" s="733"/>
      <c r="E764" s="733"/>
      <c r="F764" s="734"/>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3"/>
      <c r="C765" s="733"/>
      <c r="D765" s="733"/>
      <c r="E765" s="733"/>
      <c r="F765" s="734"/>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3"/>
      <c r="C766" s="733"/>
      <c r="D766" s="733"/>
      <c r="E766" s="733"/>
      <c r="F766" s="734"/>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3"/>
      <c r="C767" s="733"/>
      <c r="D767" s="733"/>
      <c r="E767" s="733"/>
      <c r="F767" s="734"/>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3"/>
      <c r="C768" s="733"/>
      <c r="D768" s="733"/>
      <c r="E768" s="733"/>
      <c r="F768" s="734"/>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3"/>
      <c r="C769" s="733"/>
      <c r="D769" s="733"/>
      <c r="E769" s="733"/>
      <c r="F769" s="734"/>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3"/>
      <c r="C770" s="733"/>
      <c r="D770" s="733"/>
      <c r="E770" s="733"/>
      <c r="F770" s="734"/>
      <c r="G770" s="377" t="s">
        <v>22</v>
      </c>
      <c r="H770" s="378"/>
      <c r="I770" s="378"/>
      <c r="J770" s="378"/>
      <c r="K770" s="378"/>
      <c r="L770" s="379"/>
      <c r="M770" s="380"/>
      <c r="N770" s="380"/>
      <c r="O770" s="380"/>
      <c r="P770" s="380"/>
      <c r="Q770" s="380"/>
      <c r="R770" s="380"/>
      <c r="S770" s="380"/>
      <c r="T770" s="380"/>
      <c r="U770" s="380"/>
      <c r="V770" s="380"/>
      <c r="W770" s="380"/>
      <c r="X770" s="381"/>
      <c r="Y770" s="382">
        <f>SUM(Y760:AB769)</f>
        <v>13</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13</v>
      </c>
      <c r="AV770" s="383"/>
      <c r="AW770" s="383"/>
      <c r="AX770" s="385"/>
    </row>
    <row r="771" spans="1:50" ht="30" customHeight="1" x14ac:dyDescent="0.15">
      <c r="A771" s="569"/>
      <c r="B771" s="733"/>
      <c r="C771" s="733"/>
      <c r="D771" s="733"/>
      <c r="E771" s="733"/>
      <c r="F771" s="734"/>
      <c r="G771" s="393" t="s">
        <v>573</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578</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3"/>
      <c r="C772" s="733"/>
      <c r="D772" s="733"/>
      <c r="E772" s="733"/>
      <c r="F772" s="734"/>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44.25" customHeight="1" x14ac:dyDescent="0.15">
      <c r="A773" s="569"/>
      <c r="B773" s="733"/>
      <c r="C773" s="733"/>
      <c r="D773" s="733"/>
      <c r="E773" s="733"/>
      <c r="F773" s="734"/>
      <c r="G773" s="291" t="s">
        <v>577</v>
      </c>
      <c r="H773" s="292"/>
      <c r="I773" s="292"/>
      <c r="J773" s="292"/>
      <c r="K773" s="293"/>
      <c r="L773" s="294" t="s">
        <v>574</v>
      </c>
      <c r="M773" s="295"/>
      <c r="N773" s="295"/>
      <c r="O773" s="295"/>
      <c r="P773" s="295"/>
      <c r="Q773" s="295"/>
      <c r="R773" s="295"/>
      <c r="S773" s="295"/>
      <c r="T773" s="295"/>
      <c r="U773" s="295"/>
      <c r="V773" s="295"/>
      <c r="W773" s="295"/>
      <c r="X773" s="296"/>
      <c r="Y773" s="456">
        <v>112</v>
      </c>
      <c r="Z773" s="457"/>
      <c r="AA773" s="457"/>
      <c r="AB773" s="540"/>
      <c r="AC773" s="291" t="s">
        <v>576</v>
      </c>
      <c r="AD773" s="292"/>
      <c r="AE773" s="292"/>
      <c r="AF773" s="292"/>
      <c r="AG773" s="293"/>
      <c r="AH773" s="294" t="s">
        <v>610</v>
      </c>
      <c r="AI773" s="295"/>
      <c r="AJ773" s="295"/>
      <c r="AK773" s="295"/>
      <c r="AL773" s="295"/>
      <c r="AM773" s="295"/>
      <c r="AN773" s="295"/>
      <c r="AO773" s="295"/>
      <c r="AP773" s="295"/>
      <c r="AQ773" s="295"/>
      <c r="AR773" s="295"/>
      <c r="AS773" s="295"/>
      <c r="AT773" s="296"/>
      <c r="AU773" s="456">
        <v>1235</v>
      </c>
      <c r="AV773" s="457"/>
      <c r="AW773" s="457"/>
      <c r="AX773" s="458"/>
    </row>
    <row r="774" spans="1:50" ht="24.75" customHeight="1" x14ac:dyDescent="0.15">
      <c r="A774" s="569"/>
      <c r="B774" s="733"/>
      <c r="C774" s="733"/>
      <c r="D774" s="733"/>
      <c r="E774" s="733"/>
      <c r="F774" s="734"/>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69"/>
      <c r="B775" s="733"/>
      <c r="C775" s="733"/>
      <c r="D775" s="733"/>
      <c r="E775" s="733"/>
      <c r="F775" s="734"/>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3"/>
      <c r="C776" s="733"/>
      <c r="D776" s="733"/>
      <c r="E776" s="733"/>
      <c r="F776" s="734"/>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3"/>
      <c r="C777" s="733"/>
      <c r="D777" s="733"/>
      <c r="E777" s="733"/>
      <c r="F777" s="734"/>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3"/>
      <c r="C778" s="733"/>
      <c r="D778" s="733"/>
      <c r="E778" s="733"/>
      <c r="F778" s="734"/>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3"/>
      <c r="C779" s="733"/>
      <c r="D779" s="733"/>
      <c r="E779" s="733"/>
      <c r="F779" s="734"/>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3"/>
      <c r="C780" s="733"/>
      <c r="D780" s="733"/>
      <c r="E780" s="733"/>
      <c r="F780" s="734"/>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3"/>
      <c r="C781" s="733"/>
      <c r="D781" s="733"/>
      <c r="E781" s="733"/>
      <c r="F781" s="734"/>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3"/>
      <c r="C782" s="733"/>
      <c r="D782" s="733"/>
      <c r="E782" s="733"/>
      <c r="F782" s="734"/>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9"/>
      <c r="B783" s="733"/>
      <c r="C783" s="733"/>
      <c r="D783" s="733"/>
      <c r="E783" s="733"/>
      <c r="F783" s="734"/>
      <c r="G783" s="377" t="s">
        <v>22</v>
      </c>
      <c r="H783" s="378"/>
      <c r="I783" s="378"/>
      <c r="J783" s="378"/>
      <c r="K783" s="378"/>
      <c r="L783" s="379"/>
      <c r="M783" s="380"/>
      <c r="N783" s="380"/>
      <c r="O783" s="380"/>
      <c r="P783" s="380"/>
      <c r="Q783" s="380"/>
      <c r="R783" s="380"/>
      <c r="S783" s="380"/>
      <c r="T783" s="380"/>
      <c r="U783" s="380"/>
      <c r="V783" s="380"/>
      <c r="W783" s="380"/>
      <c r="X783" s="381"/>
      <c r="Y783" s="382">
        <f>SUM(Y773:AB782)</f>
        <v>112</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1235</v>
      </c>
      <c r="AV783" s="383"/>
      <c r="AW783" s="383"/>
      <c r="AX783" s="385"/>
    </row>
    <row r="784" spans="1:50" ht="30" customHeight="1" x14ac:dyDescent="0.15">
      <c r="A784" s="569"/>
      <c r="B784" s="733"/>
      <c r="C784" s="733"/>
      <c r="D784" s="733"/>
      <c r="E784" s="733"/>
      <c r="F784" s="734"/>
      <c r="G784" s="393" t="s">
        <v>612</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494</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69"/>
      <c r="B785" s="733"/>
      <c r="C785" s="733"/>
      <c r="D785" s="733"/>
      <c r="E785" s="733"/>
      <c r="F785" s="734"/>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39" customHeight="1" x14ac:dyDescent="0.15">
      <c r="A786" s="569"/>
      <c r="B786" s="733"/>
      <c r="C786" s="733"/>
      <c r="D786" s="733"/>
      <c r="E786" s="733"/>
      <c r="F786" s="734"/>
      <c r="G786" s="291" t="s">
        <v>576</v>
      </c>
      <c r="H786" s="292"/>
      <c r="I786" s="292"/>
      <c r="J786" s="292"/>
      <c r="K786" s="293"/>
      <c r="L786" s="294" t="s">
        <v>575</v>
      </c>
      <c r="M786" s="295"/>
      <c r="N786" s="295"/>
      <c r="O786" s="295"/>
      <c r="P786" s="295"/>
      <c r="Q786" s="295"/>
      <c r="R786" s="295"/>
      <c r="S786" s="295"/>
      <c r="T786" s="295"/>
      <c r="U786" s="295"/>
      <c r="V786" s="295"/>
      <c r="W786" s="295"/>
      <c r="X786" s="296"/>
      <c r="Y786" s="456">
        <v>411</v>
      </c>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customHeight="1" x14ac:dyDescent="0.15">
      <c r="A787" s="569"/>
      <c r="B787" s="733"/>
      <c r="C787" s="733"/>
      <c r="D787" s="733"/>
      <c r="E787" s="733"/>
      <c r="F787" s="734"/>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69"/>
      <c r="B788" s="733"/>
      <c r="C788" s="733"/>
      <c r="D788" s="733"/>
      <c r="E788" s="733"/>
      <c r="F788" s="734"/>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customHeight="1" x14ac:dyDescent="0.15">
      <c r="A789" s="569"/>
      <c r="B789" s="733"/>
      <c r="C789" s="733"/>
      <c r="D789" s="733"/>
      <c r="E789" s="733"/>
      <c r="F789" s="734"/>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customHeight="1" x14ac:dyDescent="0.15">
      <c r="A790" s="569"/>
      <c r="B790" s="733"/>
      <c r="C790" s="733"/>
      <c r="D790" s="733"/>
      <c r="E790" s="733"/>
      <c r="F790" s="734"/>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3"/>
      <c r="C791" s="733"/>
      <c r="D791" s="733"/>
      <c r="E791" s="733"/>
      <c r="F791" s="734"/>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3"/>
      <c r="C792" s="733"/>
      <c r="D792" s="733"/>
      <c r="E792" s="733"/>
      <c r="F792" s="734"/>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3"/>
      <c r="C793" s="733"/>
      <c r="D793" s="733"/>
      <c r="E793" s="733"/>
      <c r="F793" s="734"/>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9"/>
      <c r="B794" s="733"/>
      <c r="C794" s="733"/>
      <c r="D794" s="733"/>
      <c r="E794" s="733"/>
      <c r="F794" s="734"/>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9"/>
      <c r="B795" s="733"/>
      <c r="C795" s="733"/>
      <c r="D795" s="733"/>
      <c r="E795" s="733"/>
      <c r="F795" s="734"/>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x14ac:dyDescent="0.15">
      <c r="A796" s="569"/>
      <c r="B796" s="733"/>
      <c r="C796" s="733"/>
      <c r="D796" s="733"/>
      <c r="E796" s="733"/>
      <c r="F796" s="734"/>
      <c r="G796" s="377" t="s">
        <v>22</v>
      </c>
      <c r="H796" s="378"/>
      <c r="I796" s="378"/>
      <c r="J796" s="378"/>
      <c r="K796" s="378"/>
      <c r="L796" s="379"/>
      <c r="M796" s="380"/>
      <c r="N796" s="380"/>
      <c r="O796" s="380"/>
      <c r="P796" s="380"/>
      <c r="Q796" s="380"/>
      <c r="R796" s="380"/>
      <c r="S796" s="380"/>
      <c r="T796" s="380"/>
      <c r="U796" s="380"/>
      <c r="V796" s="380"/>
      <c r="W796" s="380"/>
      <c r="X796" s="381"/>
      <c r="Y796" s="382">
        <f>SUM(Y786:AB795)</f>
        <v>411</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3"/>
      <c r="C797" s="733"/>
      <c r="D797" s="733"/>
      <c r="E797" s="733"/>
      <c r="F797" s="734"/>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3"/>
      <c r="C798" s="733"/>
      <c r="D798" s="733"/>
      <c r="E798" s="733"/>
      <c r="F798" s="734"/>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3"/>
      <c r="C799" s="733"/>
      <c r="D799" s="733"/>
      <c r="E799" s="733"/>
      <c r="F799" s="734"/>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3"/>
      <c r="C800" s="733"/>
      <c r="D800" s="733"/>
      <c r="E800" s="733"/>
      <c r="F800" s="734"/>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3"/>
      <c r="C801" s="733"/>
      <c r="D801" s="733"/>
      <c r="E801" s="733"/>
      <c r="F801" s="734"/>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3"/>
      <c r="C802" s="733"/>
      <c r="D802" s="733"/>
      <c r="E802" s="733"/>
      <c r="F802" s="734"/>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3"/>
      <c r="C803" s="733"/>
      <c r="D803" s="733"/>
      <c r="E803" s="733"/>
      <c r="F803" s="734"/>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3"/>
      <c r="C804" s="733"/>
      <c r="D804" s="733"/>
      <c r="E804" s="733"/>
      <c r="F804" s="734"/>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3"/>
      <c r="C805" s="733"/>
      <c r="D805" s="733"/>
      <c r="E805" s="733"/>
      <c r="F805" s="734"/>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3"/>
      <c r="C806" s="733"/>
      <c r="D806" s="733"/>
      <c r="E806" s="733"/>
      <c r="F806" s="734"/>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3"/>
      <c r="C807" s="733"/>
      <c r="D807" s="733"/>
      <c r="E807" s="733"/>
      <c r="F807" s="734"/>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3"/>
      <c r="C808" s="733"/>
      <c r="D808" s="733"/>
      <c r="E808" s="733"/>
      <c r="F808" s="734"/>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3"/>
      <c r="C809" s="733"/>
      <c r="D809" s="733"/>
      <c r="E809" s="733"/>
      <c r="F809" s="734"/>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54" customHeight="1" x14ac:dyDescent="0.15">
      <c r="A816" s="375">
        <v>1</v>
      </c>
      <c r="B816" s="375">
        <v>1</v>
      </c>
      <c r="C816" s="389" t="s">
        <v>590</v>
      </c>
      <c r="D816" s="386"/>
      <c r="E816" s="386"/>
      <c r="F816" s="386"/>
      <c r="G816" s="386"/>
      <c r="H816" s="386"/>
      <c r="I816" s="386"/>
      <c r="J816" s="168">
        <v>2000012100001</v>
      </c>
      <c r="K816" s="169"/>
      <c r="L816" s="169"/>
      <c r="M816" s="169"/>
      <c r="N816" s="169"/>
      <c r="O816" s="169"/>
      <c r="P816" s="157" t="s">
        <v>593</v>
      </c>
      <c r="Q816" s="158"/>
      <c r="R816" s="158"/>
      <c r="S816" s="158"/>
      <c r="T816" s="158"/>
      <c r="U816" s="158"/>
      <c r="V816" s="158"/>
      <c r="W816" s="158"/>
      <c r="X816" s="158"/>
      <c r="Y816" s="159">
        <v>13</v>
      </c>
      <c r="Z816" s="160"/>
      <c r="AA816" s="160"/>
      <c r="AB816" s="161"/>
      <c r="AC816" s="274" t="s">
        <v>583</v>
      </c>
      <c r="AD816" s="274"/>
      <c r="AE816" s="274"/>
      <c r="AF816" s="274"/>
      <c r="AG816" s="274"/>
      <c r="AH816" s="275" t="s">
        <v>620</v>
      </c>
      <c r="AI816" s="276"/>
      <c r="AJ816" s="276"/>
      <c r="AK816" s="276"/>
      <c r="AL816" s="277" t="s">
        <v>620</v>
      </c>
      <c r="AM816" s="278"/>
      <c r="AN816" s="278"/>
      <c r="AO816" s="279"/>
      <c r="AP816" s="268"/>
      <c r="AQ816" s="268"/>
      <c r="AR816" s="268"/>
      <c r="AS816" s="268"/>
      <c r="AT816" s="268"/>
      <c r="AU816" s="268"/>
      <c r="AV816" s="268"/>
      <c r="AW816" s="268"/>
      <c r="AX816" s="268"/>
    </row>
    <row r="817" spans="1:50" ht="30" hidden="1" customHeight="1" x14ac:dyDescent="0.15">
      <c r="A817" s="375">
        <v>2</v>
      </c>
      <c r="B817" s="375">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5">
        <v>3</v>
      </c>
      <c r="B818" s="375">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5">
        <v>4</v>
      </c>
      <c r="B819" s="375">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5">
        <v>5</v>
      </c>
      <c r="B820" s="375">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5">
        <v>6</v>
      </c>
      <c r="B821" s="375">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5">
        <v>7</v>
      </c>
      <c r="B822" s="375">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5">
        <v>8</v>
      </c>
      <c r="B823" s="375">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5">
        <v>9</v>
      </c>
      <c r="B824" s="375">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5">
        <v>10</v>
      </c>
      <c r="B825" s="375">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510</v>
      </c>
      <c r="AQ848" s="388"/>
      <c r="AR848" s="388"/>
      <c r="AS848" s="388"/>
      <c r="AT848" s="388"/>
      <c r="AU848" s="388"/>
      <c r="AV848" s="388"/>
      <c r="AW848" s="388"/>
      <c r="AX848" s="388"/>
    </row>
    <row r="849" spans="1:50" ht="54.75" customHeight="1" x14ac:dyDescent="0.15">
      <c r="A849" s="375">
        <v>1</v>
      </c>
      <c r="B849" s="375">
        <v>1</v>
      </c>
      <c r="C849" s="389" t="s">
        <v>579</v>
      </c>
      <c r="D849" s="386"/>
      <c r="E849" s="386"/>
      <c r="F849" s="386"/>
      <c r="G849" s="386"/>
      <c r="H849" s="386"/>
      <c r="I849" s="386"/>
      <c r="J849" s="168">
        <v>2010701022777</v>
      </c>
      <c r="K849" s="169"/>
      <c r="L849" s="169"/>
      <c r="M849" s="169"/>
      <c r="N849" s="169"/>
      <c r="O849" s="169"/>
      <c r="P849" s="157" t="s">
        <v>594</v>
      </c>
      <c r="Q849" s="158"/>
      <c r="R849" s="158"/>
      <c r="S849" s="158"/>
      <c r="T849" s="158"/>
      <c r="U849" s="158"/>
      <c r="V849" s="158"/>
      <c r="W849" s="158"/>
      <c r="X849" s="158"/>
      <c r="Y849" s="159">
        <v>13</v>
      </c>
      <c r="Z849" s="160"/>
      <c r="AA849" s="160"/>
      <c r="AB849" s="161"/>
      <c r="AC849" s="274" t="s">
        <v>595</v>
      </c>
      <c r="AD849" s="274"/>
      <c r="AE849" s="274"/>
      <c r="AF849" s="274"/>
      <c r="AG849" s="274"/>
      <c r="AH849" s="275">
        <v>6</v>
      </c>
      <c r="AI849" s="276"/>
      <c r="AJ849" s="276"/>
      <c r="AK849" s="276"/>
      <c r="AL849" s="277">
        <v>98.5</v>
      </c>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510</v>
      </c>
      <c r="AQ881" s="388"/>
      <c r="AR881" s="388"/>
      <c r="AS881" s="388"/>
      <c r="AT881" s="388"/>
      <c r="AU881" s="388"/>
      <c r="AV881" s="388"/>
      <c r="AW881" s="388"/>
      <c r="AX881" s="388"/>
    </row>
    <row r="882" spans="1:50" ht="35.25" customHeight="1" x14ac:dyDescent="0.15">
      <c r="A882" s="375">
        <v>1</v>
      </c>
      <c r="B882" s="375">
        <v>1</v>
      </c>
      <c r="C882" s="389" t="s">
        <v>580</v>
      </c>
      <c r="D882" s="386"/>
      <c r="E882" s="386"/>
      <c r="F882" s="386"/>
      <c r="G882" s="386"/>
      <c r="H882" s="386"/>
      <c r="I882" s="386"/>
      <c r="J882" s="168">
        <v>6000020134210</v>
      </c>
      <c r="K882" s="169"/>
      <c r="L882" s="169"/>
      <c r="M882" s="169"/>
      <c r="N882" s="169"/>
      <c r="O882" s="169"/>
      <c r="P882" s="157" t="s">
        <v>597</v>
      </c>
      <c r="Q882" s="158"/>
      <c r="R882" s="158"/>
      <c r="S882" s="158"/>
      <c r="T882" s="158"/>
      <c r="U882" s="158"/>
      <c r="V882" s="158"/>
      <c r="W882" s="158"/>
      <c r="X882" s="158"/>
      <c r="Y882" s="159">
        <v>112</v>
      </c>
      <c r="Z882" s="160"/>
      <c r="AA882" s="160"/>
      <c r="AB882" s="161"/>
      <c r="AC882" s="274" t="s">
        <v>583</v>
      </c>
      <c r="AD882" s="274"/>
      <c r="AE882" s="274"/>
      <c r="AF882" s="274"/>
      <c r="AG882" s="274"/>
      <c r="AH882" s="275" t="s">
        <v>620</v>
      </c>
      <c r="AI882" s="276"/>
      <c r="AJ882" s="276"/>
      <c r="AK882" s="276"/>
      <c r="AL882" s="277" t="s">
        <v>620</v>
      </c>
      <c r="AM882" s="278"/>
      <c r="AN882" s="278"/>
      <c r="AO882" s="279"/>
      <c r="AP882" s="268"/>
      <c r="AQ882" s="268"/>
      <c r="AR882" s="268"/>
      <c r="AS882" s="268"/>
      <c r="AT882" s="268"/>
      <c r="AU882" s="268"/>
      <c r="AV882" s="268"/>
      <c r="AW882" s="268"/>
      <c r="AX882" s="268"/>
    </row>
    <row r="883" spans="1:50" ht="45.75" customHeight="1" x14ac:dyDescent="0.15">
      <c r="A883" s="375">
        <v>2</v>
      </c>
      <c r="B883" s="375">
        <v>1</v>
      </c>
      <c r="C883" s="389" t="s">
        <v>581</v>
      </c>
      <c r="D883" s="386"/>
      <c r="E883" s="386"/>
      <c r="F883" s="386"/>
      <c r="G883" s="386"/>
      <c r="H883" s="386"/>
      <c r="I883" s="386"/>
      <c r="J883" s="168">
        <v>8000020130001</v>
      </c>
      <c r="K883" s="169"/>
      <c r="L883" s="169"/>
      <c r="M883" s="169"/>
      <c r="N883" s="169"/>
      <c r="O883" s="169"/>
      <c r="P883" s="157" t="s">
        <v>596</v>
      </c>
      <c r="Q883" s="158"/>
      <c r="R883" s="158"/>
      <c r="S883" s="158"/>
      <c r="T883" s="158"/>
      <c r="U883" s="158"/>
      <c r="V883" s="158"/>
      <c r="W883" s="158"/>
      <c r="X883" s="158"/>
      <c r="Y883" s="159">
        <v>19</v>
      </c>
      <c r="Z883" s="160"/>
      <c r="AA883" s="160"/>
      <c r="AB883" s="161"/>
      <c r="AC883" s="274" t="s">
        <v>583</v>
      </c>
      <c r="AD883" s="274"/>
      <c r="AE883" s="274"/>
      <c r="AF883" s="274"/>
      <c r="AG883" s="274"/>
      <c r="AH883" s="275" t="s">
        <v>620</v>
      </c>
      <c r="AI883" s="276"/>
      <c r="AJ883" s="276"/>
      <c r="AK883" s="276"/>
      <c r="AL883" s="277" t="s">
        <v>620</v>
      </c>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510</v>
      </c>
      <c r="AQ914" s="388"/>
      <c r="AR914" s="388"/>
      <c r="AS914" s="388"/>
      <c r="AT914" s="388"/>
      <c r="AU914" s="388"/>
      <c r="AV914" s="388"/>
      <c r="AW914" s="388"/>
      <c r="AX914" s="388"/>
    </row>
    <row r="915" spans="1:50" ht="87.75" customHeight="1" x14ac:dyDescent="0.15">
      <c r="A915" s="375">
        <v>1</v>
      </c>
      <c r="B915" s="375">
        <v>1</v>
      </c>
      <c r="C915" s="389" t="s">
        <v>588</v>
      </c>
      <c r="D915" s="386"/>
      <c r="E915" s="386"/>
      <c r="F915" s="386"/>
      <c r="G915" s="386"/>
      <c r="H915" s="386"/>
      <c r="I915" s="386"/>
      <c r="J915" s="168">
        <v>8000020130001</v>
      </c>
      <c r="K915" s="169"/>
      <c r="L915" s="169"/>
      <c r="M915" s="169"/>
      <c r="N915" s="169"/>
      <c r="O915" s="169"/>
      <c r="P915" s="157" t="s">
        <v>609</v>
      </c>
      <c r="Q915" s="158"/>
      <c r="R915" s="158"/>
      <c r="S915" s="158"/>
      <c r="T915" s="158"/>
      <c r="U915" s="158"/>
      <c r="V915" s="158"/>
      <c r="W915" s="158"/>
      <c r="X915" s="158"/>
      <c r="Y915" s="159">
        <v>1235</v>
      </c>
      <c r="Z915" s="160"/>
      <c r="AA915" s="160"/>
      <c r="AB915" s="161"/>
      <c r="AC915" s="274" t="s">
        <v>583</v>
      </c>
      <c r="AD915" s="274"/>
      <c r="AE915" s="274"/>
      <c r="AF915" s="274"/>
      <c r="AG915" s="274"/>
      <c r="AH915" s="275" t="s">
        <v>620</v>
      </c>
      <c r="AI915" s="276"/>
      <c r="AJ915" s="276"/>
      <c r="AK915" s="276"/>
      <c r="AL915" s="277" t="s">
        <v>620</v>
      </c>
      <c r="AM915" s="278"/>
      <c r="AN915" s="278"/>
      <c r="AO915" s="279"/>
      <c r="AP915" s="268"/>
      <c r="AQ915" s="268"/>
      <c r="AR915" s="268"/>
      <c r="AS915" s="268"/>
      <c r="AT915" s="268"/>
      <c r="AU915" s="268"/>
      <c r="AV915" s="268"/>
      <c r="AW915" s="268"/>
      <c r="AX915" s="268"/>
    </row>
    <row r="916" spans="1:50" ht="48" customHeight="1" x14ac:dyDescent="0.15">
      <c r="A916" s="375">
        <v>2</v>
      </c>
      <c r="B916" s="375">
        <v>1</v>
      </c>
      <c r="C916" s="389" t="s">
        <v>589</v>
      </c>
      <c r="D916" s="386"/>
      <c r="E916" s="386"/>
      <c r="F916" s="386"/>
      <c r="G916" s="386"/>
      <c r="H916" s="386"/>
      <c r="I916" s="386"/>
      <c r="J916" s="168">
        <v>6000020134210</v>
      </c>
      <c r="K916" s="169"/>
      <c r="L916" s="169"/>
      <c r="M916" s="169"/>
      <c r="N916" s="169"/>
      <c r="O916" s="169"/>
      <c r="P916" s="157" t="s">
        <v>605</v>
      </c>
      <c r="Q916" s="158"/>
      <c r="R916" s="158"/>
      <c r="S916" s="158"/>
      <c r="T916" s="158"/>
      <c r="U916" s="158"/>
      <c r="V916" s="158"/>
      <c r="W916" s="158"/>
      <c r="X916" s="158"/>
      <c r="Y916" s="159">
        <v>260</v>
      </c>
      <c r="Z916" s="160"/>
      <c r="AA916" s="160"/>
      <c r="AB916" s="161"/>
      <c r="AC916" s="274" t="s">
        <v>583</v>
      </c>
      <c r="AD916" s="274"/>
      <c r="AE916" s="274"/>
      <c r="AF916" s="274"/>
      <c r="AG916" s="274"/>
      <c r="AH916" s="275" t="s">
        <v>620</v>
      </c>
      <c r="AI916" s="276"/>
      <c r="AJ916" s="276"/>
      <c r="AK916" s="276"/>
      <c r="AL916" s="277" t="s">
        <v>620</v>
      </c>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510</v>
      </c>
      <c r="AQ947" s="388"/>
      <c r="AR947" s="388"/>
      <c r="AS947" s="388"/>
      <c r="AT947" s="388"/>
      <c r="AU947" s="388"/>
      <c r="AV947" s="388"/>
      <c r="AW947" s="388"/>
      <c r="AX947" s="388"/>
    </row>
    <row r="948" spans="1:50" ht="30" customHeight="1" x14ac:dyDescent="0.15">
      <c r="A948" s="375">
        <v>1</v>
      </c>
      <c r="B948" s="375">
        <v>1</v>
      </c>
      <c r="C948" s="389" t="s">
        <v>582</v>
      </c>
      <c r="D948" s="386"/>
      <c r="E948" s="386"/>
      <c r="F948" s="386"/>
      <c r="G948" s="386"/>
      <c r="H948" s="386"/>
      <c r="I948" s="386"/>
      <c r="J948" s="168">
        <v>3010401006113</v>
      </c>
      <c r="K948" s="169"/>
      <c r="L948" s="169"/>
      <c r="M948" s="169"/>
      <c r="N948" s="169"/>
      <c r="O948" s="169"/>
      <c r="P948" s="157" t="s">
        <v>603</v>
      </c>
      <c r="Q948" s="158"/>
      <c r="R948" s="158"/>
      <c r="S948" s="158"/>
      <c r="T948" s="158"/>
      <c r="U948" s="158"/>
      <c r="V948" s="158"/>
      <c r="W948" s="158"/>
      <c r="X948" s="158"/>
      <c r="Y948" s="159">
        <v>411</v>
      </c>
      <c r="Z948" s="160"/>
      <c r="AA948" s="160"/>
      <c r="AB948" s="161"/>
      <c r="AC948" s="274" t="s">
        <v>583</v>
      </c>
      <c r="AD948" s="274"/>
      <c r="AE948" s="274"/>
      <c r="AF948" s="274"/>
      <c r="AG948" s="274"/>
      <c r="AH948" s="275" t="s">
        <v>620</v>
      </c>
      <c r="AI948" s="276"/>
      <c r="AJ948" s="276"/>
      <c r="AK948" s="276"/>
      <c r="AL948" s="277" t="s">
        <v>620</v>
      </c>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510</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510</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510</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7" t="s">
        <v>509</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3"/>
      <c r="E1080" s="184" t="s">
        <v>426</v>
      </c>
      <c r="F1080" s="843"/>
      <c r="G1080" s="843"/>
      <c r="H1080" s="843"/>
      <c r="I1080" s="843"/>
      <c r="J1080" s="184" t="s">
        <v>465</v>
      </c>
      <c r="K1080" s="184"/>
      <c r="L1080" s="184"/>
      <c r="M1080" s="184"/>
      <c r="N1080" s="184"/>
      <c r="O1080" s="184"/>
      <c r="P1080" s="288" t="s">
        <v>31</v>
      </c>
      <c r="Q1080" s="288"/>
      <c r="R1080" s="288"/>
      <c r="S1080" s="288"/>
      <c r="T1080" s="288"/>
      <c r="U1080" s="288"/>
      <c r="V1080" s="288"/>
      <c r="W1080" s="288"/>
      <c r="X1080" s="288"/>
      <c r="Y1080" s="184" t="s">
        <v>468</v>
      </c>
      <c r="Z1080" s="843"/>
      <c r="AA1080" s="843"/>
      <c r="AB1080" s="843"/>
      <c r="AC1080" s="184" t="s">
        <v>399</v>
      </c>
      <c r="AD1080" s="184"/>
      <c r="AE1080" s="184"/>
      <c r="AF1080" s="184"/>
      <c r="AG1080" s="184"/>
      <c r="AH1080" s="288" t="s">
        <v>416</v>
      </c>
      <c r="AI1080" s="297"/>
      <c r="AJ1080" s="297"/>
      <c r="AK1080" s="297"/>
      <c r="AL1080" s="297" t="s">
        <v>23</v>
      </c>
      <c r="AM1080" s="297"/>
      <c r="AN1080" s="297"/>
      <c r="AO1080" s="844"/>
      <c r="AP1080" s="388" t="s">
        <v>511</v>
      </c>
      <c r="AQ1080" s="388"/>
      <c r="AR1080" s="388"/>
      <c r="AS1080" s="388"/>
      <c r="AT1080" s="388"/>
      <c r="AU1080" s="388"/>
      <c r="AV1080" s="388"/>
      <c r="AW1080" s="388"/>
      <c r="AX1080" s="388"/>
    </row>
    <row r="1081" spans="1:50" ht="30.75" customHeight="1" x14ac:dyDescent="0.15">
      <c r="A1081" s="375">
        <v>1</v>
      </c>
      <c r="B1081" s="375">
        <v>1</v>
      </c>
      <c r="C1081" s="846"/>
      <c r="D1081" s="846"/>
      <c r="E1081" s="202" t="s">
        <v>622</v>
      </c>
      <c r="F1081" s="845"/>
      <c r="G1081" s="845"/>
      <c r="H1081" s="845"/>
      <c r="I1081" s="84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6"/>
      <c r="D1082" s="846"/>
      <c r="E1082" s="845"/>
      <c r="F1082" s="845"/>
      <c r="G1082" s="845"/>
      <c r="H1082" s="845"/>
      <c r="I1082" s="84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6"/>
      <c r="D1083" s="846"/>
      <c r="E1083" s="845"/>
      <c r="F1083" s="845"/>
      <c r="G1083" s="845"/>
      <c r="H1083" s="845"/>
      <c r="I1083" s="84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6"/>
      <c r="D1084" s="846"/>
      <c r="E1084" s="845"/>
      <c r="F1084" s="845"/>
      <c r="G1084" s="845"/>
      <c r="H1084" s="845"/>
      <c r="I1084" s="84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6"/>
      <c r="D1085" s="846"/>
      <c r="E1085" s="845"/>
      <c r="F1085" s="845"/>
      <c r="G1085" s="845"/>
      <c r="H1085" s="845"/>
      <c r="I1085" s="84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6"/>
      <c r="D1086" s="846"/>
      <c r="E1086" s="845"/>
      <c r="F1086" s="845"/>
      <c r="G1086" s="845"/>
      <c r="H1086" s="845"/>
      <c r="I1086" s="84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6"/>
      <c r="D1087" s="846"/>
      <c r="E1087" s="845"/>
      <c r="F1087" s="845"/>
      <c r="G1087" s="845"/>
      <c r="H1087" s="845"/>
      <c r="I1087" s="84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6"/>
      <c r="D1088" s="846"/>
      <c r="E1088" s="845"/>
      <c r="F1088" s="845"/>
      <c r="G1088" s="845"/>
      <c r="H1088" s="845"/>
      <c r="I1088" s="84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6"/>
      <c r="D1089" s="846"/>
      <c r="E1089" s="845"/>
      <c r="F1089" s="845"/>
      <c r="G1089" s="845"/>
      <c r="H1089" s="845"/>
      <c r="I1089" s="84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6"/>
      <c r="D1090" s="846"/>
      <c r="E1090" s="845"/>
      <c r="F1090" s="845"/>
      <c r="G1090" s="845"/>
      <c r="H1090" s="845"/>
      <c r="I1090" s="84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6"/>
      <c r="D1091" s="846"/>
      <c r="E1091" s="845"/>
      <c r="F1091" s="845"/>
      <c r="G1091" s="845"/>
      <c r="H1091" s="845"/>
      <c r="I1091" s="84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6"/>
      <c r="D1092" s="846"/>
      <c r="E1092" s="845"/>
      <c r="F1092" s="845"/>
      <c r="G1092" s="845"/>
      <c r="H1092" s="845"/>
      <c r="I1092" s="84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6"/>
      <c r="D1093" s="846"/>
      <c r="E1093" s="845"/>
      <c r="F1093" s="845"/>
      <c r="G1093" s="845"/>
      <c r="H1093" s="845"/>
      <c r="I1093" s="84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6"/>
      <c r="D1094" s="846"/>
      <c r="E1094" s="845"/>
      <c r="F1094" s="845"/>
      <c r="G1094" s="845"/>
      <c r="H1094" s="845"/>
      <c r="I1094" s="84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6"/>
      <c r="D1095" s="846"/>
      <c r="E1095" s="845"/>
      <c r="F1095" s="845"/>
      <c r="G1095" s="845"/>
      <c r="H1095" s="845"/>
      <c r="I1095" s="84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6"/>
      <c r="D1096" s="846"/>
      <c r="E1096" s="845"/>
      <c r="F1096" s="845"/>
      <c r="G1096" s="845"/>
      <c r="H1096" s="845"/>
      <c r="I1096" s="84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6"/>
      <c r="D1097" s="846"/>
      <c r="E1097" s="845"/>
      <c r="F1097" s="845"/>
      <c r="G1097" s="845"/>
      <c r="H1097" s="845"/>
      <c r="I1097" s="84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6"/>
      <c r="D1098" s="846"/>
      <c r="E1098" s="202"/>
      <c r="F1098" s="845"/>
      <c r="G1098" s="845"/>
      <c r="H1098" s="845"/>
      <c r="I1098" s="84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6"/>
      <c r="D1099" s="846"/>
      <c r="E1099" s="845"/>
      <c r="F1099" s="845"/>
      <c r="G1099" s="845"/>
      <c r="H1099" s="845"/>
      <c r="I1099" s="84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6"/>
      <c r="D1100" s="846"/>
      <c r="E1100" s="845"/>
      <c r="F1100" s="845"/>
      <c r="G1100" s="845"/>
      <c r="H1100" s="845"/>
      <c r="I1100" s="84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6"/>
      <c r="D1101" s="846"/>
      <c r="E1101" s="845"/>
      <c r="F1101" s="845"/>
      <c r="G1101" s="845"/>
      <c r="H1101" s="845"/>
      <c r="I1101" s="84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6"/>
      <c r="D1102" s="846"/>
      <c r="E1102" s="845"/>
      <c r="F1102" s="845"/>
      <c r="G1102" s="845"/>
      <c r="H1102" s="845"/>
      <c r="I1102" s="84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6"/>
      <c r="D1103" s="846"/>
      <c r="E1103" s="845"/>
      <c r="F1103" s="845"/>
      <c r="G1103" s="845"/>
      <c r="H1103" s="845"/>
      <c r="I1103" s="84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6"/>
      <c r="D1104" s="846"/>
      <c r="E1104" s="845"/>
      <c r="F1104" s="845"/>
      <c r="G1104" s="845"/>
      <c r="H1104" s="845"/>
      <c r="I1104" s="84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6"/>
      <c r="D1105" s="846"/>
      <c r="E1105" s="845"/>
      <c r="F1105" s="845"/>
      <c r="G1105" s="845"/>
      <c r="H1105" s="845"/>
      <c r="I1105" s="84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6"/>
      <c r="D1106" s="846"/>
      <c r="E1106" s="845"/>
      <c r="F1106" s="845"/>
      <c r="G1106" s="845"/>
      <c r="H1106" s="845"/>
      <c r="I1106" s="84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6"/>
      <c r="D1107" s="846"/>
      <c r="E1107" s="845"/>
      <c r="F1107" s="845"/>
      <c r="G1107" s="845"/>
      <c r="H1107" s="845"/>
      <c r="I1107" s="84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6"/>
      <c r="D1108" s="846"/>
      <c r="E1108" s="845"/>
      <c r="F1108" s="845"/>
      <c r="G1108" s="845"/>
      <c r="H1108" s="845"/>
      <c r="I1108" s="84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6"/>
      <c r="D1109" s="846"/>
      <c r="E1109" s="845"/>
      <c r="F1109" s="845"/>
      <c r="G1109" s="845"/>
      <c r="H1109" s="845"/>
      <c r="I1109" s="84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6"/>
      <c r="D1110" s="846"/>
      <c r="E1110" s="845"/>
      <c r="F1110" s="845"/>
      <c r="G1110" s="845"/>
      <c r="H1110" s="845"/>
      <c r="I1110" s="84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509">
    <mergeCell ref="X738:AV738"/>
    <mergeCell ref="X739:AJ740"/>
    <mergeCell ref="R742:Z742"/>
    <mergeCell ref="R743:AC743"/>
    <mergeCell ref="I721:Q721"/>
    <mergeCell ref="M723:W723"/>
    <mergeCell ref="AH723:AP723"/>
    <mergeCell ref="R724:Z724"/>
    <mergeCell ref="AH724:AP724"/>
    <mergeCell ref="AH725:AP727"/>
    <mergeCell ref="M728:Z728"/>
    <mergeCell ref="R729:Z729"/>
    <mergeCell ref="R730:Z730"/>
    <mergeCell ref="R731:AD731"/>
    <mergeCell ref="M733:Z733"/>
    <mergeCell ref="R734:Z734"/>
    <mergeCell ref="AH734:AP734"/>
    <mergeCell ref="R735:Z735"/>
    <mergeCell ref="AH735:AP735"/>
    <mergeCell ref="R736:AE737"/>
    <mergeCell ref="AH736:AS73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133350</xdr:colOff>
                    <xdr:row>51</xdr:row>
                    <xdr:rowOff>28575</xdr:rowOff>
                  </from>
                  <to>
                    <xdr:col>49</xdr:col>
                    <xdr:colOff>438150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42</xdr:col>
                    <xdr:colOff>133350</xdr:colOff>
                    <xdr:row>809</xdr:row>
                    <xdr:rowOff>28575</xdr:rowOff>
                  </from>
                  <to>
                    <xdr:col>49</xdr:col>
                    <xdr:colOff>47625</xdr:colOff>
                    <xdr:row>809</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44</xdr:col>
                    <xdr:colOff>152400</xdr:colOff>
                    <xdr:row>1076</xdr:row>
                    <xdr:rowOff>66675</xdr:rowOff>
                  </from>
                  <to>
                    <xdr:col>49</xdr:col>
                    <xdr:colOff>457200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9" zoomScaleNormal="100"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550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550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550</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550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t="s">
        <v>550</v>
      </c>
      <c r="C7" s="13" t="str">
        <f t="shared" si="0"/>
        <v>観光立国</v>
      </c>
      <c r="D7" s="13" t="str">
        <f t="shared" si="8"/>
        <v>海洋政策、観光立国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海洋政策、観光立国</v>
      </c>
      <c r="F10" s="18" t="s">
        <v>244</v>
      </c>
      <c r="G10" s="17"/>
      <c r="H10" s="13" t="str">
        <f t="shared" si="1"/>
        <v/>
      </c>
      <c r="I10" s="13" t="str">
        <f t="shared" si="5"/>
        <v>一般会計</v>
      </c>
      <c r="K10" s="14" t="s">
        <v>512</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v>
      </c>
      <c r="F11" s="18" t="s">
        <v>245</v>
      </c>
      <c r="G11" s="17"/>
      <c r="H11" s="13" t="str">
        <f t="shared" si="1"/>
        <v/>
      </c>
      <c r="I11" s="13" t="str">
        <f t="shared" si="5"/>
        <v>一般会計</v>
      </c>
      <c r="K11" s="14" t="s">
        <v>238</v>
      </c>
      <c r="L11" s="15" t="s">
        <v>550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550</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97"/>
      <c r="Z2" s="380"/>
      <c r="AA2" s="381"/>
      <c r="AB2" s="901" t="s">
        <v>12</v>
      </c>
      <c r="AC2" s="902"/>
      <c r="AD2" s="903"/>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98"/>
      <c r="Z3" s="899"/>
      <c r="AA3" s="900"/>
      <c r="AB3" s="904"/>
      <c r="AC3" s="905"/>
      <c r="AD3" s="906"/>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907"/>
      <c r="I4" s="907"/>
      <c r="J4" s="907"/>
      <c r="K4" s="907"/>
      <c r="L4" s="907"/>
      <c r="M4" s="907"/>
      <c r="N4" s="907"/>
      <c r="O4" s="908"/>
      <c r="P4" s="103"/>
      <c r="Q4" s="915"/>
      <c r="R4" s="915"/>
      <c r="S4" s="915"/>
      <c r="T4" s="915"/>
      <c r="U4" s="915"/>
      <c r="V4" s="915"/>
      <c r="W4" s="915"/>
      <c r="X4" s="916"/>
      <c r="Y4" s="893" t="s">
        <v>14</v>
      </c>
      <c r="Z4" s="894"/>
      <c r="AA4" s="895"/>
      <c r="AB4" s="485"/>
      <c r="AC4" s="896"/>
      <c r="AD4" s="896"/>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909"/>
      <c r="H5" s="910"/>
      <c r="I5" s="910"/>
      <c r="J5" s="910"/>
      <c r="K5" s="910"/>
      <c r="L5" s="910"/>
      <c r="M5" s="910"/>
      <c r="N5" s="910"/>
      <c r="O5" s="911"/>
      <c r="P5" s="917"/>
      <c r="Q5" s="917"/>
      <c r="R5" s="917"/>
      <c r="S5" s="917"/>
      <c r="T5" s="917"/>
      <c r="U5" s="917"/>
      <c r="V5" s="917"/>
      <c r="W5" s="917"/>
      <c r="X5" s="918"/>
      <c r="Y5" s="253" t="s">
        <v>61</v>
      </c>
      <c r="Z5" s="890"/>
      <c r="AA5" s="891"/>
      <c r="AB5" s="500"/>
      <c r="AC5" s="892"/>
      <c r="AD5" s="892"/>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912"/>
      <c r="H6" s="913"/>
      <c r="I6" s="913"/>
      <c r="J6" s="913"/>
      <c r="K6" s="913"/>
      <c r="L6" s="913"/>
      <c r="M6" s="913"/>
      <c r="N6" s="913"/>
      <c r="O6" s="914"/>
      <c r="P6" s="919"/>
      <c r="Q6" s="919"/>
      <c r="R6" s="919"/>
      <c r="S6" s="919"/>
      <c r="T6" s="919"/>
      <c r="U6" s="919"/>
      <c r="V6" s="919"/>
      <c r="W6" s="919"/>
      <c r="X6" s="920"/>
      <c r="Y6" s="921" t="s">
        <v>15</v>
      </c>
      <c r="Z6" s="890"/>
      <c r="AA6" s="891"/>
      <c r="AB6" s="351" t="s">
        <v>315</v>
      </c>
      <c r="AC6" s="922"/>
      <c r="AD6" s="922"/>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97"/>
      <c r="Z7" s="380"/>
      <c r="AA7" s="381"/>
      <c r="AB7" s="901" t="s">
        <v>12</v>
      </c>
      <c r="AC7" s="902"/>
      <c r="AD7" s="903"/>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98"/>
      <c r="Z8" s="899"/>
      <c r="AA8" s="900"/>
      <c r="AB8" s="904"/>
      <c r="AC8" s="905"/>
      <c r="AD8" s="906"/>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907"/>
      <c r="I9" s="907"/>
      <c r="J9" s="907"/>
      <c r="K9" s="907"/>
      <c r="L9" s="907"/>
      <c r="M9" s="907"/>
      <c r="N9" s="907"/>
      <c r="O9" s="908"/>
      <c r="P9" s="103"/>
      <c r="Q9" s="915"/>
      <c r="R9" s="915"/>
      <c r="S9" s="915"/>
      <c r="T9" s="915"/>
      <c r="U9" s="915"/>
      <c r="V9" s="915"/>
      <c r="W9" s="915"/>
      <c r="X9" s="916"/>
      <c r="Y9" s="893" t="s">
        <v>14</v>
      </c>
      <c r="Z9" s="894"/>
      <c r="AA9" s="895"/>
      <c r="AB9" s="485"/>
      <c r="AC9" s="896"/>
      <c r="AD9" s="896"/>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909"/>
      <c r="H10" s="910"/>
      <c r="I10" s="910"/>
      <c r="J10" s="910"/>
      <c r="K10" s="910"/>
      <c r="L10" s="910"/>
      <c r="M10" s="910"/>
      <c r="N10" s="910"/>
      <c r="O10" s="911"/>
      <c r="P10" s="917"/>
      <c r="Q10" s="917"/>
      <c r="R10" s="917"/>
      <c r="S10" s="917"/>
      <c r="T10" s="917"/>
      <c r="U10" s="917"/>
      <c r="V10" s="917"/>
      <c r="W10" s="917"/>
      <c r="X10" s="918"/>
      <c r="Y10" s="253" t="s">
        <v>61</v>
      </c>
      <c r="Z10" s="890"/>
      <c r="AA10" s="891"/>
      <c r="AB10" s="500"/>
      <c r="AC10" s="892"/>
      <c r="AD10" s="892"/>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912"/>
      <c r="H11" s="913"/>
      <c r="I11" s="913"/>
      <c r="J11" s="913"/>
      <c r="K11" s="913"/>
      <c r="L11" s="913"/>
      <c r="M11" s="913"/>
      <c r="N11" s="913"/>
      <c r="O11" s="914"/>
      <c r="P11" s="919"/>
      <c r="Q11" s="919"/>
      <c r="R11" s="919"/>
      <c r="S11" s="919"/>
      <c r="T11" s="919"/>
      <c r="U11" s="919"/>
      <c r="V11" s="919"/>
      <c r="W11" s="919"/>
      <c r="X11" s="920"/>
      <c r="Y11" s="921" t="s">
        <v>15</v>
      </c>
      <c r="Z11" s="890"/>
      <c r="AA11" s="891"/>
      <c r="AB11" s="351" t="s">
        <v>315</v>
      </c>
      <c r="AC11" s="922"/>
      <c r="AD11" s="922"/>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97"/>
      <c r="Z12" s="380"/>
      <c r="AA12" s="381"/>
      <c r="AB12" s="901" t="s">
        <v>12</v>
      </c>
      <c r="AC12" s="902"/>
      <c r="AD12" s="903"/>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98"/>
      <c r="Z13" s="899"/>
      <c r="AA13" s="900"/>
      <c r="AB13" s="904"/>
      <c r="AC13" s="905"/>
      <c r="AD13" s="906"/>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907"/>
      <c r="I14" s="907"/>
      <c r="J14" s="907"/>
      <c r="K14" s="907"/>
      <c r="L14" s="907"/>
      <c r="M14" s="907"/>
      <c r="N14" s="907"/>
      <c r="O14" s="908"/>
      <c r="P14" s="103"/>
      <c r="Q14" s="915"/>
      <c r="R14" s="915"/>
      <c r="S14" s="915"/>
      <c r="T14" s="915"/>
      <c r="U14" s="915"/>
      <c r="V14" s="915"/>
      <c r="W14" s="915"/>
      <c r="X14" s="916"/>
      <c r="Y14" s="893" t="s">
        <v>14</v>
      </c>
      <c r="Z14" s="894"/>
      <c r="AA14" s="895"/>
      <c r="AB14" s="485"/>
      <c r="AC14" s="896"/>
      <c r="AD14" s="896"/>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909"/>
      <c r="H15" s="910"/>
      <c r="I15" s="910"/>
      <c r="J15" s="910"/>
      <c r="K15" s="910"/>
      <c r="L15" s="910"/>
      <c r="M15" s="910"/>
      <c r="N15" s="910"/>
      <c r="O15" s="911"/>
      <c r="P15" s="917"/>
      <c r="Q15" s="917"/>
      <c r="R15" s="917"/>
      <c r="S15" s="917"/>
      <c r="T15" s="917"/>
      <c r="U15" s="917"/>
      <c r="V15" s="917"/>
      <c r="W15" s="917"/>
      <c r="X15" s="918"/>
      <c r="Y15" s="253" t="s">
        <v>61</v>
      </c>
      <c r="Z15" s="890"/>
      <c r="AA15" s="891"/>
      <c r="AB15" s="500"/>
      <c r="AC15" s="892"/>
      <c r="AD15" s="892"/>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912"/>
      <c r="H16" s="913"/>
      <c r="I16" s="913"/>
      <c r="J16" s="913"/>
      <c r="K16" s="913"/>
      <c r="L16" s="913"/>
      <c r="M16" s="913"/>
      <c r="N16" s="913"/>
      <c r="O16" s="914"/>
      <c r="P16" s="919"/>
      <c r="Q16" s="919"/>
      <c r="R16" s="919"/>
      <c r="S16" s="919"/>
      <c r="T16" s="919"/>
      <c r="U16" s="919"/>
      <c r="V16" s="919"/>
      <c r="W16" s="919"/>
      <c r="X16" s="920"/>
      <c r="Y16" s="921" t="s">
        <v>15</v>
      </c>
      <c r="Z16" s="890"/>
      <c r="AA16" s="891"/>
      <c r="AB16" s="351" t="s">
        <v>315</v>
      </c>
      <c r="AC16" s="922"/>
      <c r="AD16" s="922"/>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97"/>
      <c r="Z17" s="380"/>
      <c r="AA17" s="381"/>
      <c r="AB17" s="901" t="s">
        <v>12</v>
      </c>
      <c r="AC17" s="902"/>
      <c r="AD17" s="903"/>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98"/>
      <c r="Z18" s="899"/>
      <c r="AA18" s="900"/>
      <c r="AB18" s="904"/>
      <c r="AC18" s="905"/>
      <c r="AD18" s="906"/>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907"/>
      <c r="I19" s="907"/>
      <c r="J19" s="907"/>
      <c r="K19" s="907"/>
      <c r="L19" s="907"/>
      <c r="M19" s="907"/>
      <c r="N19" s="907"/>
      <c r="O19" s="908"/>
      <c r="P19" s="103"/>
      <c r="Q19" s="915"/>
      <c r="R19" s="915"/>
      <c r="S19" s="915"/>
      <c r="T19" s="915"/>
      <c r="U19" s="915"/>
      <c r="V19" s="915"/>
      <c r="W19" s="915"/>
      <c r="X19" s="916"/>
      <c r="Y19" s="893" t="s">
        <v>14</v>
      </c>
      <c r="Z19" s="894"/>
      <c r="AA19" s="895"/>
      <c r="AB19" s="485"/>
      <c r="AC19" s="896"/>
      <c r="AD19" s="896"/>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909"/>
      <c r="H20" s="910"/>
      <c r="I20" s="910"/>
      <c r="J20" s="910"/>
      <c r="K20" s="910"/>
      <c r="L20" s="910"/>
      <c r="M20" s="910"/>
      <c r="N20" s="910"/>
      <c r="O20" s="911"/>
      <c r="P20" s="917"/>
      <c r="Q20" s="917"/>
      <c r="R20" s="917"/>
      <c r="S20" s="917"/>
      <c r="T20" s="917"/>
      <c r="U20" s="917"/>
      <c r="V20" s="917"/>
      <c r="W20" s="917"/>
      <c r="X20" s="918"/>
      <c r="Y20" s="253" t="s">
        <v>61</v>
      </c>
      <c r="Z20" s="890"/>
      <c r="AA20" s="891"/>
      <c r="AB20" s="500"/>
      <c r="AC20" s="892"/>
      <c r="AD20" s="892"/>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912"/>
      <c r="H21" s="913"/>
      <c r="I21" s="913"/>
      <c r="J21" s="913"/>
      <c r="K21" s="913"/>
      <c r="L21" s="913"/>
      <c r="M21" s="913"/>
      <c r="N21" s="913"/>
      <c r="O21" s="914"/>
      <c r="P21" s="919"/>
      <c r="Q21" s="919"/>
      <c r="R21" s="919"/>
      <c r="S21" s="919"/>
      <c r="T21" s="919"/>
      <c r="U21" s="919"/>
      <c r="V21" s="919"/>
      <c r="W21" s="919"/>
      <c r="X21" s="920"/>
      <c r="Y21" s="921" t="s">
        <v>15</v>
      </c>
      <c r="Z21" s="890"/>
      <c r="AA21" s="891"/>
      <c r="AB21" s="351" t="s">
        <v>315</v>
      </c>
      <c r="AC21" s="922"/>
      <c r="AD21" s="922"/>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97"/>
      <c r="Z22" s="380"/>
      <c r="AA22" s="381"/>
      <c r="AB22" s="901" t="s">
        <v>12</v>
      </c>
      <c r="AC22" s="902"/>
      <c r="AD22" s="903"/>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98"/>
      <c r="Z23" s="899"/>
      <c r="AA23" s="900"/>
      <c r="AB23" s="904"/>
      <c r="AC23" s="905"/>
      <c r="AD23" s="906"/>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907"/>
      <c r="I24" s="907"/>
      <c r="J24" s="907"/>
      <c r="K24" s="907"/>
      <c r="L24" s="907"/>
      <c r="M24" s="907"/>
      <c r="N24" s="907"/>
      <c r="O24" s="908"/>
      <c r="P24" s="103"/>
      <c r="Q24" s="915"/>
      <c r="R24" s="915"/>
      <c r="S24" s="915"/>
      <c r="T24" s="915"/>
      <c r="U24" s="915"/>
      <c r="V24" s="915"/>
      <c r="W24" s="915"/>
      <c r="X24" s="916"/>
      <c r="Y24" s="893" t="s">
        <v>14</v>
      </c>
      <c r="Z24" s="894"/>
      <c r="AA24" s="895"/>
      <c r="AB24" s="485"/>
      <c r="AC24" s="896"/>
      <c r="AD24" s="896"/>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909"/>
      <c r="H25" s="910"/>
      <c r="I25" s="910"/>
      <c r="J25" s="910"/>
      <c r="K25" s="910"/>
      <c r="L25" s="910"/>
      <c r="M25" s="910"/>
      <c r="N25" s="910"/>
      <c r="O25" s="911"/>
      <c r="P25" s="917"/>
      <c r="Q25" s="917"/>
      <c r="R25" s="917"/>
      <c r="S25" s="917"/>
      <c r="T25" s="917"/>
      <c r="U25" s="917"/>
      <c r="V25" s="917"/>
      <c r="W25" s="917"/>
      <c r="X25" s="918"/>
      <c r="Y25" s="253" t="s">
        <v>61</v>
      </c>
      <c r="Z25" s="890"/>
      <c r="AA25" s="891"/>
      <c r="AB25" s="500"/>
      <c r="AC25" s="892"/>
      <c r="AD25" s="892"/>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912"/>
      <c r="H26" s="913"/>
      <c r="I26" s="913"/>
      <c r="J26" s="913"/>
      <c r="K26" s="913"/>
      <c r="L26" s="913"/>
      <c r="M26" s="913"/>
      <c r="N26" s="913"/>
      <c r="O26" s="914"/>
      <c r="P26" s="919"/>
      <c r="Q26" s="919"/>
      <c r="R26" s="919"/>
      <c r="S26" s="919"/>
      <c r="T26" s="919"/>
      <c r="U26" s="919"/>
      <c r="V26" s="919"/>
      <c r="W26" s="919"/>
      <c r="X26" s="920"/>
      <c r="Y26" s="921" t="s">
        <v>15</v>
      </c>
      <c r="Z26" s="890"/>
      <c r="AA26" s="891"/>
      <c r="AB26" s="351" t="s">
        <v>315</v>
      </c>
      <c r="AC26" s="922"/>
      <c r="AD26" s="922"/>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97"/>
      <c r="Z27" s="380"/>
      <c r="AA27" s="381"/>
      <c r="AB27" s="901" t="s">
        <v>12</v>
      </c>
      <c r="AC27" s="902"/>
      <c r="AD27" s="903"/>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98"/>
      <c r="Z28" s="899"/>
      <c r="AA28" s="900"/>
      <c r="AB28" s="904"/>
      <c r="AC28" s="905"/>
      <c r="AD28" s="906"/>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907"/>
      <c r="I29" s="907"/>
      <c r="J29" s="907"/>
      <c r="K29" s="907"/>
      <c r="L29" s="907"/>
      <c r="M29" s="907"/>
      <c r="N29" s="907"/>
      <c r="O29" s="908"/>
      <c r="P29" s="103"/>
      <c r="Q29" s="915"/>
      <c r="R29" s="915"/>
      <c r="S29" s="915"/>
      <c r="T29" s="915"/>
      <c r="U29" s="915"/>
      <c r="V29" s="915"/>
      <c r="W29" s="915"/>
      <c r="X29" s="916"/>
      <c r="Y29" s="893" t="s">
        <v>14</v>
      </c>
      <c r="Z29" s="894"/>
      <c r="AA29" s="895"/>
      <c r="AB29" s="485"/>
      <c r="AC29" s="896"/>
      <c r="AD29" s="896"/>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909"/>
      <c r="H30" s="910"/>
      <c r="I30" s="910"/>
      <c r="J30" s="910"/>
      <c r="K30" s="910"/>
      <c r="L30" s="910"/>
      <c r="M30" s="910"/>
      <c r="N30" s="910"/>
      <c r="O30" s="911"/>
      <c r="P30" s="917"/>
      <c r="Q30" s="917"/>
      <c r="R30" s="917"/>
      <c r="S30" s="917"/>
      <c r="T30" s="917"/>
      <c r="U30" s="917"/>
      <c r="V30" s="917"/>
      <c r="W30" s="917"/>
      <c r="X30" s="918"/>
      <c r="Y30" s="253" t="s">
        <v>61</v>
      </c>
      <c r="Z30" s="890"/>
      <c r="AA30" s="891"/>
      <c r="AB30" s="500"/>
      <c r="AC30" s="892"/>
      <c r="AD30" s="892"/>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912"/>
      <c r="H31" s="913"/>
      <c r="I31" s="913"/>
      <c r="J31" s="913"/>
      <c r="K31" s="913"/>
      <c r="L31" s="913"/>
      <c r="M31" s="913"/>
      <c r="N31" s="913"/>
      <c r="O31" s="914"/>
      <c r="P31" s="919"/>
      <c r="Q31" s="919"/>
      <c r="R31" s="919"/>
      <c r="S31" s="919"/>
      <c r="T31" s="919"/>
      <c r="U31" s="919"/>
      <c r="V31" s="919"/>
      <c r="W31" s="919"/>
      <c r="X31" s="920"/>
      <c r="Y31" s="921" t="s">
        <v>15</v>
      </c>
      <c r="Z31" s="890"/>
      <c r="AA31" s="891"/>
      <c r="AB31" s="351" t="s">
        <v>315</v>
      </c>
      <c r="AC31" s="922"/>
      <c r="AD31" s="922"/>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97"/>
      <c r="Z32" s="380"/>
      <c r="AA32" s="381"/>
      <c r="AB32" s="901" t="s">
        <v>12</v>
      </c>
      <c r="AC32" s="902"/>
      <c r="AD32" s="903"/>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98"/>
      <c r="Z33" s="899"/>
      <c r="AA33" s="900"/>
      <c r="AB33" s="904"/>
      <c r="AC33" s="905"/>
      <c r="AD33" s="906"/>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907"/>
      <c r="I34" s="907"/>
      <c r="J34" s="907"/>
      <c r="K34" s="907"/>
      <c r="L34" s="907"/>
      <c r="M34" s="907"/>
      <c r="N34" s="907"/>
      <c r="O34" s="908"/>
      <c r="P34" s="103"/>
      <c r="Q34" s="915"/>
      <c r="R34" s="915"/>
      <c r="S34" s="915"/>
      <c r="T34" s="915"/>
      <c r="U34" s="915"/>
      <c r="V34" s="915"/>
      <c r="W34" s="915"/>
      <c r="X34" s="916"/>
      <c r="Y34" s="893" t="s">
        <v>14</v>
      </c>
      <c r="Z34" s="894"/>
      <c r="AA34" s="895"/>
      <c r="AB34" s="485"/>
      <c r="AC34" s="896"/>
      <c r="AD34" s="89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909"/>
      <c r="H35" s="910"/>
      <c r="I35" s="910"/>
      <c r="J35" s="910"/>
      <c r="K35" s="910"/>
      <c r="L35" s="910"/>
      <c r="M35" s="910"/>
      <c r="N35" s="910"/>
      <c r="O35" s="911"/>
      <c r="P35" s="917"/>
      <c r="Q35" s="917"/>
      <c r="R35" s="917"/>
      <c r="S35" s="917"/>
      <c r="T35" s="917"/>
      <c r="U35" s="917"/>
      <c r="V35" s="917"/>
      <c r="W35" s="917"/>
      <c r="X35" s="918"/>
      <c r="Y35" s="253" t="s">
        <v>61</v>
      </c>
      <c r="Z35" s="890"/>
      <c r="AA35" s="891"/>
      <c r="AB35" s="500"/>
      <c r="AC35" s="892"/>
      <c r="AD35" s="892"/>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912"/>
      <c r="H36" s="913"/>
      <c r="I36" s="913"/>
      <c r="J36" s="913"/>
      <c r="K36" s="913"/>
      <c r="L36" s="913"/>
      <c r="M36" s="913"/>
      <c r="N36" s="913"/>
      <c r="O36" s="914"/>
      <c r="P36" s="919"/>
      <c r="Q36" s="919"/>
      <c r="R36" s="919"/>
      <c r="S36" s="919"/>
      <c r="T36" s="919"/>
      <c r="U36" s="919"/>
      <c r="V36" s="919"/>
      <c r="W36" s="919"/>
      <c r="X36" s="920"/>
      <c r="Y36" s="921" t="s">
        <v>15</v>
      </c>
      <c r="Z36" s="890"/>
      <c r="AA36" s="891"/>
      <c r="AB36" s="351" t="s">
        <v>315</v>
      </c>
      <c r="AC36" s="922"/>
      <c r="AD36" s="922"/>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97"/>
      <c r="Z37" s="380"/>
      <c r="AA37" s="381"/>
      <c r="AB37" s="901" t="s">
        <v>12</v>
      </c>
      <c r="AC37" s="902"/>
      <c r="AD37" s="903"/>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98"/>
      <c r="Z38" s="899"/>
      <c r="AA38" s="900"/>
      <c r="AB38" s="904"/>
      <c r="AC38" s="905"/>
      <c r="AD38" s="906"/>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907"/>
      <c r="I39" s="907"/>
      <c r="J39" s="907"/>
      <c r="K39" s="907"/>
      <c r="L39" s="907"/>
      <c r="M39" s="907"/>
      <c r="N39" s="907"/>
      <c r="O39" s="908"/>
      <c r="P39" s="103"/>
      <c r="Q39" s="915"/>
      <c r="R39" s="915"/>
      <c r="S39" s="915"/>
      <c r="T39" s="915"/>
      <c r="U39" s="915"/>
      <c r="V39" s="915"/>
      <c r="W39" s="915"/>
      <c r="X39" s="916"/>
      <c r="Y39" s="893" t="s">
        <v>14</v>
      </c>
      <c r="Z39" s="894"/>
      <c r="AA39" s="895"/>
      <c r="AB39" s="485"/>
      <c r="AC39" s="896"/>
      <c r="AD39" s="89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909"/>
      <c r="H40" s="910"/>
      <c r="I40" s="910"/>
      <c r="J40" s="910"/>
      <c r="K40" s="910"/>
      <c r="L40" s="910"/>
      <c r="M40" s="910"/>
      <c r="N40" s="910"/>
      <c r="O40" s="911"/>
      <c r="P40" s="917"/>
      <c r="Q40" s="917"/>
      <c r="R40" s="917"/>
      <c r="S40" s="917"/>
      <c r="T40" s="917"/>
      <c r="U40" s="917"/>
      <c r="V40" s="917"/>
      <c r="W40" s="917"/>
      <c r="X40" s="918"/>
      <c r="Y40" s="253" t="s">
        <v>61</v>
      </c>
      <c r="Z40" s="890"/>
      <c r="AA40" s="891"/>
      <c r="AB40" s="500"/>
      <c r="AC40" s="892"/>
      <c r="AD40" s="892"/>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912"/>
      <c r="H41" s="913"/>
      <c r="I41" s="913"/>
      <c r="J41" s="913"/>
      <c r="K41" s="913"/>
      <c r="L41" s="913"/>
      <c r="M41" s="913"/>
      <c r="N41" s="913"/>
      <c r="O41" s="914"/>
      <c r="P41" s="919"/>
      <c r="Q41" s="919"/>
      <c r="R41" s="919"/>
      <c r="S41" s="919"/>
      <c r="T41" s="919"/>
      <c r="U41" s="919"/>
      <c r="V41" s="919"/>
      <c r="W41" s="919"/>
      <c r="X41" s="920"/>
      <c r="Y41" s="921" t="s">
        <v>15</v>
      </c>
      <c r="Z41" s="890"/>
      <c r="AA41" s="891"/>
      <c r="AB41" s="351" t="s">
        <v>315</v>
      </c>
      <c r="AC41" s="922"/>
      <c r="AD41" s="922"/>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97"/>
      <c r="Z42" s="380"/>
      <c r="AA42" s="381"/>
      <c r="AB42" s="901" t="s">
        <v>12</v>
      </c>
      <c r="AC42" s="902"/>
      <c r="AD42" s="903"/>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98"/>
      <c r="Z43" s="899"/>
      <c r="AA43" s="900"/>
      <c r="AB43" s="904"/>
      <c r="AC43" s="905"/>
      <c r="AD43" s="906"/>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907"/>
      <c r="I44" s="907"/>
      <c r="J44" s="907"/>
      <c r="K44" s="907"/>
      <c r="L44" s="907"/>
      <c r="M44" s="907"/>
      <c r="N44" s="907"/>
      <c r="O44" s="908"/>
      <c r="P44" s="103"/>
      <c r="Q44" s="915"/>
      <c r="R44" s="915"/>
      <c r="S44" s="915"/>
      <c r="T44" s="915"/>
      <c r="U44" s="915"/>
      <c r="V44" s="915"/>
      <c r="W44" s="915"/>
      <c r="X44" s="916"/>
      <c r="Y44" s="893" t="s">
        <v>14</v>
      </c>
      <c r="Z44" s="894"/>
      <c r="AA44" s="895"/>
      <c r="AB44" s="485"/>
      <c r="AC44" s="896"/>
      <c r="AD44" s="89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909"/>
      <c r="H45" s="910"/>
      <c r="I45" s="910"/>
      <c r="J45" s="910"/>
      <c r="K45" s="910"/>
      <c r="L45" s="910"/>
      <c r="M45" s="910"/>
      <c r="N45" s="910"/>
      <c r="O45" s="911"/>
      <c r="P45" s="917"/>
      <c r="Q45" s="917"/>
      <c r="R45" s="917"/>
      <c r="S45" s="917"/>
      <c r="T45" s="917"/>
      <c r="U45" s="917"/>
      <c r="V45" s="917"/>
      <c r="W45" s="917"/>
      <c r="X45" s="918"/>
      <c r="Y45" s="253" t="s">
        <v>61</v>
      </c>
      <c r="Z45" s="890"/>
      <c r="AA45" s="891"/>
      <c r="AB45" s="500"/>
      <c r="AC45" s="892"/>
      <c r="AD45" s="892"/>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912"/>
      <c r="H46" s="913"/>
      <c r="I46" s="913"/>
      <c r="J46" s="913"/>
      <c r="K46" s="913"/>
      <c r="L46" s="913"/>
      <c r="M46" s="913"/>
      <c r="N46" s="913"/>
      <c r="O46" s="914"/>
      <c r="P46" s="919"/>
      <c r="Q46" s="919"/>
      <c r="R46" s="919"/>
      <c r="S46" s="919"/>
      <c r="T46" s="919"/>
      <c r="U46" s="919"/>
      <c r="V46" s="919"/>
      <c r="W46" s="919"/>
      <c r="X46" s="920"/>
      <c r="Y46" s="921" t="s">
        <v>15</v>
      </c>
      <c r="Z46" s="890"/>
      <c r="AA46" s="891"/>
      <c r="AB46" s="351" t="s">
        <v>315</v>
      </c>
      <c r="AC46" s="922"/>
      <c r="AD46" s="922"/>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97"/>
      <c r="Z47" s="380"/>
      <c r="AA47" s="381"/>
      <c r="AB47" s="901" t="s">
        <v>12</v>
      </c>
      <c r="AC47" s="902"/>
      <c r="AD47" s="903"/>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98"/>
      <c r="Z48" s="899"/>
      <c r="AA48" s="900"/>
      <c r="AB48" s="904"/>
      <c r="AC48" s="905"/>
      <c r="AD48" s="906"/>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907"/>
      <c r="I49" s="907"/>
      <c r="J49" s="907"/>
      <c r="K49" s="907"/>
      <c r="L49" s="907"/>
      <c r="M49" s="907"/>
      <c r="N49" s="907"/>
      <c r="O49" s="908"/>
      <c r="P49" s="103"/>
      <c r="Q49" s="915"/>
      <c r="R49" s="915"/>
      <c r="S49" s="915"/>
      <c r="T49" s="915"/>
      <c r="U49" s="915"/>
      <c r="V49" s="915"/>
      <c r="W49" s="915"/>
      <c r="X49" s="916"/>
      <c r="Y49" s="893" t="s">
        <v>14</v>
      </c>
      <c r="Z49" s="894"/>
      <c r="AA49" s="895"/>
      <c r="AB49" s="485"/>
      <c r="AC49" s="896"/>
      <c r="AD49" s="896"/>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909"/>
      <c r="H50" s="910"/>
      <c r="I50" s="910"/>
      <c r="J50" s="910"/>
      <c r="K50" s="910"/>
      <c r="L50" s="910"/>
      <c r="M50" s="910"/>
      <c r="N50" s="910"/>
      <c r="O50" s="911"/>
      <c r="P50" s="917"/>
      <c r="Q50" s="917"/>
      <c r="R50" s="917"/>
      <c r="S50" s="917"/>
      <c r="T50" s="917"/>
      <c r="U50" s="917"/>
      <c r="V50" s="917"/>
      <c r="W50" s="917"/>
      <c r="X50" s="918"/>
      <c r="Y50" s="253" t="s">
        <v>61</v>
      </c>
      <c r="Z50" s="890"/>
      <c r="AA50" s="891"/>
      <c r="AB50" s="500"/>
      <c r="AC50" s="892"/>
      <c r="AD50" s="892"/>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912"/>
      <c r="H51" s="913"/>
      <c r="I51" s="913"/>
      <c r="J51" s="913"/>
      <c r="K51" s="913"/>
      <c r="L51" s="913"/>
      <c r="M51" s="913"/>
      <c r="N51" s="913"/>
      <c r="O51" s="914"/>
      <c r="P51" s="919"/>
      <c r="Q51" s="919"/>
      <c r="R51" s="919"/>
      <c r="S51" s="919"/>
      <c r="T51" s="919"/>
      <c r="U51" s="919"/>
      <c r="V51" s="919"/>
      <c r="W51" s="919"/>
      <c r="X51" s="920"/>
      <c r="Y51" s="921" t="s">
        <v>15</v>
      </c>
      <c r="Z51" s="890"/>
      <c r="AA51" s="891"/>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393" t="s">
        <v>498</v>
      </c>
      <c r="H2" s="394"/>
      <c r="I2" s="394"/>
      <c r="J2" s="394"/>
      <c r="K2" s="394"/>
      <c r="L2" s="394"/>
      <c r="M2" s="394"/>
      <c r="N2" s="394"/>
      <c r="O2" s="394"/>
      <c r="P2" s="394"/>
      <c r="Q2" s="394"/>
      <c r="R2" s="394"/>
      <c r="S2" s="394"/>
      <c r="T2" s="394"/>
      <c r="U2" s="394"/>
      <c r="V2" s="394"/>
      <c r="W2" s="394"/>
      <c r="X2" s="394"/>
      <c r="Y2" s="394"/>
      <c r="Z2" s="394"/>
      <c r="AA2" s="394"/>
      <c r="AB2" s="395"/>
      <c r="AC2" s="393"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26"/>
      <c r="B4" s="927"/>
      <c r="C4" s="927"/>
      <c r="D4" s="927"/>
      <c r="E4" s="927"/>
      <c r="F4" s="928"/>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26"/>
      <c r="B5" s="927"/>
      <c r="C5" s="927"/>
      <c r="D5" s="927"/>
      <c r="E5" s="927"/>
      <c r="F5" s="928"/>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26"/>
      <c r="B6" s="927"/>
      <c r="C6" s="927"/>
      <c r="D6" s="927"/>
      <c r="E6" s="927"/>
      <c r="F6" s="928"/>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26"/>
      <c r="B7" s="927"/>
      <c r="C7" s="927"/>
      <c r="D7" s="927"/>
      <c r="E7" s="927"/>
      <c r="F7" s="928"/>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26"/>
      <c r="B8" s="927"/>
      <c r="C8" s="927"/>
      <c r="D8" s="927"/>
      <c r="E8" s="927"/>
      <c r="F8" s="928"/>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26"/>
      <c r="B9" s="927"/>
      <c r="C9" s="927"/>
      <c r="D9" s="927"/>
      <c r="E9" s="927"/>
      <c r="F9" s="928"/>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26"/>
      <c r="B10" s="927"/>
      <c r="C10" s="927"/>
      <c r="D10" s="927"/>
      <c r="E10" s="927"/>
      <c r="F10" s="928"/>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26"/>
      <c r="B11" s="927"/>
      <c r="C11" s="927"/>
      <c r="D11" s="927"/>
      <c r="E11" s="927"/>
      <c r="F11" s="928"/>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26"/>
      <c r="B12" s="927"/>
      <c r="C12" s="927"/>
      <c r="D12" s="927"/>
      <c r="E12" s="927"/>
      <c r="F12" s="928"/>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26"/>
      <c r="B13" s="927"/>
      <c r="C13" s="927"/>
      <c r="D13" s="927"/>
      <c r="E13" s="927"/>
      <c r="F13" s="928"/>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26"/>
      <c r="B14" s="927"/>
      <c r="C14" s="927"/>
      <c r="D14" s="927"/>
      <c r="E14" s="927"/>
      <c r="F14" s="928"/>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26"/>
      <c r="B15" s="927"/>
      <c r="C15" s="927"/>
      <c r="D15" s="927"/>
      <c r="E15" s="927"/>
      <c r="F15" s="928"/>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26"/>
      <c r="B16" s="927"/>
      <c r="C16" s="927"/>
      <c r="D16" s="927"/>
      <c r="E16" s="927"/>
      <c r="F16" s="928"/>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26"/>
      <c r="B17" s="927"/>
      <c r="C17" s="927"/>
      <c r="D17" s="927"/>
      <c r="E17" s="927"/>
      <c r="F17" s="928"/>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26"/>
      <c r="B18" s="927"/>
      <c r="C18" s="927"/>
      <c r="D18" s="927"/>
      <c r="E18" s="927"/>
      <c r="F18" s="928"/>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26"/>
      <c r="B19" s="927"/>
      <c r="C19" s="927"/>
      <c r="D19" s="927"/>
      <c r="E19" s="927"/>
      <c r="F19" s="928"/>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26"/>
      <c r="B20" s="927"/>
      <c r="C20" s="927"/>
      <c r="D20" s="927"/>
      <c r="E20" s="927"/>
      <c r="F20" s="928"/>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26"/>
      <c r="B21" s="927"/>
      <c r="C21" s="927"/>
      <c r="D21" s="927"/>
      <c r="E21" s="927"/>
      <c r="F21" s="928"/>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26"/>
      <c r="B22" s="927"/>
      <c r="C22" s="927"/>
      <c r="D22" s="927"/>
      <c r="E22" s="927"/>
      <c r="F22" s="928"/>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26"/>
      <c r="B23" s="927"/>
      <c r="C23" s="927"/>
      <c r="D23" s="927"/>
      <c r="E23" s="927"/>
      <c r="F23" s="928"/>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26"/>
      <c r="B24" s="927"/>
      <c r="C24" s="927"/>
      <c r="D24" s="927"/>
      <c r="E24" s="927"/>
      <c r="F24" s="928"/>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26"/>
      <c r="B25" s="927"/>
      <c r="C25" s="927"/>
      <c r="D25" s="927"/>
      <c r="E25" s="927"/>
      <c r="F25" s="928"/>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26"/>
      <c r="B26" s="927"/>
      <c r="C26" s="927"/>
      <c r="D26" s="927"/>
      <c r="E26" s="927"/>
      <c r="F26" s="928"/>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26"/>
      <c r="B27" s="927"/>
      <c r="C27" s="927"/>
      <c r="D27" s="927"/>
      <c r="E27" s="927"/>
      <c r="F27" s="928"/>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26"/>
      <c r="B28" s="927"/>
      <c r="C28" s="927"/>
      <c r="D28" s="927"/>
      <c r="E28" s="927"/>
      <c r="F28" s="928"/>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26"/>
      <c r="B29" s="927"/>
      <c r="C29" s="927"/>
      <c r="D29" s="927"/>
      <c r="E29" s="927"/>
      <c r="F29" s="928"/>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26"/>
      <c r="B30" s="927"/>
      <c r="C30" s="927"/>
      <c r="D30" s="927"/>
      <c r="E30" s="927"/>
      <c r="F30" s="928"/>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26"/>
      <c r="B31" s="927"/>
      <c r="C31" s="927"/>
      <c r="D31" s="927"/>
      <c r="E31" s="927"/>
      <c r="F31" s="928"/>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26"/>
      <c r="B32" s="927"/>
      <c r="C32" s="927"/>
      <c r="D32" s="927"/>
      <c r="E32" s="927"/>
      <c r="F32" s="928"/>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26"/>
      <c r="B33" s="927"/>
      <c r="C33" s="927"/>
      <c r="D33" s="927"/>
      <c r="E33" s="927"/>
      <c r="F33" s="928"/>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26"/>
      <c r="B34" s="927"/>
      <c r="C34" s="927"/>
      <c r="D34" s="927"/>
      <c r="E34" s="927"/>
      <c r="F34" s="928"/>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26"/>
      <c r="B35" s="927"/>
      <c r="C35" s="927"/>
      <c r="D35" s="927"/>
      <c r="E35" s="927"/>
      <c r="F35" s="928"/>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26"/>
      <c r="B36" s="927"/>
      <c r="C36" s="927"/>
      <c r="D36" s="927"/>
      <c r="E36" s="927"/>
      <c r="F36" s="928"/>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26"/>
      <c r="B37" s="927"/>
      <c r="C37" s="927"/>
      <c r="D37" s="927"/>
      <c r="E37" s="927"/>
      <c r="F37" s="928"/>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26"/>
      <c r="B38" s="927"/>
      <c r="C38" s="927"/>
      <c r="D38" s="927"/>
      <c r="E38" s="927"/>
      <c r="F38" s="928"/>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26"/>
      <c r="B39" s="927"/>
      <c r="C39" s="927"/>
      <c r="D39" s="927"/>
      <c r="E39" s="927"/>
      <c r="F39" s="928"/>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26"/>
      <c r="B40" s="927"/>
      <c r="C40" s="927"/>
      <c r="D40" s="927"/>
      <c r="E40" s="927"/>
      <c r="F40" s="928"/>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26"/>
      <c r="B41" s="927"/>
      <c r="C41" s="927"/>
      <c r="D41" s="927"/>
      <c r="E41" s="927"/>
      <c r="F41" s="928"/>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26"/>
      <c r="B42" s="927"/>
      <c r="C42" s="927"/>
      <c r="D42" s="927"/>
      <c r="E42" s="927"/>
      <c r="F42" s="928"/>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26"/>
      <c r="B43" s="927"/>
      <c r="C43" s="927"/>
      <c r="D43" s="927"/>
      <c r="E43" s="927"/>
      <c r="F43" s="928"/>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26"/>
      <c r="B44" s="927"/>
      <c r="C44" s="927"/>
      <c r="D44" s="927"/>
      <c r="E44" s="927"/>
      <c r="F44" s="928"/>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26"/>
      <c r="B45" s="927"/>
      <c r="C45" s="927"/>
      <c r="D45" s="927"/>
      <c r="E45" s="927"/>
      <c r="F45" s="928"/>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26"/>
      <c r="B46" s="927"/>
      <c r="C46" s="927"/>
      <c r="D46" s="927"/>
      <c r="E46" s="927"/>
      <c r="F46" s="928"/>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26"/>
      <c r="B47" s="927"/>
      <c r="C47" s="927"/>
      <c r="D47" s="927"/>
      <c r="E47" s="927"/>
      <c r="F47" s="928"/>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26"/>
      <c r="B48" s="927"/>
      <c r="C48" s="927"/>
      <c r="D48" s="927"/>
      <c r="E48" s="927"/>
      <c r="F48" s="928"/>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26"/>
      <c r="B49" s="927"/>
      <c r="C49" s="927"/>
      <c r="D49" s="927"/>
      <c r="E49" s="927"/>
      <c r="F49" s="928"/>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26"/>
      <c r="B50" s="927"/>
      <c r="C50" s="927"/>
      <c r="D50" s="927"/>
      <c r="E50" s="927"/>
      <c r="F50" s="928"/>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26"/>
      <c r="B51" s="927"/>
      <c r="C51" s="927"/>
      <c r="D51" s="927"/>
      <c r="E51" s="927"/>
      <c r="F51" s="928"/>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26"/>
      <c r="B52" s="927"/>
      <c r="C52" s="927"/>
      <c r="D52" s="927"/>
      <c r="E52" s="927"/>
      <c r="F52" s="928"/>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26"/>
      <c r="B56" s="927"/>
      <c r="C56" s="927"/>
      <c r="D56" s="927"/>
      <c r="E56" s="927"/>
      <c r="F56" s="928"/>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26"/>
      <c r="B57" s="927"/>
      <c r="C57" s="927"/>
      <c r="D57" s="927"/>
      <c r="E57" s="927"/>
      <c r="F57" s="928"/>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26"/>
      <c r="B58" s="927"/>
      <c r="C58" s="927"/>
      <c r="D58" s="927"/>
      <c r="E58" s="927"/>
      <c r="F58" s="928"/>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26"/>
      <c r="B59" s="927"/>
      <c r="C59" s="927"/>
      <c r="D59" s="927"/>
      <c r="E59" s="927"/>
      <c r="F59" s="928"/>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26"/>
      <c r="B60" s="927"/>
      <c r="C60" s="927"/>
      <c r="D60" s="927"/>
      <c r="E60" s="927"/>
      <c r="F60" s="928"/>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26"/>
      <c r="B61" s="927"/>
      <c r="C61" s="927"/>
      <c r="D61" s="927"/>
      <c r="E61" s="927"/>
      <c r="F61" s="928"/>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26"/>
      <c r="B62" s="927"/>
      <c r="C62" s="927"/>
      <c r="D62" s="927"/>
      <c r="E62" s="927"/>
      <c r="F62" s="928"/>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26"/>
      <c r="B63" s="927"/>
      <c r="C63" s="927"/>
      <c r="D63" s="927"/>
      <c r="E63" s="927"/>
      <c r="F63" s="928"/>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26"/>
      <c r="B64" s="927"/>
      <c r="C64" s="927"/>
      <c r="D64" s="927"/>
      <c r="E64" s="927"/>
      <c r="F64" s="928"/>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26"/>
      <c r="B65" s="927"/>
      <c r="C65" s="927"/>
      <c r="D65" s="927"/>
      <c r="E65" s="927"/>
      <c r="F65" s="928"/>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26"/>
      <c r="B66" s="927"/>
      <c r="C66" s="927"/>
      <c r="D66" s="927"/>
      <c r="E66" s="927"/>
      <c r="F66" s="928"/>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26"/>
      <c r="B67" s="927"/>
      <c r="C67" s="927"/>
      <c r="D67" s="927"/>
      <c r="E67" s="927"/>
      <c r="F67" s="928"/>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26"/>
      <c r="B68" s="927"/>
      <c r="C68" s="927"/>
      <c r="D68" s="927"/>
      <c r="E68" s="927"/>
      <c r="F68" s="928"/>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26"/>
      <c r="B69" s="927"/>
      <c r="C69" s="927"/>
      <c r="D69" s="927"/>
      <c r="E69" s="927"/>
      <c r="F69" s="928"/>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26"/>
      <c r="B70" s="927"/>
      <c r="C70" s="927"/>
      <c r="D70" s="927"/>
      <c r="E70" s="927"/>
      <c r="F70" s="928"/>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26"/>
      <c r="B71" s="927"/>
      <c r="C71" s="927"/>
      <c r="D71" s="927"/>
      <c r="E71" s="927"/>
      <c r="F71" s="928"/>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26"/>
      <c r="B72" s="927"/>
      <c r="C72" s="927"/>
      <c r="D72" s="927"/>
      <c r="E72" s="927"/>
      <c r="F72" s="928"/>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26"/>
      <c r="B73" s="927"/>
      <c r="C73" s="927"/>
      <c r="D73" s="927"/>
      <c r="E73" s="927"/>
      <c r="F73" s="928"/>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26"/>
      <c r="B74" s="927"/>
      <c r="C74" s="927"/>
      <c r="D74" s="927"/>
      <c r="E74" s="927"/>
      <c r="F74" s="928"/>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26"/>
      <c r="B75" s="927"/>
      <c r="C75" s="927"/>
      <c r="D75" s="927"/>
      <c r="E75" s="927"/>
      <c r="F75" s="928"/>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26"/>
      <c r="B76" s="927"/>
      <c r="C76" s="927"/>
      <c r="D76" s="927"/>
      <c r="E76" s="927"/>
      <c r="F76" s="928"/>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26"/>
      <c r="B77" s="927"/>
      <c r="C77" s="927"/>
      <c r="D77" s="927"/>
      <c r="E77" s="927"/>
      <c r="F77" s="928"/>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26"/>
      <c r="B78" s="927"/>
      <c r="C78" s="927"/>
      <c r="D78" s="927"/>
      <c r="E78" s="927"/>
      <c r="F78" s="928"/>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26"/>
      <c r="B79" s="927"/>
      <c r="C79" s="927"/>
      <c r="D79" s="927"/>
      <c r="E79" s="927"/>
      <c r="F79" s="928"/>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26"/>
      <c r="B80" s="927"/>
      <c r="C80" s="927"/>
      <c r="D80" s="927"/>
      <c r="E80" s="927"/>
      <c r="F80" s="928"/>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26"/>
      <c r="B81" s="927"/>
      <c r="C81" s="927"/>
      <c r="D81" s="927"/>
      <c r="E81" s="927"/>
      <c r="F81" s="928"/>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26"/>
      <c r="B82" s="927"/>
      <c r="C82" s="927"/>
      <c r="D82" s="927"/>
      <c r="E82" s="927"/>
      <c r="F82" s="928"/>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26"/>
      <c r="B83" s="927"/>
      <c r="C83" s="927"/>
      <c r="D83" s="927"/>
      <c r="E83" s="927"/>
      <c r="F83" s="928"/>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26"/>
      <c r="B84" s="927"/>
      <c r="C84" s="927"/>
      <c r="D84" s="927"/>
      <c r="E84" s="927"/>
      <c r="F84" s="928"/>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26"/>
      <c r="B85" s="927"/>
      <c r="C85" s="927"/>
      <c r="D85" s="927"/>
      <c r="E85" s="927"/>
      <c r="F85" s="928"/>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26"/>
      <c r="B86" s="927"/>
      <c r="C86" s="927"/>
      <c r="D86" s="927"/>
      <c r="E86" s="927"/>
      <c r="F86" s="928"/>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26"/>
      <c r="B87" s="927"/>
      <c r="C87" s="927"/>
      <c r="D87" s="927"/>
      <c r="E87" s="927"/>
      <c r="F87" s="928"/>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26"/>
      <c r="B88" s="927"/>
      <c r="C88" s="927"/>
      <c r="D88" s="927"/>
      <c r="E88" s="927"/>
      <c r="F88" s="928"/>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26"/>
      <c r="B89" s="927"/>
      <c r="C89" s="927"/>
      <c r="D89" s="927"/>
      <c r="E89" s="927"/>
      <c r="F89" s="928"/>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26"/>
      <c r="B90" s="927"/>
      <c r="C90" s="927"/>
      <c r="D90" s="927"/>
      <c r="E90" s="927"/>
      <c r="F90" s="928"/>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26"/>
      <c r="B91" s="927"/>
      <c r="C91" s="927"/>
      <c r="D91" s="927"/>
      <c r="E91" s="927"/>
      <c r="F91" s="928"/>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26"/>
      <c r="B92" s="927"/>
      <c r="C92" s="927"/>
      <c r="D92" s="927"/>
      <c r="E92" s="927"/>
      <c r="F92" s="928"/>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26"/>
      <c r="B93" s="927"/>
      <c r="C93" s="927"/>
      <c r="D93" s="927"/>
      <c r="E93" s="927"/>
      <c r="F93" s="928"/>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26"/>
      <c r="B94" s="927"/>
      <c r="C94" s="927"/>
      <c r="D94" s="927"/>
      <c r="E94" s="927"/>
      <c r="F94" s="928"/>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26"/>
      <c r="B95" s="927"/>
      <c r="C95" s="927"/>
      <c r="D95" s="927"/>
      <c r="E95" s="927"/>
      <c r="F95" s="928"/>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26"/>
      <c r="B96" s="927"/>
      <c r="C96" s="927"/>
      <c r="D96" s="927"/>
      <c r="E96" s="927"/>
      <c r="F96" s="928"/>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26"/>
      <c r="B97" s="927"/>
      <c r="C97" s="927"/>
      <c r="D97" s="927"/>
      <c r="E97" s="927"/>
      <c r="F97" s="928"/>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26"/>
      <c r="B98" s="927"/>
      <c r="C98" s="927"/>
      <c r="D98" s="927"/>
      <c r="E98" s="927"/>
      <c r="F98" s="928"/>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26"/>
      <c r="B99" s="927"/>
      <c r="C99" s="927"/>
      <c r="D99" s="927"/>
      <c r="E99" s="927"/>
      <c r="F99" s="928"/>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26"/>
      <c r="B100" s="927"/>
      <c r="C100" s="927"/>
      <c r="D100" s="927"/>
      <c r="E100" s="927"/>
      <c r="F100" s="928"/>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26"/>
      <c r="B101" s="927"/>
      <c r="C101" s="927"/>
      <c r="D101" s="927"/>
      <c r="E101" s="927"/>
      <c r="F101" s="928"/>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26"/>
      <c r="B102" s="927"/>
      <c r="C102" s="927"/>
      <c r="D102" s="927"/>
      <c r="E102" s="927"/>
      <c r="F102" s="928"/>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26"/>
      <c r="B103" s="927"/>
      <c r="C103" s="927"/>
      <c r="D103" s="927"/>
      <c r="E103" s="927"/>
      <c r="F103" s="928"/>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26"/>
      <c r="B104" s="927"/>
      <c r="C104" s="927"/>
      <c r="D104" s="927"/>
      <c r="E104" s="927"/>
      <c r="F104" s="928"/>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26"/>
      <c r="B105" s="927"/>
      <c r="C105" s="927"/>
      <c r="D105" s="927"/>
      <c r="E105" s="927"/>
      <c r="F105" s="928"/>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26"/>
      <c r="B109" s="927"/>
      <c r="C109" s="927"/>
      <c r="D109" s="927"/>
      <c r="E109" s="927"/>
      <c r="F109" s="928"/>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26"/>
      <c r="B110" s="927"/>
      <c r="C110" s="927"/>
      <c r="D110" s="927"/>
      <c r="E110" s="927"/>
      <c r="F110" s="928"/>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26"/>
      <c r="B111" s="927"/>
      <c r="C111" s="927"/>
      <c r="D111" s="927"/>
      <c r="E111" s="927"/>
      <c r="F111" s="928"/>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26"/>
      <c r="B112" s="927"/>
      <c r="C112" s="927"/>
      <c r="D112" s="927"/>
      <c r="E112" s="927"/>
      <c r="F112" s="928"/>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26"/>
      <c r="B113" s="927"/>
      <c r="C113" s="927"/>
      <c r="D113" s="927"/>
      <c r="E113" s="927"/>
      <c r="F113" s="928"/>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26"/>
      <c r="B114" s="927"/>
      <c r="C114" s="927"/>
      <c r="D114" s="927"/>
      <c r="E114" s="927"/>
      <c r="F114" s="928"/>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26"/>
      <c r="B115" s="927"/>
      <c r="C115" s="927"/>
      <c r="D115" s="927"/>
      <c r="E115" s="927"/>
      <c r="F115" s="928"/>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26"/>
      <c r="B116" s="927"/>
      <c r="C116" s="927"/>
      <c r="D116" s="927"/>
      <c r="E116" s="927"/>
      <c r="F116" s="928"/>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26"/>
      <c r="B117" s="927"/>
      <c r="C117" s="927"/>
      <c r="D117" s="927"/>
      <c r="E117" s="927"/>
      <c r="F117" s="928"/>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26"/>
      <c r="B118" s="927"/>
      <c r="C118" s="927"/>
      <c r="D118" s="927"/>
      <c r="E118" s="927"/>
      <c r="F118" s="928"/>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26"/>
      <c r="B119" s="927"/>
      <c r="C119" s="927"/>
      <c r="D119" s="927"/>
      <c r="E119" s="927"/>
      <c r="F119" s="928"/>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26"/>
      <c r="B120" s="927"/>
      <c r="C120" s="927"/>
      <c r="D120" s="927"/>
      <c r="E120" s="927"/>
      <c r="F120" s="928"/>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26"/>
      <c r="B121" s="927"/>
      <c r="C121" s="927"/>
      <c r="D121" s="927"/>
      <c r="E121" s="927"/>
      <c r="F121" s="928"/>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26"/>
      <c r="B122" s="927"/>
      <c r="C122" s="927"/>
      <c r="D122" s="927"/>
      <c r="E122" s="927"/>
      <c r="F122" s="928"/>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26"/>
      <c r="B123" s="927"/>
      <c r="C123" s="927"/>
      <c r="D123" s="927"/>
      <c r="E123" s="927"/>
      <c r="F123" s="928"/>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26"/>
      <c r="B124" s="927"/>
      <c r="C124" s="927"/>
      <c r="D124" s="927"/>
      <c r="E124" s="927"/>
      <c r="F124" s="928"/>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26"/>
      <c r="B125" s="927"/>
      <c r="C125" s="927"/>
      <c r="D125" s="927"/>
      <c r="E125" s="927"/>
      <c r="F125" s="928"/>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26"/>
      <c r="B126" s="927"/>
      <c r="C126" s="927"/>
      <c r="D126" s="927"/>
      <c r="E126" s="927"/>
      <c r="F126" s="928"/>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26"/>
      <c r="B127" s="927"/>
      <c r="C127" s="927"/>
      <c r="D127" s="927"/>
      <c r="E127" s="927"/>
      <c r="F127" s="928"/>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26"/>
      <c r="B128" s="927"/>
      <c r="C128" s="927"/>
      <c r="D128" s="927"/>
      <c r="E128" s="927"/>
      <c r="F128" s="928"/>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26"/>
      <c r="B129" s="927"/>
      <c r="C129" s="927"/>
      <c r="D129" s="927"/>
      <c r="E129" s="927"/>
      <c r="F129" s="928"/>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26"/>
      <c r="B130" s="927"/>
      <c r="C130" s="927"/>
      <c r="D130" s="927"/>
      <c r="E130" s="927"/>
      <c r="F130" s="928"/>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26"/>
      <c r="B131" s="927"/>
      <c r="C131" s="927"/>
      <c r="D131" s="927"/>
      <c r="E131" s="927"/>
      <c r="F131" s="928"/>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26"/>
      <c r="B132" s="927"/>
      <c r="C132" s="927"/>
      <c r="D132" s="927"/>
      <c r="E132" s="927"/>
      <c r="F132" s="928"/>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26"/>
      <c r="B133" s="927"/>
      <c r="C133" s="927"/>
      <c r="D133" s="927"/>
      <c r="E133" s="927"/>
      <c r="F133" s="928"/>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26"/>
      <c r="B134" s="927"/>
      <c r="C134" s="927"/>
      <c r="D134" s="927"/>
      <c r="E134" s="927"/>
      <c r="F134" s="928"/>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26"/>
      <c r="B135" s="927"/>
      <c r="C135" s="927"/>
      <c r="D135" s="927"/>
      <c r="E135" s="927"/>
      <c r="F135" s="928"/>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26"/>
      <c r="B136" s="927"/>
      <c r="C136" s="927"/>
      <c r="D136" s="927"/>
      <c r="E136" s="927"/>
      <c r="F136" s="928"/>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26"/>
      <c r="B137" s="927"/>
      <c r="C137" s="927"/>
      <c r="D137" s="927"/>
      <c r="E137" s="927"/>
      <c r="F137" s="928"/>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26"/>
      <c r="B138" s="927"/>
      <c r="C138" s="927"/>
      <c r="D138" s="927"/>
      <c r="E138" s="927"/>
      <c r="F138" s="928"/>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26"/>
      <c r="B139" s="927"/>
      <c r="C139" s="927"/>
      <c r="D139" s="927"/>
      <c r="E139" s="927"/>
      <c r="F139" s="928"/>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26"/>
      <c r="B140" s="927"/>
      <c r="C140" s="927"/>
      <c r="D140" s="927"/>
      <c r="E140" s="927"/>
      <c r="F140" s="928"/>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26"/>
      <c r="B141" s="927"/>
      <c r="C141" s="927"/>
      <c r="D141" s="927"/>
      <c r="E141" s="927"/>
      <c r="F141" s="928"/>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26"/>
      <c r="B142" s="927"/>
      <c r="C142" s="927"/>
      <c r="D142" s="927"/>
      <c r="E142" s="927"/>
      <c r="F142" s="928"/>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26"/>
      <c r="B143" s="927"/>
      <c r="C143" s="927"/>
      <c r="D143" s="927"/>
      <c r="E143" s="927"/>
      <c r="F143" s="928"/>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26"/>
      <c r="B144" s="927"/>
      <c r="C144" s="927"/>
      <c r="D144" s="927"/>
      <c r="E144" s="927"/>
      <c r="F144" s="928"/>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26"/>
      <c r="B145" s="927"/>
      <c r="C145" s="927"/>
      <c r="D145" s="927"/>
      <c r="E145" s="927"/>
      <c r="F145" s="928"/>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26"/>
      <c r="B146" s="927"/>
      <c r="C146" s="927"/>
      <c r="D146" s="927"/>
      <c r="E146" s="927"/>
      <c r="F146" s="928"/>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26"/>
      <c r="B147" s="927"/>
      <c r="C147" s="927"/>
      <c r="D147" s="927"/>
      <c r="E147" s="927"/>
      <c r="F147" s="928"/>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26"/>
      <c r="B148" s="927"/>
      <c r="C148" s="927"/>
      <c r="D148" s="927"/>
      <c r="E148" s="927"/>
      <c r="F148" s="928"/>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26"/>
      <c r="B149" s="927"/>
      <c r="C149" s="927"/>
      <c r="D149" s="927"/>
      <c r="E149" s="927"/>
      <c r="F149" s="928"/>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26"/>
      <c r="B150" s="927"/>
      <c r="C150" s="927"/>
      <c r="D150" s="927"/>
      <c r="E150" s="927"/>
      <c r="F150" s="928"/>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26"/>
      <c r="B151" s="927"/>
      <c r="C151" s="927"/>
      <c r="D151" s="927"/>
      <c r="E151" s="927"/>
      <c r="F151" s="928"/>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26"/>
      <c r="B152" s="927"/>
      <c r="C152" s="927"/>
      <c r="D152" s="927"/>
      <c r="E152" s="927"/>
      <c r="F152" s="928"/>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26"/>
      <c r="B153" s="927"/>
      <c r="C153" s="927"/>
      <c r="D153" s="927"/>
      <c r="E153" s="927"/>
      <c r="F153" s="928"/>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26"/>
      <c r="B154" s="927"/>
      <c r="C154" s="927"/>
      <c r="D154" s="927"/>
      <c r="E154" s="927"/>
      <c r="F154" s="928"/>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26"/>
      <c r="B155" s="927"/>
      <c r="C155" s="927"/>
      <c r="D155" s="927"/>
      <c r="E155" s="927"/>
      <c r="F155" s="928"/>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26"/>
      <c r="B156" s="927"/>
      <c r="C156" s="927"/>
      <c r="D156" s="927"/>
      <c r="E156" s="927"/>
      <c r="F156" s="928"/>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26"/>
      <c r="B157" s="927"/>
      <c r="C157" s="927"/>
      <c r="D157" s="927"/>
      <c r="E157" s="927"/>
      <c r="F157" s="928"/>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26"/>
      <c r="B158" s="927"/>
      <c r="C158" s="927"/>
      <c r="D158" s="927"/>
      <c r="E158" s="927"/>
      <c r="F158" s="928"/>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26"/>
      <c r="B162" s="927"/>
      <c r="C162" s="927"/>
      <c r="D162" s="927"/>
      <c r="E162" s="927"/>
      <c r="F162" s="928"/>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26"/>
      <c r="B163" s="927"/>
      <c r="C163" s="927"/>
      <c r="D163" s="927"/>
      <c r="E163" s="927"/>
      <c r="F163" s="928"/>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26"/>
      <c r="B164" s="927"/>
      <c r="C164" s="927"/>
      <c r="D164" s="927"/>
      <c r="E164" s="927"/>
      <c r="F164" s="928"/>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26"/>
      <c r="B165" s="927"/>
      <c r="C165" s="927"/>
      <c r="D165" s="927"/>
      <c r="E165" s="927"/>
      <c r="F165" s="928"/>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26"/>
      <c r="B166" s="927"/>
      <c r="C166" s="927"/>
      <c r="D166" s="927"/>
      <c r="E166" s="927"/>
      <c r="F166" s="928"/>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26"/>
      <c r="B167" s="927"/>
      <c r="C167" s="927"/>
      <c r="D167" s="927"/>
      <c r="E167" s="927"/>
      <c r="F167" s="928"/>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26"/>
      <c r="B168" s="927"/>
      <c r="C168" s="927"/>
      <c r="D168" s="927"/>
      <c r="E168" s="927"/>
      <c r="F168" s="928"/>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26"/>
      <c r="B169" s="927"/>
      <c r="C169" s="927"/>
      <c r="D169" s="927"/>
      <c r="E169" s="927"/>
      <c r="F169" s="928"/>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26"/>
      <c r="B170" s="927"/>
      <c r="C170" s="927"/>
      <c r="D170" s="927"/>
      <c r="E170" s="927"/>
      <c r="F170" s="928"/>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26"/>
      <c r="B171" s="927"/>
      <c r="C171" s="927"/>
      <c r="D171" s="927"/>
      <c r="E171" s="927"/>
      <c r="F171" s="928"/>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26"/>
      <c r="B172" s="927"/>
      <c r="C172" s="927"/>
      <c r="D172" s="927"/>
      <c r="E172" s="927"/>
      <c r="F172" s="928"/>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26"/>
      <c r="B173" s="927"/>
      <c r="C173" s="927"/>
      <c r="D173" s="927"/>
      <c r="E173" s="927"/>
      <c r="F173" s="928"/>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26"/>
      <c r="B174" s="927"/>
      <c r="C174" s="927"/>
      <c r="D174" s="927"/>
      <c r="E174" s="927"/>
      <c r="F174" s="928"/>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26"/>
      <c r="B175" s="927"/>
      <c r="C175" s="927"/>
      <c r="D175" s="927"/>
      <c r="E175" s="927"/>
      <c r="F175" s="928"/>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26"/>
      <c r="B176" s="927"/>
      <c r="C176" s="927"/>
      <c r="D176" s="927"/>
      <c r="E176" s="927"/>
      <c r="F176" s="928"/>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26"/>
      <c r="B177" s="927"/>
      <c r="C177" s="927"/>
      <c r="D177" s="927"/>
      <c r="E177" s="927"/>
      <c r="F177" s="928"/>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26"/>
      <c r="B178" s="927"/>
      <c r="C178" s="927"/>
      <c r="D178" s="927"/>
      <c r="E178" s="927"/>
      <c r="F178" s="928"/>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26"/>
      <c r="B179" s="927"/>
      <c r="C179" s="927"/>
      <c r="D179" s="927"/>
      <c r="E179" s="927"/>
      <c r="F179" s="928"/>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26"/>
      <c r="B180" s="927"/>
      <c r="C180" s="927"/>
      <c r="D180" s="927"/>
      <c r="E180" s="927"/>
      <c r="F180" s="928"/>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26"/>
      <c r="B181" s="927"/>
      <c r="C181" s="927"/>
      <c r="D181" s="927"/>
      <c r="E181" s="927"/>
      <c r="F181" s="928"/>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26"/>
      <c r="B182" s="927"/>
      <c r="C182" s="927"/>
      <c r="D182" s="927"/>
      <c r="E182" s="927"/>
      <c r="F182" s="928"/>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26"/>
      <c r="B183" s="927"/>
      <c r="C183" s="927"/>
      <c r="D183" s="927"/>
      <c r="E183" s="927"/>
      <c r="F183" s="928"/>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26"/>
      <c r="B184" s="927"/>
      <c r="C184" s="927"/>
      <c r="D184" s="927"/>
      <c r="E184" s="927"/>
      <c r="F184" s="928"/>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26"/>
      <c r="B185" s="927"/>
      <c r="C185" s="927"/>
      <c r="D185" s="927"/>
      <c r="E185" s="927"/>
      <c r="F185" s="928"/>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26"/>
      <c r="B186" s="927"/>
      <c r="C186" s="927"/>
      <c r="D186" s="927"/>
      <c r="E186" s="927"/>
      <c r="F186" s="928"/>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26"/>
      <c r="B187" s="927"/>
      <c r="C187" s="927"/>
      <c r="D187" s="927"/>
      <c r="E187" s="927"/>
      <c r="F187" s="928"/>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26"/>
      <c r="B188" s="927"/>
      <c r="C188" s="927"/>
      <c r="D188" s="927"/>
      <c r="E188" s="927"/>
      <c r="F188" s="928"/>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26"/>
      <c r="B189" s="927"/>
      <c r="C189" s="927"/>
      <c r="D189" s="927"/>
      <c r="E189" s="927"/>
      <c r="F189" s="928"/>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26"/>
      <c r="B190" s="927"/>
      <c r="C190" s="927"/>
      <c r="D190" s="927"/>
      <c r="E190" s="927"/>
      <c r="F190" s="928"/>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26"/>
      <c r="B191" s="927"/>
      <c r="C191" s="927"/>
      <c r="D191" s="927"/>
      <c r="E191" s="927"/>
      <c r="F191" s="928"/>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26"/>
      <c r="B192" s="927"/>
      <c r="C192" s="927"/>
      <c r="D192" s="927"/>
      <c r="E192" s="927"/>
      <c r="F192" s="928"/>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26"/>
      <c r="B193" s="927"/>
      <c r="C193" s="927"/>
      <c r="D193" s="927"/>
      <c r="E193" s="927"/>
      <c r="F193" s="928"/>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26"/>
      <c r="B194" s="927"/>
      <c r="C194" s="927"/>
      <c r="D194" s="927"/>
      <c r="E194" s="927"/>
      <c r="F194" s="928"/>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26"/>
      <c r="B195" s="927"/>
      <c r="C195" s="927"/>
      <c r="D195" s="927"/>
      <c r="E195" s="927"/>
      <c r="F195" s="928"/>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26"/>
      <c r="B196" s="927"/>
      <c r="C196" s="927"/>
      <c r="D196" s="927"/>
      <c r="E196" s="927"/>
      <c r="F196" s="928"/>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26"/>
      <c r="B197" s="927"/>
      <c r="C197" s="927"/>
      <c r="D197" s="927"/>
      <c r="E197" s="927"/>
      <c r="F197" s="928"/>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26"/>
      <c r="B198" s="927"/>
      <c r="C198" s="927"/>
      <c r="D198" s="927"/>
      <c r="E198" s="927"/>
      <c r="F198" s="928"/>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26"/>
      <c r="B199" s="927"/>
      <c r="C199" s="927"/>
      <c r="D199" s="927"/>
      <c r="E199" s="927"/>
      <c r="F199" s="928"/>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26"/>
      <c r="B200" s="927"/>
      <c r="C200" s="927"/>
      <c r="D200" s="927"/>
      <c r="E200" s="927"/>
      <c r="F200" s="928"/>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26"/>
      <c r="B201" s="927"/>
      <c r="C201" s="927"/>
      <c r="D201" s="927"/>
      <c r="E201" s="927"/>
      <c r="F201" s="928"/>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26"/>
      <c r="B202" s="927"/>
      <c r="C202" s="927"/>
      <c r="D202" s="927"/>
      <c r="E202" s="927"/>
      <c r="F202" s="928"/>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26"/>
      <c r="B203" s="927"/>
      <c r="C203" s="927"/>
      <c r="D203" s="927"/>
      <c r="E203" s="927"/>
      <c r="F203" s="928"/>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26"/>
      <c r="B204" s="927"/>
      <c r="C204" s="927"/>
      <c r="D204" s="927"/>
      <c r="E204" s="927"/>
      <c r="F204" s="928"/>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26"/>
      <c r="B205" s="927"/>
      <c r="C205" s="927"/>
      <c r="D205" s="927"/>
      <c r="E205" s="927"/>
      <c r="F205" s="928"/>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26"/>
      <c r="B206" s="927"/>
      <c r="C206" s="927"/>
      <c r="D206" s="927"/>
      <c r="E206" s="927"/>
      <c r="F206" s="928"/>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26"/>
      <c r="B207" s="927"/>
      <c r="C207" s="927"/>
      <c r="D207" s="927"/>
      <c r="E207" s="927"/>
      <c r="F207" s="928"/>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26"/>
      <c r="B208" s="927"/>
      <c r="C208" s="927"/>
      <c r="D208" s="927"/>
      <c r="E208" s="927"/>
      <c r="F208" s="928"/>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26"/>
      <c r="B209" s="927"/>
      <c r="C209" s="927"/>
      <c r="D209" s="927"/>
      <c r="E209" s="927"/>
      <c r="F209" s="928"/>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26"/>
      <c r="B210" s="927"/>
      <c r="C210" s="927"/>
      <c r="D210" s="927"/>
      <c r="E210" s="927"/>
      <c r="F210" s="928"/>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26"/>
      <c r="B211" s="927"/>
      <c r="C211" s="927"/>
      <c r="D211" s="927"/>
      <c r="E211" s="927"/>
      <c r="F211" s="928"/>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26"/>
      <c r="B215" s="927"/>
      <c r="C215" s="927"/>
      <c r="D215" s="927"/>
      <c r="E215" s="927"/>
      <c r="F215" s="928"/>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26"/>
      <c r="B216" s="927"/>
      <c r="C216" s="927"/>
      <c r="D216" s="927"/>
      <c r="E216" s="927"/>
      <c r="F216" s="928"/>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26"/>
      <c r="B217" s="927"/>
      <c r="C217" s="927"/>
      <c r="D217" s="927"/>
      <c r="E217" s="927"/>
      <c r="F217" s="928"/>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26"/>
      <c r="B218" s="927"/>
      <c r="C218" s="927"/>
      <c r="D218" s="927"/>
      <c r="E218" s="927"/>
      <c r="F218" s="928"/>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26"/>
      <c r="B219" s="927"/>
      <c r="C219" s="927"/>
      <c r="D219" s="927"/>
      <c r="E219" s="927"/>
      <c r="F219" s="928"/>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26"/>
      <c r="B220" s="927"/>
      <c r="C220" s="927"/>
      <c r="D220" s="927"/>
      <c r="E220" s="927"/>
      <c r="F220" s="928"/>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26"/>
      <c r="B221" s="927"/>
      <c r="C221" s="927"/>
      <c r="D221" s="927"/>
      <c r="E221" s="927"/>
      <c r="F221" s="928"/>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26"/>
      <c r="B222" s="927"/>
      <c r="C222" s="927"/>
      <c r="D222" s="927"/>
      <c r="E222" s="927"/>
      <c r="F222" s="928"/>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26"/>
      <c r="B223" s="927"/>
      <c r="C223" s="927"/>
      <c r="D223" s="927"/>
      <c r="E223" s="927"/>
      <c r="F223" s="928"/>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26"/>
      <c r="B224" s="927"/>
      <c r="C224" s="927"/>
      <c r="D224" s="927"/>
      <c r="E224" s="927"/>
      <c r="F224" s="928"/>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26"/>
      <c r="B225" s="927"/>
      <c r="C225" s="927"/>
      <c r="D225" s="927"/>
      <c r="E225" s="927"/>
      <c r="F225" s="928"/>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26"/>
      <c r="B226" s="927"/>
      <c r="C226" s="927"/>
      <c r="D226" s="927"/>
      <c r="E226" s="927"/>
      <c r="F226" s="928"/>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26"/>
      <c r="B227" s="927"/>
      <c r="C227" s="927"/>
      <c r="D227" s="927"/>
      <c r="E227" s="927"/>
      <c r="F227" s="928"/>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26"/>
      <c r="B228" s="927"/>
      <c r="C228" s="927"/>
      <c r="D228" s="927"/>
      <c r="E228" s="927"/>
      <c r="F228" s="928"/>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26"/>
      <c r="B229" s="927"/>
      <c r="C229" s="927"/>
      <c r="D229" s="927"/>
      <c r="E229" s="927"/>
      <c r="F229" s="928"/>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26"/>
      <c r="B230" s="927"/>
      <c r="C230" s="927"/>
      <c r="D230" s="927"/>
      <c r="E230" s="927"/>
      <c r="F230" s="928"/>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26"/>
      <c r="B231" s="927"/>
      <c r="C231" s="927"/>
      <c r="D231" s="927"/>
      <c r="E231" s="927"/>
      <c r="F231" s="928"/>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26"/>
      <c r="B232" s="927"/>
      <c r="C232" s="927"/>
      <c r="D232" s="927"/>
      <c r="E232" s="927"/>
      <c r="F232" s="928"/>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26"/>
      <c r="B233" s="927"/>
      <c r="C233" s="927"/>
      <c r="D233" s="927"/>
      <c r="E233" s="927"/>
      <c r="F233" s="928"/>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26"/>
      <c r="B234" s="927"/>
      <c r="C234" s="927"/>
      <c r="D234" s="927"/>
      <c r="E234" s="927"/>
      <c r="F234" s="928"/>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26"/>
      <c r="B235" s="927"/>
      <c r="C235" s="927"/>
      <c r="D235" s="927"/>
      <c r="E235" s="927"/>
      <c r="F235" s="928"/>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26"/>
      <c r="B236" s="927"/>
      <c r="C236" s="927"/>
      <c r="D236" s="927"/>
      <c r="E236" s="927"/>
      <c r="F236" s="928"/>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26"/>
      <c r="B237" s="927"/>
      <c r="C237" s="927"/>
      <c r="D237" s="927"/>
      <c r="E237" s="927"/>
      <c r="F237" s="928"/>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26"/>
      <c r="B238" s="927"/>
      <c r="C238" s="927"/>
      <c r="D238" s="927"/>
      <c r="E238" s="927"/>
      <c r="F238" s="928"/>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26"/>
      <c r="B239" s="927"/>
      <c r="C239" s="927"/>
      <c r="D239" s="927"/>
      <c r="E239" s="927"/>
      <c r="F239" s="928"/>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26"/>
      <c r="B240" s="927"/>
      <c r="C240" s="927"/>
      <c r="D240" s="927"/>
      <c r="E240" s="927"/>
      <c r="F240" s="928"/>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26"/>
      <c r="B241" s="927"/>
      <c r="C241" s="927"/>
      <c r="D241" s="927"/>
      <c r="E241" s="927"/>
      <c r="F241" s="928"/>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26"/>
      <c r="B242" s="927"/>
      <c r="C242" s="927"/>
      <c r="D242" s="927"/>
      <c r="E242" s="927"/>
      <c r="F242" s="928"/>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26"/>
      <c r="B243" s="927"/>
      <c r="C243" s="927"/>
      <c r="D243" s="927"/>
      <c r="E243" s="927"/>
      <c r="F243" s="928"/>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26"/>
      <c r="B244" s="927"/>
      <c r="C244" s="927"/>
      <c r="D244" s="927"/>
      <c r="E244" s="927"/>
      <c r="F244" s="928"/>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26"/>
      <c r="B245" s="927"/>
      <c r="C245" s="927"/>
      <c r="D245" s="927"/>
      <c r="E245" s="927"/>
      <c r="F245" s="928"/>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26"/>
      <c r="B246" s="927"/>
      <c r="C246" s="927"/>
      <c r="D246" s="927"/>
      <c r="E246" s="927"/>
      <c r="F246" s="928"/>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26"/>
      <c r="B247" s="927"/>
      <c r="C247" s="927"/>
      <c r="D247" s="927"/>
      <c r="E247" s="927"/>
      <c r="F247" s="928"/>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26"/>
      <c r="B248" s="927"/>
      <c r="C248" s="927"/>
      <c r="D248" s="927"/>
      <c r="E248" s="927"/>
      <c r="F248" s="928"/>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26"/>
      <c r="B249" s="927"/>
      <c r="C249" s="927"/>
      <c r="D249" s="927"/>
      <c r="E249" s="927"/>
      <c r="F249" s="928"/>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26"/>
      <c r="B250" s="927"/>
      <c r="C250" s="927"/>
      <c r="D250" s="927"/>
      <c r="E250" s="927"/>
      <c r="F250" s="928"/>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26"/>
      <c r="B251" s="927"/>
      <c r="C251" s="927"/>
      <c r="D251" s="927"/>
      <c r="E251" s="927"/>
      <c r="F251" s="928"/>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26"/>
      <c r="B252" s="927"/>
      <c r="C252" s="927"/>
      <c r="D252" s="927"/>
      <c r="E252" s="927"/>
      <c r="F252" s="928"/>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26"/>
      <c r="B253" s="927"/>
      <c r="C253" s="927"/>
      <c r="D253" s="927"/>
      <c r="E253" s="927"/>
      <c r="F253" s="928"/>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26"/>
      <c r="B254" s="927"/>
      <c r="C254" s="927"/>
      <c r="D254" s="927"/>
      <c r="E254" s="927"/>
      <c r="F254" s="928"/>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26"/>
      <c r="B255" s="927"/>
      <c r="C255" s="927"/>
      <c r="D255" s="927"/>
      <c r="E255" s="927"/>
      <c r="F255" s="928"/>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26"/>
      <c r="B256" s="927"/>
      <c r="C256" s="927"/>
      <c r="D256" s="927"/>
      <c r="E256" s="927"/>
      <c r="F256" s="928"/>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26"/>
      <c r="B257" s="927"/>
      <c r="C257" s="927"/>
      <c r="D257" s="927"/>
      <c r="E257" s="927"/>
      <c r="F257" s="928"/>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26"/>
      <c r="B258" s="927"/>
      <c r="C258" s="927"/>
      <c r="D258" s="927"/>
      <c r="E258" s="927"/>
      <c r="F258" s="928"/>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26"/>
      <c r="B259" s="927"/>
      <c r="C259" s="927"/>
      <c r="D259" s="927"/>
      <c r="E259" s="927"/>
      <c r="F259" s="928"/>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26"/>
      <c r="B260" s="927"/>
      <c r="C260" s="927"/>
      <c r="D260" s="927"/>
      <c r="E260" s="927"/>
      <c r="F260" s="928"/>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26"/>
      <c r="B261" s="927"/>
      <c r="C261" s="927"/>
      <c r="D261" s="927"/>
      <c r="E261" s="927"/>
      <c r="F261" s="928"/>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26"/>
      <c r="B262" s="927"/>
      <c r="C262" s="927"/>
      <c r="D262" s="927"/>
      <c r="E262" s="927"/>
      <c r="F262" s="928"/>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26"/>
      <c r="B263" s="927"/>
      <c r="C263" s="927"/>
      <c r="D263" s="927"/>
      <c r="E263" s="927"/>
      <c r="F263" s="928"/>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26"/>
      <c r="B264" s="927"/>
      <c r="C264" s="927"/>
      <c r="D264" s="927"/>
      <c r="E264" s="927"/>
      <c r="F264" s="928"/>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J26" sqref="J26:O26"/>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97" t="s">
        <v>30</v>
      </c>
      <c r="D3" s="297"/>
      <c r="E3" s="297"/>
      <c r="F3" s="297"/>
      <c r="G3" s="297"/>
      <c r="H3" s="297"/>
      <c r="I3" s="297"/>
      <c r="J3" s="843" t="s">
        <v>465</v>
      </c>
      <c r="K3" s="843"/>
      <c r="L3" s="843"/>
      <c r="M3" s="843"/>
      <c r="N3" s="843"/>
      <c r="O3" s="843"/>
      <c r="P3" s="297" t="s">
        <v>400</v>
      </c>
      <c r="Q3" s="297"/>
      <c r="R3" s="297"/>
      <c r="S3" s="297"/>
      <c r="T3" s="297"/>
      <c r="U3" s="297"/>
      <c r="V3" s="297"/>
      <c r="W3" s="297"/>
      <c r="X3" s="297"/>
      <c r="Y3" s="297" t="s">
        <v>461</v>
      </c>
      <c r="Z3" s="297"/>
      <c r="AA3" s="297"/>
      <c r="AB3" s="297"/>
      <c r="AC3" s="843" t="s">
        <v>399</v>
      </c>
      <c r="AD3" s="843"/>
      <c r="AE3" s="843"/>
      <c r="AF3" s="843"/>
      <c r="AG3" s="843"/>
      <c r="AH3" s="297" t="s">
        <v>416</v>
      </c>
      <c r="AI3" s="297"/>
      <c r="AJ3" s="297"/>
      <c r="AK3" s="297"/>
      <c r="AL3" s="297" t="s">
        <v>23</v>
      </c>
      <c r="AM3" s="297"/>
      <c r="AN3" s="297"/>
      <c r="AO3" s="387"/>
      <c r="AP3" s="184" t="s">
        <v>466</v>
      </c>
      <c r="AQ3" s="843"/>
      <c r="AR3" s="843"/>
      <c r="AS3" s="843"/>
      <c r="AT3" s="843"/>
      <c r="AU3" s="843"/>
      <c r="AV3" s="843"/>
      <c r="AW3" s="843"/>
      <c r="AX3" s="843"/>
    </row>
    <row r="4" spans="1:50" ht="24" customHeight="1" x14ac:dyDescent="0.15">
      <c r="A4" s="946">
        <v>1</v>
      </c>
      <c r="B4" s="946">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46">
        <v>2</v>
      </c>
      <c r="B5" s="946">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46">
        <v>3</v>
      </c>
      <c r="B6" s="946">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46">
        <v>4</v>
      </c>
      <c r="B7" s="946">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46">
        <v>5</v>
      </c>
      <c r="B8" s="946">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46">
        <v>6</v>
      </c>
      <c r="B9" s="946">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46">
        <v>7</v>
      </c>
      <c r="B10" s="946">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46">
        <v>8</v>
      </c>
      <c r="B11" s="946">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46">
        <v>9</v>
      </c>
      <c r="B12" s="946">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46">
        <v>10</v>
      </c>
      <c r="B13" s="946">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46">
        <v>11</v>
      </c>
      <c r="B14" s="946">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46">
        <v>12</v>
      </c>
      <c r="B15" s="946">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46">
        <v>13</v>
      </c>
      <c r="B16" s="946">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46">
        <v>14</v>
      </c>
      <c r="B17" s="946">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46">
        <v>15</v>
      </c>
      <c r="B18" s="946">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46">
        <v>16</v>
      </c>
      <c r="B19" s="946">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46">
        <v>17</v>
      </c>
      <c r="B20" s="946">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46">
        <v>18</v>
      </c>
      <c r="B21" s="946">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46">
        <v>19</v>
      </c>
      <c r="B22" s="946">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46">
        <v>20</v>
      </c>
      <c r="B23" s="946">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46">
        <v>21</v>
      </c>
      <c r="B24" s="946">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46">
        <v>22</v>
      </c>
      <c r="B25" s="946">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46">
        <v>23</v>
      </c>
      <c r="B26" s="946">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46">
        <v>24</v>
      </c>
      <c r="B27" s="946">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46">
        <v>25</v>
      </c>
      <c r="B28" s="946">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46">
        <v>26</v>
      </c>
      <c r="B29" s="946">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46">
        <v>27</v>
      </c>
      <c r="B30" s="946">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46">
        <v>28</v>
      </c>
      <c r="B31" s="946">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46">
        <v>29</v>
      </c>
      <c r="B32" s="946">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46">
        <v>30</v>
      </c>
      <c r="B33" s="946">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97" t="s">
        <v>30</v>
      </c>
      <c r="D36" s="297"/>
      <c r="E36" s="297"/>
      <c r="F36" s="297"/>
      <c r="G36" s="297"/>
      <c r="H36" s="297"/>
      <c r="I36" s="297"/>
      <c r="J36" s="843" t="s">
        <v>465</v>
      </c>
      <c r="K36" s="843"/>
      <c r="L36" s="843"/>
      <c r="M36" s="843"/>
      <c r="N36" s="843"/>
      <c r="O36" s="843"/>
      <c r="P36" s="297" t="s">
        <v>400</v>
      </c>
      <c r="Q36" s="297"/>
      <c r="R36" s="297"/>
      <c r="S36" s="297"/>
      <c r="T36" s="297"/>
      <c r="U36" s="297"/>
      <c r="V36" s="297"/>
      <c r="W36" s="297"/>
      <c r="X36" s="297"/>
      <c r="Y36" s="297" t="s">
        <v>461</v>
      </c>
      <c r="Z36" s="297"/>
      <c r="AA36" s="297"/>
      <c r="AB36" s="297"/>
      <c r="AC36" s="843" t="s">
        <v>399</v>
      </c>
      <c r="AD36" s="843"/>
      <c r="AE36" s="843"/>
      <c r="AF36" s="843"/>
      <c r="AG36" s="843"/>
      <c r="AH36" s="297" t="s">
        <v>416</v>
      </c>
      <c r="AI36" s="297"/>
      <c r="AJ36" s="297"/>
      <c r="AK36" s="297"/>
      <c r="AL36" s="297" t="s">
        <v>23</v>
      </c>
      <c r="AM36" s="297"/>
      <c r="AN36" s="297"/>
      <c r="AO36" s="387"/>
      <c r="AP36" s="843" t="s">
        <v>466</v>
      </c>
      <c r="AQ36" s="843"/>
      <c r="AR36" s="843"/>
      <c r="AS36" s="843"/>
      <c r="AT36" s="843"/>
      <c r="AU36" s="843"/>
      <c r="AV36" s="843"/>
      <c r="AW36" s="843"/>
      <c r="AX36" s="843"/>
    </row>
    <row r="37" spans="1:50" ht="24" customHeight="1" x14ac:dyDescent="0.15">
      <c r="A37" s="946">
        <v>1</v>
      </c>
      <c r="B37" s="946">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46">
        <v>2</v>
      </c>
      <c r="B38" s="946">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46">
        <v>3</v>
      </c>
      <c r="B39" s="946">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46">
        <v>4</v>
      </c>
      <c r="B40" s="946">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46">
        <v>5</v>
      </c>
      <c r="B41" s="946">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46">
        <v>6</v>
      </c>
      <c r="B42" s="946">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46">
        <v>7</v>
      </c>
      <c r="B43" s="946">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46">
        <v>8</v>
      </c>
      <c r="B44" s="946">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46">
        <v>9</v>
      </c>
      <c r="B45" s="946">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46">
        <v>10</v>
      </c>
      <c r="B46" s="946">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46">
        <v>11</v>
      </c>
      <c r="B47" s="946">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46">
        <v>12</v>
      </c>
      <c r="B48" s="946">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46">
        <v>13</v>
      </c>
      <c r="B49" s="946">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46">
        <v>14</v>
      </c>
      <c r="B50" s="946">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46">
        <v>15</v>
      </c>
      <c r="B51" s="946">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46">
        <v>16</v>
      </c>
      <c r="B52" s="946">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46">
        <v>17</v>
      </c>
      <c r="B53" s="946">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46">
        <v>18</v>
      </c>
      <c r="B54" s="946">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46">
        <v>19</v>
      </c>
      <c r="B55" s="946">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46">
        <v>20</v>
      </c>
      <c r="B56" s="946">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46">
        <v>21</v>
      </c>
      <c r="B57" s="946">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46">
        <v>22</v>
      </c>
      <c r="B58" s="946">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46">
        <v>23</v>
      </c>
      <c r="B59" s="946">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46">
        <v>24</v>
      </c>
      <c r="B60" s="946">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46">
        <v>25</v>
      </c>
      <c r="B61" s="946">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46">
        <v>26</v>
      </c>
      <c r="B62" s="946">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46">
        <v>27</v>
      </c>
      <c r="B63" s="946">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46">
        <v>28</v>
      </c>
      <c r="B64" s="946">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46">
        <v>29</v>
      </c>
      <c r="B65" s="946">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46">
        <v>30</v>
      </c>
      <c r="B66" s="946">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97" t="s">
        <v>30</v>
      </c>
      <c r="D69" s="297"/>
      <c r="E69" s="297"/>
      <c r="F69" s="297"/>
      <c r="G69" s="297"/>
      <c r="H69" s="297"/>
      <c r="I69" s="297"/>
      <c r="J69" s="843" t="s">
        <v>465</v>
      </c>
      <c r="K69" s="843"/>
      <c r="L69" s="843"/>
      <c r="M69" s="843"/>
      <c r="N69" s="843"/>
      <c r="O69" s="843"/>
      <c r="P69" s="297" t="s">
        <v>400</v>
      </c>
      <c r="Q69" s="297"/>
      <c r="R69" s="297"/>
      <c r="S69" s="297"/>
      <c r="T69" s="297"/>
      <c r="U69" s="297"/>
      <c r="V69" s="297"/>
      <c r="W69" s="297"/>
      <c r="X69" s="297"/>
      <c r="Y69" s="297" t="s">
        <v>461</v>
      </c>
      <c r="Z69" s="297"/>
      <c r="AA69" s="297"/>
      <c r="AB69" s="297"/>
      <c r="AC69" s="843" t="s">
        <v>399</v>
      </c>
      <c r="AD69" s="843"/>
      <c r="AE69" s="843"/>
      <c r="AF69" s="843"/>
      <c r="AG69" s="843"/>
      <c r="AH69" s="297" t="s">
        <v>416</v>
      </c>
      <c r="AI69" s="297"/>
      <c r="AJ69" s="297"/>
      <c r="AK69" s="297"/>
      <c r="AL69" s="297" t="s">
        <v>23</v>
      </c>
      <c r="AM69" s="297"/>
      <c r="AN69" s="297"/>
      <c r="AO69" s="387"/>
      <c r="AP69" s="843" t="s">
        <v>466</v>
      </c>
      <c r="AQ69" s="843"/>
      <c r="AR69" s="843"/>
      <c r="AS69" s="843"/>
      <c r="AT69" s="843"/>
      <c r="AU69" s="843"/>
      <c r="AV69" s="843"/>
      <c r="AW69" s="843"/>
      <c r="AX69" s="843"/>
    </row>
    <row r="70" spans="1:50" ht="24" customHeight="1" x14ac:dyDescent="0.15">
      <c r="A70" s="946">
        <v>1</v>
      </c>
      <c r="B70" s="946">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46">
        <v>2</v>
      </c>
      <c r="B71" s="946">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46">
        <v>3</v>
      </c>
      <c r="B72" s="946">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46">
        <v>4</v>
      </c>
      <c r="B73" s="946">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46">
        <v>5</v>
      </c>
      <c r="B74" s="946">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46">
        <v>6</v>
      </c>
      <c r="B75" s="946">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46">
        <v>7</v>
      </c>
      <c r="B76" s="946">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46">
        <v>8</v>
      </c>
      <c r="B77" s="946">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46">
        <v>9</v>
      </c>
      <c r="B78" s="946">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46">
        <v>10</v>
      </c>
      <c r="B79" s="946">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46">
        <v>11</v>
      </c>
      <c r="B80" s="946">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46">
        <v>12</v>
      </c>
      <c r="B81" s="946">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46">
        <v>13</v>
      </c>
      <c r="B82" s="946">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46">
        <v>14</v>
      </c>
      <c r="B83" s="946">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46">
        <v>15</v>
      </c>
      <c r="B84" s="946">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46">
        <v>16</v>
      </c>
      <c r="B85" s="946">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46">
        <v>17</v>
      </c>
      <c r="B86" s="946">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46">
        <v>18</v>
      </c>
      <c r="B87" s="946">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46">
        <v>19</v>
      </c>
      <c r="B88" s="946">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46">
        <v>20</v>
      </c>
      <c r="B89" s="946">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46">
        <v>21</v>
      </c>
      <c r="B90" s="946">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46">
        <v>22</v>
      </c>
      <c r="B91" s="946">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46">
        <v>23</v>
      </c>
      <c r="B92" s="946">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46">
        <v>24</v>
      </c>
      <c r="B93" s="946">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46">
        <v>25</v>
      </c>
      <c r="B94" s="946">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46">
        <v>26</v>
      </c>
      <c r="B95" s="946">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46">
        <v>27</v>
      </c>
      <c r="B96" s="946">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46">
        <v>28</v>
      </c>
      <c r="B97" s="946">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46">
        <v>29</v>
      </c>
      <c r="B98" s="946">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46">
        <v>30</v>
      </c>
      <c r="B99" s="946">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97" t="s">
        <v>30</v>
      </c>
      <c r="D102" s="297"/>
      <c r="E102" s="297"/>
      <c r="F102" s="297"/>
      <c r="G102" s="297"/>
      <c r="H102" s="297"/>
      <c r="I102" s="297"/>
      <c r="J102" s="843" t="s">
        <v>465</v>
      </c>
      <c r="K102" s="843"/>
      <c r="L102" s="843"/>
      <c r="M102" s="843"/>
      <c r="N102" s="843"/>
      <c r="O102" s="843"/>
      <c r="P102" s="297" t="s">
        <v>400</v>
      </c>
      <c r="Q102" s="297"/>
      <c r="R102" s="297"/>
      <c r="S102" s="297"/>
      <c r="T102" s="297"/>
      <c r="U102" s="297"/>
      <c r="V102" s="297"/>
      <c r="W102" s="297"/>
      <c r="X102" s="297"/>
      <c r="Y102" s="297" t="s">
        <v>461</v>
      </c>
      <c r="Z102" s="297"/>
      <c r="AA102" s="297"/>
      <c r="AB102" s="297"/>
      <c r="AC102" s="843" t="s">
        <v>399</v>
      </c>
      <c r="AD102" s="843"/>
      <c r="AE102" s="843"/>
      <c r="AF102" s="843"/>
      <c r="AG102" s="843"/>
      <c r="AH102" s="297" t="s">
        <v>416</v>
      </c>
      <c r="AI102" s="297"/>
      <c r="AJ102" s="297"/>
      <c r="AK102" s="297"/>
      <c r="AL102" s="297" t="s">
        <v>23</v>
      </c>
      <c r="AM102" s="297"/>
      <c r="AN102" s="297"/>
      <c r="AO102" s="387"/>
      <c r="AP102" s="843" t="s">
        <v>466</v>
      </c>
      <c r="AQ102" s="843"/>
      <c r="AR102" s="843"/>
      <c r="AS102" s="843"/>
      <c r="AT102" s="843"/>
      <c r="AU102" s="843"/>
      <c r="AV102" s="843"/>
      <c r="AW102" s="843"/>
      <c r="AX102" s="843"/>
    </row>
    <row r="103" spans="1:50" ht="24" customHeight="1" x14ac:dyDescent="0.15">
      <c r="A103" s="946">
        <v>1</v>
      </c>
      <c r="B103" s="946">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46">
        <v>2</v>
      </c>
      <c r="B104" s="946">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46">
        <v>3</v>
      </c>
      <c r="B105" s="946">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46">
        <v>4</v>
      </c>
      <c r="B106" s="946">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46">
        <v>5</v>
      </c>
      <c r="B107" s="946">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46">
        <v>6</v>
      </c>
      <c r="B108" s="946">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46">
        <v>7</v>
      </c>
      <c r="B109" s="946">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46">
        <v>8</v>
      </c>
      <c r="B110" s="946">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46">
        <v>9</v>
      </c>
      <c r="B111" s="946">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46">
        <v>10</v>
      </c>
      <c r="B112" s="946">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46">
        <v>11</v>
      </c>
      <c r="B113" s="946">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46">
        <v>12</v>
      </c>
      <c r="B114" s="946">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46">
        <v>13</v>
      </c>
      <c r="B115" s="946">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46">
        <v>14</v>
      </c>
      <c r="B116" s="946">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46">
        <v>15</v>
      </c>
      <c r="B117" s="946">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46">
        <v>16</v>
      </c>
      <c r="B118" s="946">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46">
        <v>17</v>
      </c>
      <c r="B119" s="946">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46">
        <v>18</v>
      </c>
      <c r="B120" s="946">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46">
        <v>19</v>
      </c>
      <c r="B121" s="946">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46">
        <v>20</v>
      </c>
      <c r="B122" s="946">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46">
        <v>21</v>
      </c>
      <c r="B123" s="946">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46">
        <v>22</v>
      </c>
      <c r="B124" s="946">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46">
        <v>23</v>
      </c>
      <c r="B125" s="946">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46">
        <v>24</v>
      </c>
      <c r="B126" s="946">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46">
        <v>25</v>
      </c>
      <c r="B127" s="946">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46">
        <v>26</v>
      </c>
      <c r="B128" s="946">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46">
        <v>27</v>
      </c>
      <c r="B129" s="946">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46">
        <v>28</v>
      </c>
      <c r="B130" s="946">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46">
        <v>29</v>
      </c>
      <c r="B131" s="946">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46">
        <v>30</v>
      </c>
      <c r="B132" s="946">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97" t="s">
        <v>30</v>
      </c>
      <c r="D135" s="297"/>
      <c r="E135" s="297"/>
      <c r="F135" s="297"/>
      <c r="G135" s="297"/>
      <c r="H135" s="297"/>
      <c r="I135" s="297"/>
      <c r="J135" s="843" t="s">
        <v>465</v>
      </c>
      <c r="K135" s="843"/>
      <c r="L135" s="843"/>
      <c r="M135" s="843"/>
      <c r="N135" s="843"/>
      <c r="O135" s="843"/>
      <c r="P135" s="297" t="s">
        <v>400</v>
      </c>
      <c r="Q135" s="297"/>
      <c r="R135" s="297"/>
      <c r="S135" s="297"/>
      <c r="T135" s="297"/>
      <c r="U135" s="297"/>
      <c r="V135" s="297"/>
      <c r="W135" s="297"/>
      <c r="X135" s="297"/>
      <c r="Y135" s="297" t="s">
        <v>461</v>
      </c>
      <c r="Z135" s="297"/>
      <c r="AA135" s="297"/>
      <c r="AB135" s="297"/>
      <c r="AC135" s="843" t="s">
        <v>399</v>
      </c>
      <c r="AD135" s="843"/>
      <c r="AE135" s="843"/>
      <c r="AF135" s="843"/>
      <c r="AG135" s="843"/>
      <c r="AH135" s="297" t="s">
        <v>416</v>
      </c>
      <c r="AI135" s="297"/>
      <c r="AJ135" s="297"/>
      <c r="AK135" s="297"/>
      <c r="AL135" s="297" t="s">
        <v>23</v>
      </c>
      <c r="AM135" s="297"/>
      <c r="AN135" s="297"/>
      <c r="AO135" s="387"/>
      <c r="AP135" s="843" t="s">
        <v>466</v>
      </c>
      <c r="AQ135" s="843"/>
      <c r="AR135" s="843"/>
      <c r="AS135" s="843"/>
      <c r="AT135" s="843"/>
      <c r="AU135" s="843"/>
      <c r="AV135" s="843"/>
      <c r="AW135" s="843"/>
      <c r="AX135" s="843"/>
    </row>
    <row r="136" spans="1:50" ht="24" customHeight="1" x14ac:dyDescent="0.15">
      <c r="A136" s="946">
        <v>1</v>
      </c>
      <c r="B136" s="946">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46">
        <v>2</v>
      </c>
      <c r="B137" s="946">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46">
        <v>3</v>
      </c>
      <c r="B138" s="946">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46">
        <v>4</v>
      </c>
      <c r="B139" s="946">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46">
        <v>5</v>
      </c>
      <c r="B140" s="946">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46">
        <v>6</v>
      </c>
      <c r="B141" s="946">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46">
        <v>7</v>
      </c>
      <c r="B142" s="946">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46">
        <v>8</v>
      </c>
      <c r="B143" s="946">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46">
        <v>9</v>
      </c>
      <c r="B144" s="946">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46">
        <v>10</v>
      </c>
      <c r="B145" s="946">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46">
        <v>11</v>
      </c>
      <c r="B146" s="946">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46">
        <v>12</v>
      </c>
      <c r="B147" s="946">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46">
        <v>13</v>
      </c>
      <c r="B148" s="946">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46">
        <v>14</v>
      </c>
      <c r="B149" s="946">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46">
        <v>15</v>
      </c>
      <c r="B150" s="946">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46">
        <v>16</v>
      </c>
      <c r="B151" s="946">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46">
        <v>17</v>
      </c>
      <c r="B152" s="946">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46">
        <v>18</v>
      </c>
      <c r="B153" s="946">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46">
        <v>19</v>
      </c>
      <c r="B154" s="946">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46">
        <v>20</v>
      </c>
      <c r="B155" s="946">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46">
        <v>21</v>
      </c>
      <c r="B156" s="946">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46">
        <v>22</v>
      </c>
      <c r="B157" s="946">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46">
        <v>23</v>
      </c>
      <c r="B158" s="946">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46">
        <v>24</v>
      </c>
      <c r="B159" s="946">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46">
        <v>25</v>
      </c>
      <c r="B160" s="946">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46">
        <v>26</v>
      </c>
      <c r="B161" s="946">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46">
        <v>27</v>
      </c>
      <c r="B162" s="946">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46">
        <v>28</v>
      </c>
      <c r="B163" s="946">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46">
        <v>29</v>
      </c>
      <c r="B164" s="946">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46">
        <v>30</v>
      </c>
      <c r="B165" s="946">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97" t="s">
        <v>30</v>
      </c>
      <c r="D168" s="297"/>
      <c r="E168" s="297"/>
      <c r="F168" s="297"/>
      <c r="G168" s="297"/>
      <c r="H168" s="297"/>
      <c r="I168" s="297"/>
      <c r="J168" s="843" t="s">
        <v>465</v>
      </c>
      <c r="K168" s="843"/>
      <c r="L168" s="843"/>
      <c r="M168" s="843"/>
      <c r="N168" s="843"/>
      <c r="O168" s="843"/>
      <c r="P168" s="297" t="s">
        <v>400</v>
      </c>
      <c r="Q168" s="297"/>
      <c r="R168" s="297"/>
      <c r="S168" s="297"/>
      <c r="T168" s="297"/>
      <c r="U168" s="297"/>
      <c r="V168" s="297"/>
      <c r="W168" s="297"/>
      <c r="X168" s="297"/>
      <c r="Y168" s="297" t="s">
        <v>461</v>
      </c>
      <c r="Z168" s="297"/>
      <c r="AA168" s="297"/>
      <c r="AB168" s="297"/>
      <c r="AC168" s="843" t="s">
        <v>399</v>
      </c>
      <c r="AD168" s="843"/>
      <c r="AE168" s="843"/>
      <c r="AF168" s="843"/>
      <c r="AG168" s="843"/>
      <c r="AH168" s="297" t="s">
        <v>416</v>
      </c>
      <c r="AI168" s="297"/>
      <c r="AJ168" s="297"/>
      <c r="AK168" s="297"/>
      <c r="AL168" s="297" t="s">
        <v>23</v>
      </c>
      <c r="AM168" s="297"/>
      <c r="AN168" s="297"/>
      <c r="AO168" s="387"/>
      <c r="AP168" s="843" t="s">
        <v>466</v>
      </c>
      <c r="AQ168" s="843"/>
      <c r="AR168" s="843"/>
      <c r="AS168" s="843"/>
      <c r="AT168" s="843"/>
      <c r="AU168" s="843"/>
      <c r="AV168" s="843"/>
      <c r="AW168" s="843"/>
      <c r="AX168" s="843"/>
    </row>
    <row r="169" spans="1:50" ht="24" customHeight="1" x14ac:dyDescent="0.15">
      <c r="A169" s="946">
        <v>1</v>
      </c>
      <c r="B169" s="946">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46">
        <v>2</v>
      </c>
      <c r="B170" s="946">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46">
        <v>3</v>
      </c>
      <c r="B171" s="946">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46">
        <v>4</v>
      </c>
      <c r="B172" s="946">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46">
        <v>5</v>
      </c>
      <c r="B173" s="946">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46">
        <v>6</v>
      </c>
      <c r="B174" s="946">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46">
        <v>7</v>
      </c>
      <c r="B175" s="946">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46">
        <v>8</v>
      </c>
      <c r="B176" s="946">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46">
        <v>9</v>
      </c>
      <c r="B177" s="946">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46">
        <v>10</v>
      </c>
      <c r="B178" s="946">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46">
        <v>11</v>
      </c>
      <c r="B179" s="946">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46">
        <v>12</v>
      </c>
      <c r="B180" s="946">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46">
        <v>13</v>
      </c>
      <c r="B181" s="946">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46">
        <v>14</v>
      </c>
      <c r="B182" s="946">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46">
        <v>15</v>
      </c>
      <c r="B183" s="946">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46">
        <v>16</v>
      </c>
      <c r="B184" s="946">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46">
        <v>17</v>
      </c>
      <c r="B185" s="946">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46">
        <v>18</v>
      </c>
      <c r="B186" s="946">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46">
        <v>19</v>
      </c>
      <c r="B187" s="946">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46">
        <v>20</v>
      </c>
      <c r="B188" s="946">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46">
        <v>21</v>
      </c>
      <c r="B189" s="946">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46">
        <v>22</v>
      </c>
      <c r="B190" s="946">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46">
        <v>23</v>
      </c>
      <c r="B191" s="946">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46">
        <v>24</v>
      </c>
      <c r="B192" s="946">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46">
        <v>25</v>
      </c>
      <c r="B193" s="946">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46">
        <v>26</v>
      </c>
      <c r="B194" s="946">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46">
        <v>27</v>
      </c>
      <c r="B195" s="946">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46">
        <v>28</v>
      </c>
      <c r="B196" s="946">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46">
        <v>29</v>
      </c>
      <c r="B197" s="946">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46">
        <v>30</v>
      </c>
      <c r="B198" s="946">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97" t="s">
        <v>30</v>
      </c>
      <c r="D201" s="297"/>
      <c r="E201" s="297"/>
      <c r="F201" s="297"/>
      <c r="G201" s="297"/>
      <c r="H201" s="297"/>
      <c r="I201" s="297"/>
      <c r="J201" s="843" t="s">
        <v>465</v>
      </c>
      <c r="K201" s="843"/>
      <c r="L201" s="843"/>
      <c r="M201" s="843"/>
      <c r="N201" s="843"/>
      <c r="O201" s="843"/>
      <c r="P201" s="297" t="s">
        <v>400</v>
      </c>
      <c r="Q201" s="297"/>
      <c r="R201" s="297"/>
      <c r="S201" s="297"/>
      <c r="T201" s="297"/>
      <c r="U201" s="297"/>
      <c r="V201" s="297"/>
      <c r="W201" s="297"/>
      <c r="X201" s="297"/>
      <c r="Y201" s="297" t="s">
        <v>461</v>
      </c>
      <c r="Z201" s="297"/>
      <c r="AA201" s="297"/>
      <c r="AB201" s="297"/>
      <c r="AC201" s="843" t="s">
        <v>399</v>
      </c>
      <c r="AD201" s="843"/>
      <c r="AE201" s="843"/>
      <c r="AF201" s="843"/>
      <c r="AG201" s="843"/>
      <c r="AH201" s="297" t="s">
        <v>416</v>
      </c>
      <c r="AI201" s="297"/>
      <c r="AJ201" s="297"/>
      <c r="AK201" s="297"/>
      <c r="AL201" s="297" t="s">
        <v>23</v>
      </c>
      <c r="AM201" s="297"/>
      <c r="AN201" s="297"/>
      <c r="AO201" s="387"/>
      <c r="AP201" s="843" t="s">
        <v>466</v>
      </c>
      <c r="AQ201" s="843"/>
      <c r="AR201" s="843"/>
      <c r="AS201" s="843"/>
      <c r="AT201" s="843"/>
      <c r="AU201" s="843"/>
      <c r="AV201" s="843"/>
      <c r="AW201" s="843"/>
      <c r="AX201" s="843"/>
    </row>
    <row r="202" spans="1:50" ht="24" customHeight="1" x14ac:dyDescent="0.15">
      <c r="A202" s="946">
        <v>1</v>
      </c>
      <c r="B202" s="946">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46">
        <v>2</v>
      </c>
      <c r="B203" s="946">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46">
        <v>3</v>
      </c>
      <c r="B204" s="946">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46">
        <v>4</v>
      </c>
      <c r="B205" s="946">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46">
        <v>5</v>
      </c>
      <c r="B206" s="946">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46">
        <v>6</v>
      </c>
      <c r="B207" s="946">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46">
        <v>7</v>
      </c>
      <c r="B208" s="946">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46">
        <v>8</v>
      </c>
      <c r="B209" s="946">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46">
        <v>9</v>
      </c>
      <c r="B210" s="946">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46">
        <v>10</v>
      </c>
      <c r="B211" s="946">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46">
        <v>11</v>
      </c>
      <c r="B212" s="946">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46">
        <v>12</v>
      </c>
      <c r="B213" s="946">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46">
        <v>13</v>
      </c>
      <c r="B214" s="946">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46">
        <v>14</v>
      </c>
      <c r="B215" s="946">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46">
        <v>15</v>
      </c>
      <c r="B216" s="946">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46">
        <v>16</v>
      </c>
      <c r="B217" s="946">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46">
        <v>17</v>
      </c>
      <c r="B218" s="946">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46">
        <v>18</v>
      </c>
      <c r="B219" s="946">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46">
        <v>19</v>
      </c>
      <c r="B220" s="946">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46">
        <v>20</v>
      </c>
      <c r="B221" s="946">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46">
        <v>21</v>
      </c>
      <c r="B222" s="946">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46">
        <v>22</v>
      </c>
      <c r="B223" s="946">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46">
        <v>23</v>
      </c>
      <c r="B224" s="946">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46">
        <v>24</v>
      </c>
      <c r="B225" s="946">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46">
        <v>25</v>
      </c>
      <c r="B226" s="946">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46">
        <v>26</v>
      </c>
      <c r="B227" s="946">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46">
        <v>27</v>
      </c>
      <c r="B228" s="946">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46">
        <v>28</v>
      </c>
      <c r="B229" s="946">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46">
        <v>29</v>
      </c>
      <c r="B230" s="946">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46">
        <v>30</v>
      </c>
      <c r="B231" s="946">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97" t="s">
        <v>30</v>
      </c>
      <c r="D234" s="297"/>
      <c r="E234" s="297"/>
      <c r="F234" s="297"/>
      <c r="G234" s="297"/>
      <c r="H234" s="297"/>
      <c r="I234" s="297"/>
      <c r="J234" s="843" t="s">
        <v>465</v>
      </c>
      <c r="K234" s="843"/>
      <c r="L234" s="843"/>
      <c r="M234" s="843"/>
      <c r="N234" s="843"/>
      <c r="O234" s="843"/>
      <c r="P234" s="297" t="s">
        <v>400</v>
      </c>
      <c r="Q234" s="297"/>
      <c r="R234" s="297"/>
      <c r="S234" s="297"/>
      <c r="T234" s="297"/>
      <c r="U234" s="297"/>
      <c r="V234" s="297"/>
      <c r="W234" s="297"/>
      <c r="X234" s="297"/>
      <c r="Y234" s="297" t="s">
        <v>461</v>
      </c>
      <c r="Z234" s="297"/>
      <c r="AA234" s="297"/>
      <c r="AB234" s="297"/>
      <c r="AC234" s="843" t="s">
        <v>399</v>
      </c>
      <c r="AD234" s="843"/>
      <c r="AE234" s="843"/>
      <c r="AF234" s="843"/>
      <c r="AG234" s="843"/>
      <c r="AH234" s="297" t="s">
        <v>416</v>
      </c>
      <c r="AI234" s="297"/>
      <c r="AJ234" s="297"/>
      <c r="AK234" s="297"/>
      <c r="AL234" s="297" t="s">
        <v>23</v>
      </c>
      <c r="AM234" s="297"/>
      <c r="AN234" s="297"/>
      <c r="AO234" s="387"/>
      <c r="AP234" s="843" t="s">
        <v>466</v>
      </c>
      <c r="AQ234" s="843"/>
      <c r="AR234" s="843"/>
      <c r="AS234" s="843"/>
      <c r="AT234" s="843"/>
      <c r="AU234" s="843"/>
      <c r="AV234" s="843"/>
      <c r="AW234" s="843"/>
      <c r="AX234" s="843"/>
    </row>
    <row r="235" spans="1:50" ht="24" customHeight="1" x14ac:dyDescent="0.15">
      <c r="A235" s="946">
        <v>1</v>
      </c>
      <c r="B235" s="946">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46">
        <v>2</v>
      </c>
      <c r="B236" s="946">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46">
        <v>3</v>
      </c>
      <c r="B237" s="946">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46">
        <v>4</v>
      </c>
      <c r="B238" s="946">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46">
        <v>5</v>
      </c>
      <c r="B239" s="946">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46">
        <v>6</v>
      </c>
      <c r="B240" s="946">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46">
        <v>7</v>
      </c>
      <c r="B241" s="946">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46">
        <v>8</v>
      </c>
      <c r="B242" s="946">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46">
        <v>9</v>
      </c>
      <c r="B243" s="946">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46">
        <v>10</v>
      </c>
      <c r="B244" s="946">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46">
        <v>11</v>
      </c>
      <c r="B245" s="946">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46">
        <v>12</v>
      </c>
      <c r="B246" s="946">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46">
        <v>13</v>
      </c>
      <c r="B247" s="946">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46">
        <v>14</v>
      </c>
      <c r="B248" s="946">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46">
        <v>15</v>
      </c>
      <c r="B249" s="946">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46">
        <v>16</v>
      </c>
      <c r="B250" s="946">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46">
        <v>17</v>
      </c>
      <c r="B251" s="946">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46">
        <v>18</v>
      </c>
      <c r="B252" s="946">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46">
        <v>19</v>
      </c>
      <c r="B253" s="946">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46">
        <v>20</v>
      </c>
      <c r="B254" s="946">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46">
        <v>21</v>
      </c>
      <c r="B255" s="946">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46">
        <v>22</v>
      </c>
      <c r="B256" s="946">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46">
        <v>23</v>
      </c>
      <c r="B257" s="946">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46">
        <v>24</v>
      </c>
      <c r="B258" s="946">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46">
        <v>25</v>
      </c>
      <c r="B259" s="946">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46">
        <v>26</v>
      </c>
      <c r="B260" s="946">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46">
        <v>27</v>
      </c>
      <c r="B261" s="946">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46">
        <v>28</v>
      </c>
      <c r="B262" s="946">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46">
        <v>29</v>
      </c>
      <c r="B263" s="946">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46">
        <v>30</v>
      </c>
      <c r="B264" s="946">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97" t="s">
        <v>30</v>
      </c>
      <c r="D267" s="297"/>
      <c r="E267" s="297"/>
      <c r="F267" s="297"/>
      <c r="G267" s="297"/>
      <c r="H267" s="297"/>
      <c r="I267" s="297"/>
      <c r="J267" s="843" t="s">
        <v>465</v>
      </c>
      <c r="K267" s="843"/>
      <c r="L267" s="843"/>
      <c r="M267" s="843"/>
      <c r="N267" s="843"/>
      <c r="O267" s="843"/>
      <c r="P267" s="297" t="s">
        <v>400</v>
      </c>
      <c r="Q267" s="297"/>
      <c r="R267" s="297"/>
      <c r="S267" s="297"/>
      <c r="T267" s="297"/>
      <c r="U267" s="297"/>
      <c r="V267" s="297"/>
      <c r="W267" s="297"/>
      <c r="X267" s="297"/>
      <c r="Y267" s="297" t="s">
        <v>461</v>
      </c>
      <c r="Z267" s="297"/>
      <c r="AA267" s="297"/>
      <c r="AB267" s="297"/>
      <c r="AC267" s="843" t="s">
        <v>399</v>
      </c>
      <c r="AD267" s="843"/>
      <c r="AE267" s="843"/>
      <c r="AF267" s="843"/>
      <c r="AG267" s="843"/>
      <c r="AH267" s="297" t="s">
        <v>416</v>
      </c>
      <c r="AI267" s="297"/>
      <c r="AJ267" s="297"/>
      <c r="AK267" s="297"/>
      <c r="AL267" s="297" t="s">
        <v>23</v>
      </c>
      <c r="AM267" s="297"/>
      <c r="AN267" s="297"/>
      <c r="AO267" s="387"/>
      <c r="AP267" s="843" t="s">
        <v>466</v>
      </c>
      <c r="AQ267" s="843"/>
      <c r="AR267" s="843"/>
      <c r="AS267" s="843"/>
      <c r="AT267" s="843"/>
      <c r="AU267" s="843"/>
      <c r="AV267" s="843"/>
      <c r="AW267" s="843"/>
      <c r="AX267" s="843"/>
    </row>
    <row r="268" spans="1:50" ht="24" customHeight="1" x14ac:dyDescent="0.15">
      <c r="A268" s="946">
        <v>1</v>
      </c>
      <c r="B268" s="946">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46">
        <v>2</v>
      </c>
      <c r="B269" s="946">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46">
        <v>3</v>
      </c>
      <c r="B270" s="946">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46">
        <v>4</v>
      </c>
      <c r="B271" s="946">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46">
        <v>5</v>
      </c>
      <c r="B272" s="946">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46">
        <v>6</v>
      </c>
      <c r="B273" s="946">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46">
        <v>7</v>
      </c>
      <c r="B274" s="946">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46">
        <v>8</v>
      </c>
      <c r="B275" s="946">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46">
        <v>9</v>
      </c>
      <c r="B276" s="946">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46">
        <v>10</v>
      </c>
      <c r="B277" s="946">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46">
        <v>11</v>
      </c>
      <c r="B278" s="946">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46">
        <v>12</v>
      </c>
      <c r="B279" s="946">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46">
        <v>13</v>
      </c>
      <c r="B280" s="946">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46">
        <v>14</v>
      </c>
      <c r="B281" s="946">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46">
        <v>15</v>
      </c>
      <c r="B282" s="946">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46">
        <v>16</v>
      </c>
      <c r="B283" s="946">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46">
        <v>17</v>
      </c>
      <c r="B284" s="946">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46">
        <v>18</v>
      </c>
      <c r="B285" s="946">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46">
        <v>19</v>
      </c>
      <c r="B286" s="946">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46">
        <v>20</v>
      </c>
      <c r="B287" s="946">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46">
        <v>21</v>
      </c>
      <c r="B288" s="946">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46">
        <v>22</v>
      </c>
      <c r="B289" s="946">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46">
        <v>23</v>
      </c>
      <c r="B290" s="946">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46">
        <v>24</v>
      </c>
      <c r="B291" s="946">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46">
        <v>25</v>
      </c>
      <c r="B292" s="946">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46">
        <v>26</v>
      </c>
      <c r="B293" s="946">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46">
        <v>27</v>
      </c>
      <c r="B294" s="946">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46">
        <v>28</v>
      </c>
      <c r="B295" s="946">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46">
        <v>29</v>
      </c>
      <c r="B296" s="946">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46">
        <v>30</v>
      </c>
      <c r="B297" s="946">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97" t="s">
        <v>30</v>
      </c>
      <c r="D300" s="297"/>
      <c r="E300" s="297"/>
      <c r="F300" s="297"/>
      <c r="G300" s="297"/>
      <c r="H300" s="297"/>
      <c r="I300" s="297"/>
      <c r="J300" s="843" t="s">
        <v>465</v>
      </c>
      <c r="K300" s="843"/>
      <c r="L300" s="843"/>
      <c r="M300" s="843"/>
      <c r="N300" s="843"/>
      <c r="O300" s="843"/>
      <c r="P300" s="297" t="s">
        <v>400</v>
      </c>
      <c r="Q300" s="297"/>
      <c r="R300" s="297"/>
      <c r="S300" s="297"/>
      <c r="T300" s="297"/>
      <c r="U300" s="297"/>
      <c r="V300" s="297"/>
      <c r="W300" s="297"/>
      <c r="X300" s="297"/>
      <c r="Y300" s="297" t="s">
        <v>461</v>
      </c>
      <c r="Z300" s="297"/>
      <c r="AA300" s="297"/>
      <c r="AB300" s="297"/>
      <c r="AC300" s="843" t="s">
        <v>399</v>
      </c>
      <c r="AD300" s="843"/>
      <c r="AE300" s="843"/>
      <c r="AF300" s="843"/>
      <c r="AG300" s="843"/>
      <c r="AH300" s="297" t="s">
        <v>416</v>
      </c>
      <c r="AI300" s="297"/>
      <c r="AJ300" s="297"/>
      <c r="AK300" s="297"/>
      <c r="AL300" s="297" t="s">
        <v>23</v>
      </c>
      <c r="AM300" s="297"/>
      <c r="AN300" s="297"/>
      <c r="AO300" s="387"/>
      <c r="AP300" s="843" t="s">
        <v>466</v>
      </c>
      <c r="AQ300" s="843"/>
      <c r="AR300" s="843"/>
      <c r="AS300" s="843"/>
      <c r="AT300" s="843"/>
      <c r="AU300" s="843"/>
      <c r="AV300" s="843"/>
      <c r="AW300" s="843"/>
      <c r="AX300" s="843"/>
    </row>
    <row r="301" spans="1:50" ht="24" customHeight="1" x14ac:dyDescent="0.15">
      <c r="A301" s="946">
        <v>1</v>
      </c>
      <c r="B301" s="946">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46">
        <v>2</v>
      </c>
      <c r="B302" s="946">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46">
        <v>3</v>
      </c>
      <c r="B303" s="946">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46">
        <v>4</v>
      </c>
      <c r="B304" s="946">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46">
        <v>5</v>
      </c>
      <c r="B305" s="946">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46">
        <v>6</v>
      </c>
      <c r="B306" s="946">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46">
        <v>7</v>
      </c>
      <c r="B307" s="946">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46">
        <v>8</v>
      </c>
      <c r="B308" s="946">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46">
        <v>9</v>
      </c>
      <c r="B309" s="946">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46">
        <v>10</v>
      </c>
      <c r="B310" s="946">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46">
        <v>11</v>
      </c>
      <c r="B311" s="946">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46">
        <v>12</v>
      </c>
      <c r="B312" s="946">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46">
        <v>13</v>
      </c>
      <c r="B313" s="946">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46">
        <v>14</v>
      </c>
      <c r="B314" s="946">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46">
        <v>15</v>
      </c>
      <c r="B315" s="946">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46">
        <v>16</v>
      </c>
      <c r="B316" s="946">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46">
        <v>17</v>
      </c>
      <c r="B317" s="946">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46">
        <v>18</v>
      </c>
      <c r="B318" s="946">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46">
        <v>19</v>
      </c>
      <c r="B319" s="946">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46">
        <v>20</v>
      </c>
      <c r="B320" s="946">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46">
        <v>21</v>
      </c>
      <c r="B321" s="946">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46">
        <v>22</v>
      </c>
      <c r="B322" s="946">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46">
        <v>23</v>
      </c>
      <c r="B323" s="946">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46">
        <v>24</v>
      </c>
      <c r="B324" s="946">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46">
        <v>25</v>
      </c>
      <c r="B325" s="946">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46">
        <v>26</v>
      </c>
      <c r="B326" s="946">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46">
        <v>27</v>
      </c>
      <c r="B327" s="946">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46">
        <v>28</v>
      </c>
      <c r="B328" s="946">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46">
        <v>29</v>
      </c>
      <c r="B329" s="946">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46">
        <v>30</v>
      </c>
      <c r="B330" s="946">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97" t="s">
        <v>30</v>
      </c>
      <c r="D333" s="297"/>
      <c r="E333" s="297"/>
      <c r="F333" s="297"/>
      <c r="G333" s="297"/>
      <c r="H333" s="297"/>
      <c r="I333" s="297"/>
      <c r="J333" s="843" t="s">
        <v>465</v>
      </c>
      <c r="K333" s="843"/>
      <c r="L333" s="843"/>
      <c r="M333" s="843"/>
      <c r="N333" s="843"/>
      <c r="O333" s="843"/>
      <c r="P333" s="297" t="s">
        <v>400</v>
      </c>
      <c r="Q333" s="297"/>
      <c r="R333" s="297"/>
      <c r="S333" s="297"/>
      <c r="T333" s="297"/>
      <c r="U333" s="297"/>
      <c r="V333" s="297"/>
      <c r="W333" s="297"/>
      <c r="X333" s="297"/>
      <c r="Y333" s="297" t="s">
        <v>461</v>
      </c>
      <c r="Z333" s="297"/>
      <c r="AA333" s="297"/>
      <c r="AB333" s="297"/>
      <c r="AC333" s="843" t="s">
        <v>399</v>
      </c>
      <c r="AD333" s="843"/>
      <c r="AE333" s="843"/>
      <c r="AF333" s="843"/>
      <c r="AG333" s="843"/>
      <c r="AH333" s="297" t="s">
        <v>416</v>
      </c>
      <c r="AI333" s="297"/>
      <c r="AJ333" s="297"/>
      <c r="AK333" s="297"/>
      <c r="AL333" s="297" t="s">
        <v>23</v>
      </c>
      <c r="AM333" s="297"/>
      <c r="AN333" s="297"/>
      <c r="AO333" s="387"/>
      <c r="AP333" s="843" t="s">
        <v>466</v>
      </c>
      <c r="AQ333" s="843"/>
      <c r="AR333" s="843"/>
      <c r="AS333" s="843"/>
      <c r="AT333" s="843"/>
      <c r="AU333" s="843"/>
      <c r="AV333" s="843"/>
      <c r="AW333" s="843"/>
      <c r="AX333" s="843"/>
    </row>
    <row r="334" spans="1:50" ht="24" customHeight="1" x14ac:dyDescent="0.15">
      <c r="A334" s="946">
        <v>1</v>
      </c>
      <c r="B334" s="946">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46">
        <v>2</v>
      </c>
      <c r="B335" s="946">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46">
        <v>3</v>
      </c>
      <c r="B336" s="946">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46">
        <v>4</v>
      </c>
      <c r="B337" s="946">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46">
        <v>5</v>
      </c>
      <c r="B338" s="946">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46">
        <v>6</v>
      </c>
      <c r="B339" s="946">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46">
        <v>7</v>
      </c>
      <c r="B340" s="946">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46">
        <v>8</v>
      </c>
      <c r="B341" s="946">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46">
        <v>9</v>
      </c>
      <c r="B342" s="946">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46">
        <v>10</v>
      </c>
      <c r="B343" s="946">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46">
        <v>11</v>
      </c>
      <c r="B344" s="946">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46">
        <v>12</v>
      </c>
      <c r="B345" s="946">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46">
        <v>13</v>
      </c>
      <c r="B346" s="946">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46">
        <v>14</v>
      </c>
      <c r="B347" s="946">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46">
        <v>15</v>
      </c>
      <c r="B348" s="946">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46">
        <v>16</v>
      </c>
      <c r="B349" s="946">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46">
        <v>17</v>
      </c>
      <c r="B350" s="946">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46">
        <v>18</v>
      </c>
      <c r="B351" s="946">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46">
        <v>19</v>
      </c>
      <c r="B352" s="946">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46">
        <v>20</v>
      </c>
      <c r="B353" s="946">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46">
        <v>21</v>
      </c>
      <c r="B354" s="946">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46">
        <v>22</v>
      </c>
      <c r="B355" s="946">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46">
        <v>23</v>
      </c>
      <c r="B356" s="946">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46">
        <v>24</v>
      </c>
      <c r="B357" s="946">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46">
        <v>25</v>
      </c>
      <c r="B358" s="946">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46">
        <v>26</v>
      </c>
      <c r="B359" s="946">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46">
        <v>27</v>
      </c>
      <c r="B360" s="946">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46">
        <v>28</v>
      </c>
      <c r="B361" s="946">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46">
        <v>29</v>
      </c>
      <c r="B362" s="946">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46">
        <v>30</v>
      </c>
      <c r="B363" s="946">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97" t="s">
        <v>30</v>
      </c>
      <c r="D366" s="297"/>
      <c r="E366" s="297"/>
      <c r="F366" s="297"/>
      <c r="G366" s="297"/>
      <c r="H366" s="297"/>
      <c r="I366" s="297"/>
      <c r="J366" s="843" t="s">
        <v>465</v>
      </c>
      <c r="K366" s="843"/>
      <c r="L366" s="843"/>
      <c r="M366" s="843"/>
      <c r="N366" s="843"/>
      <c r="O366" s="843"/>
      <c r="P366" s="297" t="s">
        <v>400</v>
      </c>
      <c r="Q366" s="297"/>
      <c r="R366" s="297"/>
      <c r="S366" s="297"/>
      <c r="T366" s="297"/>
      <c r="U366" s="297"/>
      <c r="V366" s="297"/>
      <c r="W366" s="297"/>
      <c r="X366" s="297"/>
      <c r="Y366" s="297" t="s">
        <v>461</v>
      </c>
      <c r="Z366" s="297"/>
      <c r="AA366" s="297"/>
      <c r="AB366" s="297"/>
      <c r="AC366" s="843" t="s">
        <v>399</v>
      </c>
      <c r="AD366" s="843"/>
      <c r="AE366" s="843"/>
      <c r="AF366" s="843"/>
      <c r="AG366" s="843"/>
      <c r="AH366" s="297" t="s">
        <v>416</v>
      </c>
      <c r="AI366" s="297"/>
      <c r="AJ366" s="297"/>
      <c r="AK366" s="297"/>
      <c r="AL366" s="297" t="s">
        <v>23</v>
      </c>
      <c r="AM366" s="297"/>
      <c r="AN366" s="297"/>
      <c r="AO366" s="387"/>
      <c r="AP366" s="843" t="s">
        <v>466</v>
      </c>
      <c r="AQ366" s="843"/>
      <c r="AR366" s="843"/>
      <c r="AS366" s="843"/>
      <c r="AT366" s="843"/>
      <c r="AU366" s="843"/>
      <c r="AV366" s="843"/>
      <c r="AW366" s="843"/>
      <c r="AX366" s="843"/>
    </row>
    <row r="367" spans="1:50" ht="24" customHeight="1" x14ac:dyDescent="0.15">
      <c r="A367" s="946">
        <v>1</v>
      </c>
      <c r="B367" s="946">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46">
        <v>2</v>
      </c>
      <c r="B368" s="946">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46">
        <v>3</v>
      </c>
      <c r="B369" s="946">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46">
        <v>4</v>
      </c>
      <c r="B370" s="946">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46">
        <v>5</v>
      </c>
      <c r="B371" s="946">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46">
        <v>6</v>
      </c>
      <c r="B372" s="946">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46">
        <v>7</v>
      </c>
      <c r="B373" s="946">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46">
        <v>8</v>
      </c>
      <c r="B374" s="946">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46">
        <v>9</v>
      </c>
      <c r="B375" s="946">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46">
        <v>10</v>
      </c>
      <c r="B376" s="946">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46">
        <v>11</v>
      </c>
      <c r="B377" s="946">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46">
        <v>12</v>
      </c>
      <c r="B378" s="946">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46">
        <v>13</v>
      </c>
      <c r="B379" s="946">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46">
        <v>14</v>
      </c>
      <c r="B380" s="946">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46">
        <v>15</v>
      </c>
      <c r="B381" s="946">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46">
        <v>16</v>
      </c>
      <c r="B382" s="946">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46">
        <v>17</v>
      </c>
      <c r="B383" s="946">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46">
        <v>18</v>
      </c>
      <c r="B384" s="946">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46">
        <v>19</v>
      </c>
      <c r="B385" s="946">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46">
        <v>20</v>
      </c>
      <c r="B386" s="946">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46">
        <v>21</v>
      </c>
      <c r="B387" s="946">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46">
        <v>22</v>
      </c>
      <c r="B388" s="946">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46">
        <v>23</v>
      </c>
      <c r="B389" s="946">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46">
        <v>24</v>
      </c>
      <c r="B390" s="946">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46">
        <v>25</v>
      </c>
      <c r="B391" s="946">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46">
        <v>26</v>
      </c>
      <c r="B392" s="946">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46">
        <v>27</v>
      </c>
      <c r="B393" s="946">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46">
        <v>28</v>
      </c>
      <c r="B394" s="946">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46">
        <v>29</v>
      </c>
      <c r="B395" s="946">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46">
        <v>30</v>
      </c>
      <c r="B396" s="946">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97" t="s">
        <v>30</v>
      </c>
      <c r="D399" s="297"/>
      <c r="E399" s="297"/>
      <c r="F399" s="297"/>
      <c r="G399" s="297"/>
      <c r="H399" s="297"/>
      <c r="I399" s="297"/>
      <c r="J399" s="843" t="s">
        <v>465</v>
      </c>
      <c r="K399" s="843"/>
      <c r="L399" s="843"/>
      <c r="M399" s="843"/>
      <c r="N399" s="843"/>
      <c r="O399" s="843"/>
      <c r="P399" s="297" t="s">
        <v>400</v>
      </c>
      <c r="Q399" s="297"/>
      <c r="R399" s="297"/>
      <c r="S399" s="297"/>
      <c r="T399" s="297"/>
      <c r="U399" s="297"/>
      <c r="V399" s="297"/>
      <c r="W399" s="297"/>
      <c r="X399" s="297"/>
      <c r="Y399" s="297" t="s">
        <v>461</v>
      </c>
      <c r="Z399" s="297"/>
      <c r="AA399" s="297"/>
      <c r="AB399" s="297"/>
      <c r="AC399" s="843" t="s">
        <v>399</v>
      </c>
      <c r="AD399" s="843"/>
      <c r="AE399" s="843"/>
      <c r="AF399" s="843"/>
      <c r="AG399" s="843"/>
      <c r="AH399" s="297" t="s">
        <v>416</v>
      </c>
      <c r="AI399" s="297"/>
      <c r="AJ399" s="297"/>
      <c r="AK399" s="297"/>
      <c r="AL399" s="297" t="s">
        <v>23</v>
      </c>
      <c r="AM399" s="297"/>
      <c r="AN399" s="297"/>
      <c r="AO399" s="387"/>
      <c r="AP399" s="843" t="s">
        <v>466</v>
      </c>
      <c r="AQ399" s="843"/>
      <c r="AR399" s="843"/>
      <c r="AS399" s="843"/>
      <c r="AT399" s="843"/>
      <c r="AU399" s="843"/>
      <c r="AV399" s="843"/>
      <c r="AW399" s="843"/>
      <c r="AX399" s="843"/>
    </row>
    <row r="400" spans="1:50" ht="24" customHeight="1" x14ac:dyDescent="0.15">
      <c r="A400" s="946">
        <v>1</v>
      </c>
      <c r="B400" s="946">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46">
        <v>2</v>
      </c>
      <c r="B401" s="946">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46">
        <v>3</v>
      </c>
      <c r="B402" s="946">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46">
        <v>4</v>
      </c>
      <c r="B403" s="946">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46">
        <v>5</v>
      </c>
      <c r="B404" s="946">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46">
        <v>6</v>
      </c>
      <c r="B405" s="946">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46">
        <v>7</v>
      </c>
      <c r="B406" s="946">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46">
        <v>8</v>
      </c>
      <c r="B407" s="946">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46">
        <v>9</v>
      </c>
      <c r="B408" s="946">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46">
        <v>10</v>
      </c>
      <c r="B409" s="946">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46">
        <v>11</v>
      </c>
      <c r="B410" s="946">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46">
        <v>12</v>
      </c>
      <c r="B411" s="946">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46">
        <v>13</v>
      </c>
      <c r="B412" s="946">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46">
        <v>14</v>
      </c>
      <c r="B413" s="946">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46">
        <v>15</v>
      </c>
      <c r="B414" s="946">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46">
        <v>16</v>
      </c>
      <c r="B415" s="946">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46">
        <v>17</v>
      </c>
      <c r="B416" s="946">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46">
        <v>18</v>
      </c>
      <c r="B417" s="946">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46">
        <v>19</v>
      </c>
      <c r="B418" s="946">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46">
        <v>20</v>
      </c>
      <c r="B419" s="946">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46">
        <v>21</v>
      </c>
      <c r="B420" s="946">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46">
        <v>22</v>
      </c>
      <c r="B421" s="946">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46">
        <v>23</v>
      </c>
      <c r="B422" s="946">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46">
        <v>24</v>
      </c>
      <c r="B423" s="946">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46">
        <v>25</v>
      </c>
      <c r="B424" s="946">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46">
        <v>26</v>
      </c>
      <c r="B425" s="946">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46">
        <v>27</v>
      </c>
      <c r="B426" s="946">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46">
        <v>28</v>
      </c>
      <c r="B427" s="946">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46">
        <v>29</v>
      </c>
      <c r="B428" s="946">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46">
        <v>30</v>
      </c>
      <c r="B429" s="946">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97" t="s">
        <v>30</v>
      </c>
      <c r="D432" s="297"/>
      <c r="E432" s="297"/>
      <c r="F432" s="297"/>
      <c r="G432" s="297"/>
      <c r="H432" s="297"/>
      <c r="I432" s="297"/>
      <c r="J432" s="843" t="s">
        <v>465</v>
      </c>
      <c r="K432" s="843"/>
      <c r="L432" s="843"/>
      <c r="M432" s="843"/>
      <c r="N432" s="843"/>
      <c r="O432" s="843"/>
      <c r="P432" s="297" t="s">
        <v>400</v>
      </c>
      <c r="Q432" s="297"/>
      <c r="R432" s="297"/>
      <c r="S432" s="297"/>
      <c r="T432" s="297"/>
      <c r="U432" s="297"/>
      <c r="V432" s="297"/>
      <c r="W432" s="297"/>
      <c r="X432" s="297"/>
      <c r="Y432" s="297" t="s">
        <v>461</v>
      </c>
      <c r="Z432" s="297"/>
      <c r="AA432" s="297"/>
      <c r="AB432" s="297"/>
      <c r="AC432" s="843" t="s">
        <v>399</v>
      </c>
      <c r="AD432" s="843"/>
      <c r="AE432" s="843"/>
      <c r="AF432" s="843"/>
      <c r="AG432" s="843"/>
      <c r="AH432" s="297" t="s">
        <v>416</v>
      </c>
      <c r="AI432" s="297"/>
      <c r="AJ432" s="297"/>
      <c r="AK432" s="297"/>
      <c r="AL432" s="297" t="s">
        <v>23</v>
      </c>
      <c r="AM432" s="297"/>
      <c r="AN432" s="297"/>
      <c r="AO432" s="387"/>
      <c r="AP432" s="843" t="s">
        <v>466</v>
      </c>
      <c r="AQ432" s="843"/>
      <c r="AR432" s="843"/>
      <c r="AS432" s="843"/>
      <c r="AT432" s="843"/>
      <c r="AU432" s="843"/>
      <c r="AV432" s="843"/>
      <c r="AW432" s="843"/>
      <c r="AX432" s="843"/>
    </row>
    <row r="433" spans="1:50" ht="24" customHeight="1" x14ac:dyDescent="0.15">
      <c r="A433" s="946">
        <v>1</v>
      </c>
      <c r="B433" s="946">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46">
        <v>2</v>
      </c>
      <c r="B434" s="946">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46">
        <v>3</v>
      </c>
      <c r="B435" s="946">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46">
        <v>4</v>
      </c>
      <c r="B436" s="946">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46">
        <v>5</v>
      </c>
      <c r="B437" s="946">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46">
        <v>6</v>
      </c>
      <c r="B438" s="946">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46">
        <v>7</v>
      </c>
      <c r="B439" s="946">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46">
        <v>8</v>
      </c>
      <c r="B440" s="946">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46">
        <v>9</v>
      </c>
      <c r="B441" s="946">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46">
        <v>10</v>
      </c>
      <c r="B442" s="946">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46">
        <v>11</v>
      </c>
      <c r="B443" s="946">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46">
        <v>12</v>
      </c>
      <c r="B444" s="946">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46">
        <v>13</v>
      </c>
      <c r="B445" s="946">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46">
        <v>14</v>
      </c>
      <c r="B446" s="946">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46">
        <v>15</v>
      </c>
      <c r="B447" s="946">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46">
        <v>16</v>
      </c>
      <c r="B448" s="946">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46">
        <v>17</v>
      </c>
      <c r="B449" s="946">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46">
        <v>18</v>
      </c>
      <c r="B450" s="946">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46">
        <v>19</v>
      </c>
      <c r="B451" s="946">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46">
        <v>20</v>
      </c>
      <c r="B452" s="946">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46">
        <v>21</v>
      </c>
      <c r="B453" s="946">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46">
        <v>22</v>
      </c>
      <c r="B454" s="946">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46">
        <v>23</v>
      </c>
      <c r="B455" s="946">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46">
        <v>24</v>
      </c>
      <c r="B456" s="946">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46">
        <v>25</v>
      </c>
      <c r="B457" s="946">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46">
        <v>26</v>
      </c>
      <c r="B458" s="946">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46">
        <v>27</v>
      </c>
      <c r="B459" s="946">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46">
        <v>28</v>
      </c>
      <c r="B460" s="946">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46">
        <v>29</v>
      </c>
      <c r="B461" s="946">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46">
        <v>30</v>
      </c>
      <c r="B462" s="946">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97" t="s">
        <v>30</v>
      </c>
      <c r="D465" s="297"/>
      <c r="E465" s="297"/>
      <c r="F465" s="297"/>
      <c r="G465" s="297"/>
      <c r="H465" s="297"/>
      <c r="I465" s="297"/>
      <c r="J465" s="843" t="s">
        <v>465</v>
      </c>
      <c r="K465" s="843"/>
      <c r="L465" s="843"/>
      <c r="M465" s="843"/>
      <c r="N465" s="843"/>
      <c r="O465" s="843"/>
      <c r="P465" s="297" t="s">
        <v>400</v>
      </c>
      <c r="Q465" s="297"/>
      <c r="R465" s="297"/>
      <c r="S465" s="297"/>
      <c r="T465" s="297"/>
      <c r="U465" s="297"/>
      <c r="V465" s="297"/>
      <c r="W465" s="297"/>
      <c r="X465" s="297"/>
      <c r="Y465" s="297" t="s">
        <v>461</v>
      </c>
      <c r="Z465" s="297"/>
      <c r="AA465" s="297"/>
      <c r="AB465" s="297"/>
      <c r="AC465" s="843" t="s">
        <v>399</v>
      </c>
      <c r="AD465" s="843"/>
      <c r="AE465" s="843"/>
      <c r="AF465" s="843"/>
      <c r="AG465" s="843"/>
      <c r="AH465" s="297" t="s">
        <v>416</v>
      </c>
      <c r="AI465" s="297"/>
      <c r="AJ465" s="297"/>
      <c r="AK465" s="297"/>
      <c r="AL465" s="297" t="s">
        <v>23</v>
      </c>
      <c r="AM465" s="297"/>
      <c r="AN465" s="297"/>
      <c r="AO465" s="387"/>
      <c r="AP465" s="843" t="s">
        <v>466</v>
      </c>
      <c r="AQ465" s="843"/>
      <c r="AR465" s="843"/>
      <c r="AS465" s="843"/>
      <c r="AT465" s="843"/>
      <c r="AU465" s="843"/>
      <c r="AV465" s="843"/>
      <c r="AW465" s="843"/>
      <c r="AX465" s="843"/>
    </row>
    <row r="466" spans="1:50" ht="24" customHeight="1" x14ac:dyDescent="0.15">
      <c r="A466" s="946">
        <v>1</v>
      </c>
      <c r="B466" s="946">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46">
        <v>2</v>
      </c>
      <c r="B467" s="946">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46">
        <v>3</v>
      </c>
      <c r="B468" s="946">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46">
        <v>4</v>
      </c>
      <c r="B469" s="946">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46">
        <v>5</v>
      </c>
      <c r="B470" s="946">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46">
        <v>6</v>
      </c>
      <c r="B471" s="946">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46">
        <v>7</v>
      </c>
      <c r="B472" s="946">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46">
        <v>8</v>
      </c>
      <c r="B473" s="946">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46">
        <v>9</v>
      </c>
      <c r="B474" s="946">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46">
        <v>10</v>
      </c>
      <c r="B475" s="946">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46">
        <v>11</v>
      </c>
      <c r="B476" s="946">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46">
        <v>12</v>
      </c>
      <c r="B477" s="946">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46">
        <v>13</v>
      </c>
      <c r="B478" s="946">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46">
        <v>14</v>
      </c>
      <c r="B479" s="946">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46">
        <v>15</v>
      </c>
      <c r="B480" s="946">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46">
        <v>16</v>
      </c>
      <c r="B481" s="946">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46">
        <v>17</v>
      </c>
      <c r="B482" s="946">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46">
        <v>18</v>
      </c>
      <c r="B483" s="946">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46">
        <v>19</v>
      </c>
      <c r="B484" s="946">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46">
        <v>20</v>
      </c>
      <c r="B485" s="946">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46">
        <v>21</v>
      </c>
      <c r="B486" s="946">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46">
        <v>22</v>
      </c>
      <c r="B487" s="946">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46">
        <v>23</v>
      </c>
      <c r="B488" s="946">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46">
        <v>24</v>
      </c>
      <c r="B489" s="946">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46">
        <v>25</v>
      </c>
      <c r="B490" s="946">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46">
        <v>26</v>
      </c>
      <c r="B491" s="946">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46">
        <v>27</v>
      </c>
      <c r="B492" s="946">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46">
        <v>28</v>
      </c>
      <c r="B493" s="946">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46">
        <v>29</v>
      </c>
      <c r="B494" s="946">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46">
        <v>30</v>
      </c>
      <c r="B495" s="946">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97" t="s">
        <v>30</v>
      </c>
      <c r="D498" s="297"/>
      <c r="E498" s="297"/>
      <c r="F498" s="297"/>
      <c r="G498" s="297"/>
      <c r="H498" s="297"/>
      <c r="I498" s="297"/>
      <c r="J498" s="843" t="s">
        <v>465</v>
      </c>
      <c r="K498" s="843"/>
      <c r="L498" s="843"/>
      <c r="M498" s="843"/>
      <c r="N498" s="843"/>
      <c r="O498" s="843"/>
      <c r="P498" s="297" t="s">
        <v>400</v>
      </c>
      <c r="Q498" s="297"/>
      <c r="R498" s="297"/>
      <c r="S498" s="297"/>
      <c r="T498" s="297"/>
      <c r="U498" s="297"/>
      <c r="V498" s="297"/>
      <c r="W498" s="297"/>
      <c r="X498" s="297"/>
      <c r="Y498" s="297" t="s">
        <v>461</v>
      </c>
      <c r="Z498" s="297"/>
      <c r="AA498" s="297"/>
      <c r="AB498" s="297"/>
      <c r="AC498" s="843" t="s">
        <v>399</v>
      </c>
      <c r="AD498" s="843"/>
      <c r="AE498" s="843"/>
      <c r="AF498" s="843"/>
      <c r="AG498" s="843"/>
      <c r="AH498" s="297" t="s">
        <v>416</v>
      </c>
      <c r="AI498" s="297"/>
      <c r="AJ498" s="297"/>
      <c r="AK498" s="297"/>
      <c r="AL498" s="297" t="s">
        <v>23</v>
      </c>
      <c r="AM498" s="297"/>
      <c r="AN498" s="297"/>
      <c r="AO498" s="387"/>
      <c r="AP498" s="843" t="s">
        <v>466</v>
      </c>
      <c r="AQ498" s="843"/>
      <c r="AR498" s="843"/>
      <c r="AS498" s="843"/>
      <c r="AT498" s="843"/>
      <c r="AU498" s="843"/>
      <c r="AV498" s="843"/>
      <c r="AW498" s="843"/>
      <c r="AX498" s="843"/>
    </row>
    <row r="499" spans="1:50" ht="24" customHeight="1" x14ac:dyDescent="0.15">
      <c r="A499" s="946">
        <v>1</v>
      </c>
      <c r="B499" s="946">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46">
        <v>2</v>
      </c>
      <c r="B500" s="946">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46">
        <v>3</v>
      </c>
      <c r="B501" s="946">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46">
        <v>4</v>
      </c>
      <c r="B502" s="946">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46">
        <v>5</v>
      </c>
      <c r="B503" s="946">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46">
        <v>6</v>
      </c>
      <c r="B504" s="946">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46">
        <v>7</v>
      </c>
      <c r="B505" s="946">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46">
        <v>8</v>
      </c>
      <c r="B506" s="946">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46">
        <v>9</v>
      </c>
      <c r="B507" s="946">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46">
        <v>10</v>
      </c>
      <c r="B508" s="946">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46">
        <v>11</v>
      </c>
      <c r="B509" s="946">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46">
        <v>12</v>
      </c>
      <c r="B510" s="946">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46">
        <v>13</v>
      </c>
      <c r="B511" s="946">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46">
        <v>14</v>
      </c>
      <c r="B512" s="946">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46">
        <v>15</v>
      </c>
      <c r="B513" s="946">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46">
        <v>16</v>
      </c>
      <c r="B514" s="946">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46">
        <v>17</v>
      </c>
      <c r="B515" s="946">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46">
        <v>18</v>
      </c>
      <c r="B516" s="946">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46">
        <v>19</v>
      </c>
      <c r="B517" s="946">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46">
        <v>20</v>
      </c>
      <c r="B518" s="946">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46">
        <v>21</v>
      </c>
      <c r="B519" s="946">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46">
        <v>22</v>
      </c>
      <c r="B520" s="946">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46">
        <v>23</v>
      </c>
      <c r="B521" s="946">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46">
        <v>24</v>
      </c>
      <c r="B522" s="946">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46">
        <v>25</v>
      </c>
      <c r="B523" s="946">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46">
        <v>26</v>
      </c>
      <c r="B524" s="946">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46">
        <v>27</v>
      </c>
      <c r="B525" s="946">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46">
        <v>28</v>
      </c>
      <c r="B526" s="946">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46">
        <v>29</v>
      </c>
      <c r="B527" s="946">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46">
        <v>30</v>
      </c>
      <c r="B528" s="946">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97" t="s">
        <v>30</v>
      </c>
      <c r="D531" s="297"/>
      <c r="E531" s="297"/>
      <c r="F531" s="297"/>
      <c r="G531" s="297"/>
      <c r="H531" s="297"/>
      <c r="I531" s="297"/>
      <c r="J531" s="843" t="s">
        <v>465</v>
      </c>
      <c r="K531" s="843"/>
      <c r="L531" s="843"/>
      <c r="M531" s="843"/>
      <c r="N531" s="843"/>
      <c r="O531" s="843"/>
      <c r="P531" s="297" t="s">
        <v>400</v>
      </c>
      <c r="Q531" s="297"/>
      <c r="R531" s="297"/>
      <c r="S531" s="297"/>
      <c r="T531" s="297"/>
      <c r="U531" s="297"/>
      <c r="V531" s="297"/>
      <c r="W531" s="297"/>
      <c r="X531" s="297"/>
      <c r="Y531" s="297" t="s">
        <v>461</v>
      </c>
      <c r="Z531" s="297"/>
      <c r="AA531" s="297"/>
      <c r="AB531" s="297"/>
      <c r="AC531" s="843" t="s">
        <v>399</v>
      </c>
      <c r="AD531" s="843"/>
      <c r="AE531" s="843"/>
      <c r="AF531" s="843"/>
      <c r="AG531" s="843"/>
      <c r="AH531" s="297" t="s">
        <v>416</v>
      </c>
      <c r="AI531" s="297"/>
      <c r="AJ531" s="297"/>
      <c r="AK531" s="297"/>
      <c r="AL531" s="297" t="s">
        <v>23</v>
      </c>
      <c r="AM531" s="297"/>
      <c r="AN531" s="297"/>
      <c r="AO531" s="387"/>
      <c r="AP531" s="843" t="s">
        <v>466</v>
      </c>
      <c r="AQ531" s="843"/>
      <c r="AR531" s="843"/>
      <c r="AS531" s="843"/>
      <c r="AT531" s="843"/>
      <c r="AU531" s="843"/>
      <c r="AV531" s="843"/>
      <c r="AW531" s="843"/>
      <c r="AX531" s="843"/>
    </row>
    <row r="532" spans="1:50" ht="24" customHeight="1" x14ac:dyDescent="0.15">
      <c r="A532" s="946">
        <v>1</v>
      </c>
      <c r="B532" s="946">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46">
        <v>2</v>
      </c>
      <c r="B533" s="946">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46">
        <v>3</v>
      </c>
      <c r="B534" s="946">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46">
        <v>4</v>
      </c>
      <c r="B535" s="946">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46">
        <v>5</v>
      </c>
      <c r="B536" s="946">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46">
        <v>6</v>
      </c>
      <c r="B537" s="946">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46">
        <v>7</v>
      </c>
      <c r="B538" s="946">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46">
        <v>8</v>
      </c>
      <c r="B539" s="946">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46">
        <v>9</v>
      </c>
      <c r="B540" s="946">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46">
        <v>10</v>
      </c>
      <c r="B541" s="946">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46">
        <v>11</v>
      </c>
      <c r="B542" s="946">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46">
        <v>12</v>
      </c>
      <c r="B543" s="946">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46">
        <v>13</v>
      </c>
      <c r="B544" s="946">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46">
        <v>14</v>
      </c>
      <c r="B545" s="946">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46">
        <v>15</v>
      </c>
      <c r="B546" s="946">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46">
        <v>16</v>
      </c>
      <c r="B547" s="946">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46">
        <v>17</v>
      </c>
      <c r="B548" s="946">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46">
        <v>18</v>
      </c>
      <c r="B549" s="946">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46">
        <v>19</v>
      </c>
      <c r="B550" s="946">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46">
        <v>20</v>
      </c>
      <c r="B551" s="946">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46">
        <v>21</v>
      </c>
      <c r="B552" s="946">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46">
        <v>22</v>
      </c>
      <c r="B553" s="946">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46">
        <v>23</v>
      </c>
      <c r="B554" s="946">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46">
        <v>24</v>
      </c>
      <c r="B555" s="946">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46">
        <v>25</v>
      </c>
      <c r="B556" s="946">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46">
        <v>26</v>
      </c>
      <c r="B557" s="946">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46">
        <v>27</v>
      </c>
      <c r="B558" s="946">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46">
        <v>28</v>
      </c>
      <c r="B559" s="946">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46">
        <v>29</v>
      </c>
      <c r="B560" s="946">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46">
        <v>30</v>
      </c>
      <c r="B561" s="946">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97" t="s">
        <v>30</v>
      </c>
      <c r="D564" s="297"/>
      <c r="E564" s="297"/>
      <c r="F564" s="297"/>
      <c r="G564" s="297"/>
      <c r="H564" s="297"/>
      <c r="I564" s="297"/>
      <c r="J564" s="843" t="s">
        <v>465</v>
      </c>
      <c r="K564" s="843"/>
      <c r="L564" s="843"/>
      <c r="M564" s="843"/>
      <c r="N564" s="843"/>
      <c r="O564" s="843"/>
      <c r="P564" s="297" t="s">
        <v>400</v>
      </c>
      <c r="Q564" s="297"/>
      <c r="R564" s="297"/>
      <c r="S564" s="297"/>
      <c r="T564" s="297"/>
      <c r="U564" s="297"/>
      <c r="V564" s="297"/>
      <c r="W564" s="297"/>
      <c r="X564" s="297"/>
      <c r="Y564" s="297" t="s">
        <v>461</v>
      </c>
      <c r="Z564" s="297"/>
      <c r="AA564" s="297"/>
      <c r="AB564" s="297"/>
      <c r="AC564" s="843" t="s">
        <v>399</v>
      </c>
      <c r="AD564" s="843"/>
      <c r="AE564" s="843"/>
      <c r="AF564" s="843"/>
      <c r="AG564" s="843"/>
      <c r="AH564" s="297" t="s">
        <v>416</v>
      </c>
      <c r="AI564" s="297"/>
      <c r="AJ564" s="297"/>
      <c r="AK564" s="297"/>
      <c r="AL564" s="297" t="s">
        <v>23</v>
      </c>
      <c r="AM564" s="297"/>
      <c r="AN564" s="297"/>
      <c r="AO564" s="387"/>
      <c r="AP564" s="843" t="s">
        <v>466</v>
      </c>
      <c r="AQ564" s="843"/>
      <c r="AR564" s="843"/>
      <c r="AS564" s="843"/>
      <c r="AT564" s="843"/>
      <c r="AU564" s="843"/>
      <c r="AV564" s="843"/>
      <c r="AW564" s="843"/>
      <c r="AX564" s="843"/>
    </row>
    <row r="565" spans="1:50" ht="24" customHeight="1" x14ac:dyDescent="0.15">
      <c r="A565" s="946">
        <v>1</v>
      </c>
      <c r="B565" s="946">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46">
        <v>2</v>
      </c>
      <c r="B566" s="946">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46">
        <v>3</v>
      </c>
      <c r="B567" s="946">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46">
        <v>4</v>
      </c>
      <c r="B568" s="946">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46">
        <v>5</v>
      </c>
      <c r="B569" s="946">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46">
        <v>6</v>
      </c>
      <c r="B570" s="946">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46">
        <v>7</v>
      </c>
      <c r="B571" s="946">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46">
        <v>8</v>
      </c>
      <c r="B572" s="946">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46">
        <v>9</v>
      </c>
      <c r="B573" s="946">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46">
        <v>10</v>
      </c>
      <c r="B574" s="946">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46">
        <v>11</v>
      </c>
      <c r="B575" s="946">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46">
        <v>12</v>
      </c>
      <c r="B576" s="946">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46">
        <v>13</v>
      </c>
      <c r="B577" s="946">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46">
        <v>14</v>
      </c>
      <c r="B578" s="946">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46">
        <v>15</v>
      </c>
      <c r="B579" s="946">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46">
        <v>16</v>
      </c>
      <c r="B580" s="946">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46">
        <v>17</v>
      </c>
      <c r="B581" s="946">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46">
        <v>18</v>
      </c>
      <c r="B582" s="946">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46">
        <v>19</v>
      </c>
      <c r="B583" s="946">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46">
        <v>20</v>
      </c>
      <c r="B584" s="946">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46">
        <v>21</v>
      </c>
      <c r="B585" s="946">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46">
        <v>22</v>
      </c>
      <c r="B586" s="946">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46">
        <v>23</v>
      </c>
      <c r="B587" s="946">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46">
        <v>24</v>
      </c>
      <c r="B588" s="946">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46">
        <v>25</v>
      </c>
      <c r="B589" s="946">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46">
        <v>26</v>
      </c>
      <c r="B590" s="946">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46">
        <v>27</v>
      </c>
      <c r="B591" s="946">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46">
        <v>28</v>
      </c>
      <c r="B592" s="946">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46">
        <v>29</v>
      </c>
      <c r="B593" s="946">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46">
        <v>30</v>
      </c>
      <c r="B594" s="946">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97" t="s">
        <v>30</v>
      </c>
      <c r="D597" s="297"/>
      <c r="E597" s="297"/>
      <c r="F597" s="297"/>
      <c r="G597" s="297"/>
      <c r="H597" s="297"/>
      <c r="I597" s="297"/>
      <c r="J597" s="843" t="s">
        <v>465</v>
      </c>
      <c r="K597" s="843"/>
      <c r="L597" s="843"/>
      <c r="M597" s="843"/>
      <c r="N597" s="843"/>
      <c r="O597" s="843"/>
      <c r="P597" s="297" t="s">
        <v>400</v>
      </c>
      <c r="Q597" s="297"/>
      <c r="R597" s="297"/>
      <c r="S597" s="297"/>
      <c r="T597" s="297"/>
      <c r="U597" s="297"/>
      <c r="V597" s="297"/>
      <c r="W597" s="297"/>
      <c r="X597" s="297"/>
      <c r="Y597" s="297" t="s">
        <v>461</v>
      </c>
      <c r="Z597" s="297"/>
      <c r="AA597" s="297"/>
      <c r="AB597" s="297"/>
      <c r="AC597" s="843" t="s">
        <v>399</v>
      </c>
      <c r="AD597" s="843"/>
      <c r="AE597" s="843"/>
      <c r="AF597" s="843"/>
      <c r="AG597" s="843"/>
      <c r="AH597" s="297" t="s">
        <v>416</v>
      </c>
      <c r="AI597" s="297"/>
      <c r="AJ597" s="297"/>
      <c r="AK597" s="297"/>
      <c r="AL597" s="297" t="s">
        <v>23</v>
      </c>
      <c r="AM597" s="297"/>
      <c r="AN597" s="297"/>
      <c r="AO597" s="387"/>
      <c r="AP597" s="843" t="s">
        <v>466</v>
      </c>
      <c r="AQ597" s="843"/>
      <c r="AR597" s="843"/>
      <c r="AS597" s="843"/>
      <c r="AT597" s="843"/>
      <c r="AU597" s="843"/>
      <c r="AV597" s="843"/>
      <c r="AW597" s="843"/>
      <c r="AX597" s="843"/>
    </row>
    <row r="598" spans="1:50" ht="24" customHeight="1" x14ac:dyDescent="0.15">
      <c r="A598" s="946">
        <v>1</v>
      </c>
      <c r="B598" s="946">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46">
        <v>2</v>
      </c>
      <c r="B599" s="946">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46">
        <v>3</v>
      </c>
      <c r="B600" s="946">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46">
        <v>4</v>
      </c>
      <c r="B601" s="946">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46">
        <v>5</v>
      </c>
      <c r="B602" s="946">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46">
        <v>6</v>
      </c>
      <c r="B603" s="946">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46">
        <v>7</v>
      </c>
      <c r="B604" s="946">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46">
        <v>8</v>
      </c>
      <c r="B605" s="946">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46">
        <v>9</v>
      </c>
      <c r="B606" s="946">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46">
        <v>10</v>
      </c>
      <c r="B607" s="946">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46">
        <v>11</v>
      </c>
      <c r="B608" s="946">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46">
        <v>12</v>
      </c>
      <c r="B609" s="946">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46">
        <v>13</v>
      </c>
      <c r="B610" s="946">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46">
        <v>14</v>
      </c>
      <c r="B611" s="946">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46">
        <v>15</v>
      </c>
      <c r="B612" s="946">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46">
        <v>16</v>
      </c>
      <c r="B613" s="946">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46">
        <v>17</v>
      </c>
      <c r="B614" s="946">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46">
        <v>18</v>
      </c>
      <c r="B615" s="946">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46">
        <v>19</v>
      </c>
      <c r="B616" s="946">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46">
        <v>20</v>
      </c>
      <c r="B617" s="946">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46">
        <v>21</v>
      </c>
      <c r="B618" s="946">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46">
        <v>22</v>
      </c>
      <c r="B619" s="946">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46">
        <v>23</v>
      </c>
      <c r="B620" s="946">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46">
        <v>24</v>
      </c>
      <c r="B621" s="946">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46">
        <v>25</v>
      </c>
      <c r="B622" s="946">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46">
        <v>26</v>
      </c>
      <c r="B623" s="946">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46">
        <v>27</v>
      </c>
      <c r="B624" s="946">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46">
        <v>28</v>
      </c>
      <c r="B625" s="946">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46">
        <v>29</v>
      </c>
      <c r="B626" s="946">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46">
        <v>30</v>
      </c>
      <c r="B627" s="946">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97" t="s">
        <v>30</v>
      </c>
      <c r="D630" s="297"/>
      <c r="E630" s="297"/>
      <c r="F630" s="297"/>
      <c r="G630" s="297"/>
      <c r="H630" s="297"/>
      <c r="I630" s="297"/>
      <c r="J630" s="843" t="s">
        <v>465</v>
      </c>
      <c r="K630" s="843"/>
      <c r="L630" s="843"/>
      <c r="M630" s="843"/>
      <c r="N630" s="843"/>
      <c r="O630" s="843"/>
      <c r="P630" s="297" t="s">
        <v>400</v>
      </c>
      <c r="Q630" s="297"/>
      <c r="R630" s="297"/>
      <c r="S630" s="297"/>
      <c r="T630" s="297"/>
      <c r="U630" s="297"/>
      <c r="V630" s="297"/>
      <c r="W630" s="297"/>
      <c r="X630" s="297"/>
      <c r="Y630" s="297" t="s">
        <v>461</v>
      </c>
      <c r="Z630" s="297"/>
      <c r="AA630" s="297"/>
      <c r="AB630" s="297"/>
      <c r="AC630" s="843" t="s">
        <v>399</v>
      </c>
      <c r="AD630" s="843"/>
      <c r="AE630" s="843"/>
      <c r="AF630" s="843"/>
      <c r="AG630" s="843"/>
      <c r="AH630" s="297" t="s">
        <v>416</v>
      </c>
      <c r="AI630" s="297"/>
      <c r="AJ630" s="297"/>
      <c r="AK630" s="297"/>
      <c r="AL630" s="297" t="s">
        <v>23</v>
      </c>
      <c r="AM630" s="297"/>
      <c r="AN630" s="297"/>
      <c r="AO630" s="387"/>
      <c r="AP630" s="843" t="s">
        <v>466</v>
      </c>
      <c r="AQ630" s="843"/>
      <c r="AR630" s="843"/>
      <c r="AS630" s="843"/>
      <c r="AT630" s="843"/>
      <c r="AU630" s="843"/>
      <c r="AV630" s="843"/>
      <c r="AW630" s="843"/>
      <c r="AX630" s="843"/>
    </row>
    <row r="631" spans="1:50" ht="24" customHeight="1" x14ac:dyDescent="0.15">
      <c r="A631" s="946">
        <v>1</v>
      </c>
      <c r="B631" s="946">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46">
        <v>2</v>
      </c>
      <c r="B632" s="946">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46">
        <v>3</v>
      </c>
      <c r="B633" s="946">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46">
        <v>4</v>
      </c>
      <c r="B634" s="946">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46">
        <v>5</v>
      </c>
      <c r="B635" s="946">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46">
        <v>6</v>
      </c>
      <c r="B636" s="946">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46">
        <v>7</v>
      </c>
      <c r="B637" s="946">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46">
        <v>8</v>
      </c>
      <c r="B638" s="946">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46">
        <v>9</v>
      </c>
      <c r="B639" s="946">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46">
        <v>10</v>
      </c>
      <c r="B640" s="946">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46">
        <v>11</v>
      </c>
      <c r="B641" s="946">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46">
        <v>12</v>
      </c>
      <c r="B642" s="946">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46">
        <v>13</v>
      </c>
      <c r="B643" s="946">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46">
        <v>14</v>
      </c>
      <c r="B644" s="946">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46">
        <v>15</v>
      </c>
      <c r="B645" s="946">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46">
        <v>16</v>
      </c>
      <c r="B646" s="946">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46">
        <v>17</v>
      </c>
      <c r="B647" s="946">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46">
        <v>18</v>
      </c>
      <c r="B648" s="946">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46">
        <v>19</v>
      </c>
      <c r="B649" s="946">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46">
        <v>20</v>
      </c>
      <c r="B650" s="946">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46">
        <v>21</v>
      </c>
      <c r="B651" s="946">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46">
        <v>22</v>
      </c>
      <c r="B652" s="946">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46">
        <v>23</v>
      </c>
      <c r="B653" s="946">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46">
        <v>24</v>
      </c>
      <c r="B654" s="946">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46">
        <v>25</v>
      </c>
      <c r="B655" s="946">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46">
        <v>26</v>
      </c>
      <c r="B656" s="946">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46">
        <v>27</v>
      </c>
      <c r="B657" s="946">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46">
        <v>28</v>
      </c>
      <c r="B658" s="946">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46">
        <v>29</v>
      </c>
      <c r="B659" s="946">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46">
        <v>30</v>
      </c>
      <c r="B660" s="946">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97" t="s">
        <v>30</v>
      </c>
      <c r="D663" s="297"/>
      <c r="E663" s="297"/>
      <c r="F663" s="297"/>
      <c r="G663" s="297"/>
      <c r="H663" s="297"/>
      <c r="I663" s="297"/>
      <c r="J663" s="843" t="s">
        <v>465</v>
      </c>
      <c r="K663" s="843"/>
      <c r="L663" s="843"/>
      <c r="M663" s="843"/>
      <c r="N663" s="843"/>
      <c r="O663" s="843"/>
      <c r="P663" s="297" t="s">
        <v>400</v>
      </c>
      <c r="Q663" s="297"/>
      <c r="R663" s="297"/>
      <c r="S663" s="297"/>
      <c r="T663" s="297"/>
      <c r="U663" s="297"/>
      <c r="V663" s="297"/>
      <c r="W663" s="297"/>
      <c r="X663" s="297"/>
      <c r="Y663" s="297" t="s">
        <v>461</v>
      </c>
      <c r="Z663" s="297"/>
      <c r="AA663" s="297"/>
      <c r="AB663" s="297"/>
      <c r="AC663" s="843" t="s">
        <v>399</v>
      </c>
      <c r="AD663" s="843"/>
      <c r="AE663" s="843"/>
      <c r="AF663" s="843"/>
      <c r="AG663" s="843"/>
      <c r="AH663" s="297" t="s">
        <v>416</v>
      </c>
      <c r="AI663" s="297"/>
      <c r="AJ663" s="297"/>
      <c r="AK663" s="297"/>
      <c r="AL663" s="297" t="s">
        <v>23</v>
      </c>
      <c r="AM663" s="297"/>
      <c r="AN663" s="297"/>
      <c r="AO663" s="387"/>
      <c r="AP663" s="843" t="s">
        <v>466</v>
      </c>
      <c r="AQ663" s="843"/>
      <c r="AR663" s="843"/>
      <c r="AS663" s="843"/>
      <c r="AT663" s="843"/>
      <c r="AU663" s="843"/>
      <c r="AV663" s="843"/>
      <c r="AW663" s="843"/>
      <c r="AX663" s="843"/>
    </row>
    <row r="664" spans="1:50" ht="24" customHeight="1" x14ac:dyDescent="0.15">
      <c r="A664" s="946">
        <v>1</v>
      </c>
      <c r="B664" s="946">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46">
        <v>2</v>
      </c>
      <c r="B665" s="946">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46">
        <v>3</v>
      </c>
      <c r="B666" s="946">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46">
        <v>4</v>
      </c>
      <c r="B667" s="946">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46">
        <v>5</v>
      </c>
      <c r="B668" s="946">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46">
        <v>6</v>
      </c>
      <c r="B669" s="946">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46">
        <v>7</v>
      </c>
      <c r="B670" s="946">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46">
        <v>8</v>
      </c>
      <c r="B671" s="946">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46">
        <v>9</v>
      </c>
      <c r="B672" s="946">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46">
        <v>10</v>
      </c>
      <c r="B673" s="946">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46">
        <v>11</v>
      </c>
      <c r="B674" s="946">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46">
        <v>12</v>
      </c>
      <c r="B675" s="946">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46">
        <v>13</v>
      </c>
      <c r="B676" s="946">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46">
        <v>14</v>
      </c>
      <c r="B677" s="946">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46">
        <v>15</v>
      </c>
      <c r="B678" s="946">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46">
        <v>16</v>
      </c>
      <c r="B679" s="946">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46">
        <v>17</v>
      </c>
      <c r="B680" s="946">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46">
        <v>18</v>
      </c>
      <c r="B681" s="946">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46">
        <v>19</v>
      </c>
      <c r="B682" s="946">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46">
        <v>20</v>
      </c>
      <c r="B683" s="946">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46">
        <v>21</v>
      </c>
      <c r="B684" s="946">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46">
        <v>22</v>
      </c>
      <c r="B685" s="946">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46">
        <v>23</v>
      </c>
      <c r="B686" s="946">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46">
        <v>24</v>
      </c>
      <c r="B687" s="946">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46">
        <v>25</v>
      </c>
      <c r="B688" s="946">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46">
        <v>26</v>
      </c>
      <c r="B689" s="946">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46">
        <v>27</v>
      </c>
      <c r="B690" s="946">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46">
        <v>28</v>
      </c>
      <c r="B691" s="946">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46">
        <v>29</v>
      </c>
      <c r="B692" s="946">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46">
        <v>30</v>
      </c>
      <c r="B693" s="946">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97" t="s">
        <v>30</v>
      </c>
      <c r="D696" s="297"/>
      <c r="E696" s="297"/>
      <c r="F696" s="297"/>
      <c r="G696" s="297"/>
      <c r="H696" s="297"/>
      <c r="I696" s="297"/>
      <c r="J696" s="843" t="s">
        <v>465</v>
      </c>
      <c r="K696" s="843"/>
      <c r="L696" s="843"/>
      <c r="M696" s="843"/>
      <c r="N696" s="843"/>
      <c r="O696" s="843"/>
      <c r="P696" s="297" t="s">
        <v>400</v>
      </c>
      <c r="Q696" s="297"/>
      <c r="R696" s="297"/>
      <c r="S696" s="297"/>
      <c r="T696" s="297"/>
      <c r="U696" s="297"/>
      <c r="V696" s="297"/>
      <c r="W696" s="297"/>
      <c r="X696" s="297"/>
      <c r="Y696" s="297" t="s">
        <v>461</v>
      </c>
      <c r="Z696" s="297"/>
      <c r="AA696" s="297"/>
      <c r="AB696" s="297"/>
      <c r="AC696" s="843" t="s">
        <v>399</v>
      </c>
      <c r="AD696" s="843"/>
      <c r="AE696" s="843"/>
      <c r="AF696" s="843"/>
      <c r="AG696" s="843"/>
      <c r="AH696" s="297" t="s">
        <v>416</v>
      </c>
      <c r="AI696" s="297"/>
      <c r="AJ696" s="297"/>
      <c r="AK696" s="297"/>
      <c r="AL696" s="297" t="s">
        <v>23</v>
      </c>
      <c r="AM696" s="297"/>
      <c r="AN696" s="297"/>
      <c r="AO696" s="387"/>
      <c r="AP696" s="843" t="s">
        <v>466</v>
      </c>
      <c r="AQ696" s="843"/>
      <c r="AR696" s="843"/>
      <c r="AS696" s="843"/>
      <c r="AT696" s="843"/>
      <c r="AU696" s="843"/>
      <c r="AV696" s="843"/>
      <c r="AW696" s="843"/>
      <c r="AX696" s="843"/>
    </row>
    <row r="697" spans="1:50" ht="24" customHeight="1" x14ac:dyDescent="0.15">
      <c r="A697" s="946">
        <v>1</v>
      </c>
      <c r="B697" s="946">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46">
        <v>2</v>
      </c>
      <c r="B698" s="946">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46">
        <v>3</v>
      </c>
      <c r="B699" s="946">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46">
        <v>4</v>
      </c>
      <c r="B700" s="946">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46">
        <v>5</v>
      </c>
      <c r="B701" s="946">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46">
        <v>6</v>
      </c>
      <c r="B702" s="946">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46">
        <v>7</v>
      </c>
      <c r="B703" s="946">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46">
        <v>8</v>
      </c>
      <c r="B704" s="946">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46">
        <v>9</v>
      </c>
      <c r="B705" s="946">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46">
        <v>10</v>
      </c>
      <c r="B706" s="946">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46">
        <v>11</v>
      </c>
      <c r="B707" s="946">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46">
        <v>12</v>
      </c>
      <c r="B708" s="946">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46">
        <v>13</v>
      </c>
      <c r="B709" s="946">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46">
        <v>14</v>
      </c>
      <c r="B710" s="946">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46">
        <v>15</v>
      </c>
      <c r="B711" s="946">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46">
        <v>16</v>
      </c>
      <c r="B712" s="946">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46">
        <v>17</v>
      </c>
      <c r="B713" s="946">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46">
        <v>18</v>
      </c>
      <c r="B714" s="946">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46">
        <v>19</v>
      </c>
      <c r="B715" s="946">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46">
        <v>20</v>
      </c>
      <c r="B716" s="946">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46">
        <v>21</v>
      </c>
      <c r="B717" s="946">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46">
        <v>22</v>
      </c>
      <c r="B718" s="946">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46">
        <v>23</v>
      </c>
      <c r="B719" s="946">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46">
        <v>24</v>
      </c>
      <c r="B720" s="946">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46">
        <v>25</v>
      </c>
      <c r="B721" s="946">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46">
        <v>26</v>
      </c>
      <c r="B722" s="946">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46">
        <v>27</v>
      </c>
      <c r="B723" s="946">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46">
        <v>28</v>
      </c>
      <c r="B724" s="946">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46">
        <v>29</v>
      </c>
      <c r="B725" s="946">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46">
        <v>30</v>
      </c>
      <c r="B726" s="946">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97" t="s">
        <v>30</v>
      </c>
      <c r="D729" s="297"/>
      <c r="E729" s="297"/>
      <c r="F729" s="297"/>
      <c r="G729" s="297"/>
      <c r="H729" s="297"/>
      <c r="I729" s="297"/>
      <c r="J729" s="843" t="s">
        <v>465</v>
      </c>
      <c r="K729" s="843"/>
      <c r="L729" s="843"/>
      <c r="M729" s="843"/>
      <c r="N729" s="843"/>
      <c r="O729" s="843"/>
      <c r="P729" s="297" t="s">
        <v>400</v>
      </c>
      <c r="Q729" s="297"/>
      <c r="R729" s="297"/>
      <c r="S729" s="297"/>
      <c r="T729" s="297"/>
      <c r="U729" s="297"/>
      <c r="V729" s="297"/>
      <c r="W729" s="297"/>
      <c r="X729" s="297"/>
      <c r="Y729" s="297" t="s">
        <v>461</v>
      </c>
      <c r="Z729" s="297"/>
      <c r="AA729" s="297"/>
      <c r="AB729" s="297"/>
      <c r="AC729" s="843" t="s">
        <v>399</v>
      </c>
      <c r="AD729" s="843"/>
      <c r="AE729" s="843"/>
      <c r="AF729" s="843"/>
      <c r="AG729" s="843"/>
      <c r="AH729" s="297" t="s">
        <v>416</v>
      </c>
      <c r="AI729" s="297"/>
      <c r="AJ729" s="297"/>
      <c r="AK729" s="297"/>
      <c r="AL729" s="297" t="s">
        <v>23</v>
      </c>
      <c r="AM729" s="297"/>
      <c r="AN729" s="297"/>
      <c r="AO729" s="387"/>
      <c r="AP729" s="843" t="s">
        <v>466</v>
      </c>
      <c r="AQ729" s="843"/>
      <c r="AR729" s="843"/>
      <c r="AS729" s="843"/>
      <c r="AT729" s="843"/>
      <c r="AU729" s="843"/>
      <c r="AV729" s="843"/>
      <c r="AW729" s="843"/>
      <c r="AX729" s="843"/>
    </row>
    <row r="730" spans="1:50" ht="24" customHeight="1" x14ac:dyDescent="0.15">
      <c r="A730" s="946">
        <v>1</v>
      </c>
      <c r="B730" s="946">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46">
        <v>2</v>
      </c>
      <c r="B731" s="946">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46">
        <v>3</v>
      </c>
      <c r="B732" s="946">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46">
        <v>4</v>
      </c>
      <c r="B733" s="946">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46">
        <v>5</v>
      </c>
      <c r="B734" s="946">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46">
        <v>6</v>
      </c>
      <c r="B735" s="946">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46">
        <v>7</v>
      </c>
      <c r="B736" s="946">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46">
        <v>8</v>
      </c>
      <c r="B737" s="946">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46">
        <v>9</v>
      </c>
      <c r="B738" s="946">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46">
        <v>10</v>
      </c>
      <c r="B739" s="946">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46">
        <v>11</v>
      </c>
      <c r="B740" s="946">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46">
        <v>12</v>
      </c>
      <c r="B741" s="946">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46">
        <v>13</v>
      </c>
      <c r="B742" s="946">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46">
        <v>14</v>
      </c>
      <c r="B743" s="946">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46">
        <v>15</v>
      </c>
      <c r="B744" s="946">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46">
        <v>16</v>
      </c>
      <c r="B745" s="946">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46">
        <v>17</v>
      </c>
      <c r="B746" s="946">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46">
        <v>18</v>
      </c>
      <c r="B747" s="946">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46">
        <v>19</v>
      </c>
      <c r="B748" s="946">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46">
        <v>20</v>
      </c>
      <c r="B749" s="946">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46">
        <v>21</v>
      </c>
      <c r="B750" s="946">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46">
        <v>22</v>
      </c>
      <c r="B751" s="946">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46">
        <v>23</v>
      </c>
      <c r="B752" s="946">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46">
        <v>24</v>
      </c>
      <c r="B753" s="946">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46">
        <v>25</v>
      </c>
      <c r="B754" s="946">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46">
        <v>26</v>
      </c>
      <c r="B755" s="946">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46">
        <v>27</v>
      </c>
      <c r="B756" s="946">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46">
        <v>28</v>
      </c>
      <c r="B757" s="946">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46">
        <v>29</v>
      </c>
      <c r="B758" s="946">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46">
        <v>30</v>
      </c>
      <c r="B759" s="946">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97" t="s">
        <v>30</v>
      </c>
      <c r="D762" s="297"/>
      <c r="E762" s="297"/>
      <c r="F762" s="297"/>
      <c r="G762" s="297"/>
      <c r="H762" s="297"/>
      <c r="I762" s="297"/>
      <c r="J762" s="843" t="s">
        <v>465</v>
      </c>
      <c r="K762" s="843"/>
      <c r="L762" s="843"/>
      <c r="M762" s="843"/>
      <c r="N762" s="843"/>
      <c r="O762" s="843"/>
      <c r="P762" s="297" t="s">
        <v>400</v>
      </c>
      <c r="Q762" s="297"/>
      <c r="R762" s="297"/>
      <c r="S762" s="297"/>
      <c r="T762" s="297"/>
      <c r="U762" s="297"/>
      <c r="V762" s="297"/>
      <c r="W762" s="297"/>
      <c r="X762" s="297"/>
      <c r="Y762" s="297" t="s">
        <v>461</v>
      </c>
      <c r="Z762" s="297"/>
      <c r="AA762" s="297"/>
      <c r="AB762" s="297"/>
      <c r="AC762" s="843" t="s">
        <v>399</v>
      </c>
      <c r="AD762" s="843"/>
      <c r="AE762" s="843"/>
      <c r="AF762" s="843"/>
      <c r="AG762" s="843"/>
      <c r="AH762" s="297" t="s">
        <v>416</v>
      </c>
      <c r="AI762" s="297"/>
      <c r="AJ762" s="297"/>
      <c r="AK762" s="297"/>
      <c r="AL762" s="297" t="s">
        <v>23</v>
      </c>
      <c r="AM762" s="297"/>
      <c r="AN762" s="297"/>
      <c r="AO762" s="387"/>
      <c r="AP762" s="843" t="s">
        <v>466</v>
      </c>
      <c r="AQ762" s="843"/>
      <c r="AR762" s="843"/>
      <c r="AS762" s="843"/>
      <c r="AT762" s="843"/>
      <c r="AU762" s="843"/>
      <c r="AV762" s="843"/>
      <c r="AW762" s="843"/>
      <c r="AX762" s="843"/>
    </row>
    <row r="763" spans="1:50" ht="24" customHeight="1" x14ac:dyDescent="0.15">
      <c r="A763" s="946">
        <v>1</v>
      </c>
      <c r="B763" s="946">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46">
        <v>2</v>
      </c>
      <c r="B764" s="946">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46">
        <v>3</v>
      </c>
      <c r="B765" s="946">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46">
        <v>4</v>
      </c>
      <c r="B766" s="946">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46">
        <v>5</v>
      </c>
      <c r="B767" s="946">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46">
        <v>6</v>
      </c>
      <c r="B768" s="946">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46">
        <v>7</v>
      </c>
      <c r="B769" s="946">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46">
        <v>8</v>
      </c>
      <c r="B770" s="946">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46">
        <v>9</v>
      </c>
      <c r="B771" s="946">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46">
        <v>10</v>
      </c>
      <c r="B772" s="946">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46">
        <v>11</v>
      </c>
      <c r="B773" s="946">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46">
        <v>12</v>
      </c>
      <c r="B774" s="946">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46">
        <v>13</v>
      </c>
      <c r="B775" s="946">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46">
        <v>14</v>
      </c>
      <c r="B776" s="946">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46">
        <v>15</v>
      </c>
      <c r="B777" s="946">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46">
        <v>16</v>
      </c>
      <c r="B778" s="946">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46">
        <v>17</v>
      </c>
      <c r="B779" s="946">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46">
        <v>18</v>
      </c>
      <c r="B780" s="946">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46">
        <v>19</v>
      </c>
      <c r="B781" s="946">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46">
        <v>20</v>
      </c>
      <c r="B782" s="946">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46">
        <v>21</v>
      </c>
      <c r="B783" s="946">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46">
        <v>22</v>
      </c>
      <c r="B784" s="946">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46">
        <v>23</v>
      </c>
      <c r="B785" s="946">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46">
        <v>24</v>
      </c>
      <c r="B786" s="946">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46">
        <v>25</v>
      </c>
      <c r="B787" s="946">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46">
        <v>26</v>
      </c>
      <c r="B788" s="946">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46">
        <v>27</v>
      </c>
      <c r="B789" s="946">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46">
        <v>28</v>
      </c>
      <c r="B790" s="946">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46">
        <v>29</v>
      </c>
      <c r="B791" s="946">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46">
        <v>30</v>
      </c>
      <c r="B792" s="946">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97" t="s">
        <v>30</v>
      </c>
      <c r="D795" s="297"/>
      <c r="E795" s="297"/>
      <c r="F795" s="297"/>
      <c r="G795" s="297"/>
      <c r="H795" s="297"/>
      <c r="I795" s="297"/>
      <c r="J795" s="843" t="s">
        <v>465</v>
      </c>
      <c r="K795" s="843"/>
      <c r="L795" s="843"/>
      <c r="M795" s="843"/>
      <c r="N795" s="843"/>
      <c r="O795" s="843"/>
      <c r="P795" s="297" t="s">
        <v>400</v>
      </c>
      <c r="Q795" s="297"/>
      <c r="R795" s="297"/>
      <c r="S795" s="297"/>
      <c r="T795" s="297"/>
      <c r="U795" s="297"/>
      <c r="V795" s="297"/>
      <c r="W795" s="297"/>
      <c r="X795" s="297"/>
      <c r="Y795" s="297" t="s">
        <v>461</v>
      </c>
      <c r="Z795" s="297"/>
      <c r="AA795" s="297"/>
      <c r="AB795" s="297"/>
      <c r="AC795" s="843" t="s">
        <v>399</v>
      </c>
      <c r="AD795" s="843"/>
      <c r="AE795" s="843"/>
      <c r="AF795" s="843"/>
      <c r="AG795" s="843"/>
      <c r="AH795" s="297" t="s">
        <v>416</v>
      </c>
      <c r="AI795" s="297"/>
      <c r="AJ795" s="297"/>
      <c r="AK795" s="297"/>
      <c r="AL795" s="297" t="s">
        <v>23</v>
      </c>
      <c r="AM795" s="297"/>
      <c r="AN795" s="297"/>
      <c r="AO795" s="387"/>
      <c r="AP795" s="843" t="s">
        <v>466</v>
      </c>
      <c r="AQ795" s="843"/>
      <c r="AR795" s="843"/>
      <c r="AS795" s="843"/>
      <c r="AT795" s="843"/>
      <c r="AU795" s="843"/>
      <c r="AV795" s="843"/>
      <c r="AW795" s="843"/>
      <c r="AX795" s="843"/>
    </row>
    <row r="796" spans="1:50" ht="24" customHeight="1" x14ac:dyDescent="0.15">
      <c r="A796" s="946">
        <v>1</v>
      </c>
      <c r="B796" s="946">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46">
        <v>2</v>
      </c>
      <c r="B797" s="946">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46">
        <v>3</v>
      </c>
      <c r="B798" s="946">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46">
        <v>4</v>
      </c>
      <c r="B799" s="946">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46">
        <v>5</v>
      </c>
      <c r="B800" s="946">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46">
        <v>6</v>
      </c>
      <c r="B801" s="946">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46">
        <v>7</v>
      </c>
      <c r="B802" s="946">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46">
        <v>8</v>
      </c>
      <c r="B803" s="946">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46">
        <v>9</v>
      </c>
      <c r="B804" s="946">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46">
        <v>10</v>
      </c>
      <c r="B805" s="946">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46">
        <v>11</v>
      </c>
      <c r="B806" s="946">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46">
        <v>12</v>
      </c>
      <c r="B807" s="946">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46">
        <v>13</v>
      </c>
      <c r="B808" s="946">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46">
        <v>14</v>
      </c>
      <c r="B809" s="946">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46">
        <v>15</v>
      </c>
      <c r="B810" s="946">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46">
        <v>16</v>
      </c>
      <c r="B811" s="946">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46">
        <v>17</v>
      </c>
      <c r="B812" s="946">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46">
        <v>18</v>
      </c>
      <c r="B813" s="946">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46">
        <v>19</v>
      </c>
      <c r="B814" s="946">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46">
        <v>20</v>
      </c>
      <c r="B815" s="946">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46">
        <v>21</v>
      </c>
      <c r="B816" s="946">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46">
        <v>22</v>
      </c>
      <c r="B817" s="946">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46">
        <v>23</v>
      </c>
      <c r="B818" s="946">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46">
        <v>24</v>
      </c>
      <c r="B819" s="946">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46">
        <v>25</v>
      </c>
      <c r="B820" s="946">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46">
        <v>26</v>
      </c>
      <c r="B821" s="946">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46">
        <v>27</v>
      </c>
      <c r="B822" s="946">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46">
        <v>28</v>
      </c>
      <c r="B823" s="946">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46">
        <v>29</v>
      </c>
      <c r="B824" s="946">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46">
        <v>30</v>
      </c>
      <c r="B825" s="946">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97" t="s">
        <v>30</v>
      </c>
      <c r="D828" s="297"/>
      <c r="E828" s="297"/>
      <c r="F828" s="297"/>
      <c r="G828" s="297"/>
      <c r="H828" s="297"/>
      <c r="I828" s="297"/>
      <c r="J828" s="843" t="s">
        <v>465</v>
      </c>
      <c r="K828" s="843"/>
      <c r="L828" s="843"/>
      <c r="M828" s="843"/>
      <c r="N828" s="843"/>
      <c r="O828" s="843"/>
      <c r="P828" s="297" t="s">
        <v>400</v>
      </c>
      <c r="Q828" s="297"/>
      <c r="R828" s="297"/>
      <c r="S828" s="297"/>
      <c r="T828" s="297"/>
      <c r="U828" s="297"/>
      <c r="V828" s="297"/>
      <c r="W828" s="297"/>
      <c r="X828" s="297"/>
      <c r="Y828" s="297" t="s">
        <v>461</v>
      </c>
      <c r="Z828" s="297"/>
      <c r="AA828" s="297"/>
      <c r="AB828" s="297"/>
      <c r="AC828" s="843" t="s">
        <v>399</v>
      </c>
      <c r="AD828" s="843"/>
      <c r="AE828" s="843"/>
      <c r="AF828" s="843"/>
      <c r="AG828" s="843"/>
      <c r="AH828" s="297" t="s">
        <v>416</v>
      </c>
      <c r="AI828" s="297"/>
      <c r="AJ828" s="297"/>
      <c r="AK828" s="297"/>
      <c r="AL828" s="297" t="s">
        <v>23</v>
      </c>
      <c r="AM828" s="297"/>
      <c r="AN828" s="297"/>
      <c r="AO828" s="387"/>
      <c r="AP828" s="843" t="s">
        <v>466</v>
      </c>
      <c r="AQ828" s="843"/>
      <c r="AR828" s="843"/>
      <c r="AS828" s="843"/>
      <c r="AT828" s="843"/>
      <c r="AU828" s="843"/>
      <c r="AV828" s="843"/>
      <c r="AW828" s="843"/>
      <c r="AX828" s="843"/>
    </row>
    <row r="829" spans="1:50" ht="24" customHeight="1" x14ac:dyDescent="0.15">
      <c r="A829" s="946">
        <v>1</v>
      </c>
      <c r="B829" s="946">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46">
        <v>2</v>
      </c>
      <c r="B830" s="946">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46">
        <v>3</v>
      </c>
      <c r="B831" s="946">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46">
        <v>4</v>
      </c>
      <c r="B832" s="946">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46">
        <v>5</v>
      </c>
      <c r="B833" s="946">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46">
        <v>6</v>
      </c>
      <c r="B834" s="946">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46">
        <v>7</v>
      </c>
      <c r="B835" s="946">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46">
        <v>8</v>
      </c>
      <c r="B836" s="946">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46">
        <v>9</v>
      </c>
      <c r="B837" s="946">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46">
        <v>10</v>
      </c>
      <c r="B838" s="946">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46">
        <v>11</v>
      </c>
      <c r="B839" s="946">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46">
        <v>12</v>
      </c>
      <c r="B840" s="946">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46">
        <v>13</v>
      </c>
      <c r="B841" s="946">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46">
        <v>14</v>
      </c>
      <c r="B842" s="946">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46">
        <v>15</v>
      </c>
      <c r="B843" s="946">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46">
        <v>16</v>
      </c>
      <c r="B844" s="946">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46">
        <v>17</v>
      </c>
      <c r="B845" s="946">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46">
        <v>18</v>
      </c>
      <c r="B846" s="946">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46">
        <v>19</v>
      </c>
      <c r="B847" s="946">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46">
        <v>20</v>
      </c>
      <c r="B848" s="946">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46">
        <v>21</v>
      </c>
      <c r="B849" s="946">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46">
        <v>22</v>
      </c>
      <c r="B850" s="946">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46">
        <v>23</v>
      </c>
      <c r="B851" s="946">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46">
        <v>24</v>
      </c>
      <c r="B852" s="946">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46">
        <v>25</v>
      </c>
      <c r="B853" s="946">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46">
        <v>26</v>
      </c>
      <c r="B854" s="946">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46">
        <v>27</v>
      </c>
      <c r="B855" s="946">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46">
        <v>28</v>
      </c>
      <c r="B856" s="946">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46">
        <v>29</v>
      </c>
      <c r="B857" s="946">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46">
        <v>30</v>
      </c>
      <c r="B858" s="946">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97" t="s">
        <v>30</v>
      </c>
      <c r="D861" s="297"/>
      <c r="E861" s="297"/>
      <c r="F861" s="297"/>
      <c r="G861" s="297"/>
      <c r="H861" s="297"/>
      <c r="I861" s="297"/>
      <c r="J861" s="843" t="s">
        <v>465</v>
      </c>
      <c r="K861" s="843"/>
      <c r="L861" s="843"/>
      <c r="M861" s="843"/>
      <c r="N861" s="843"/>
      <c r="O861" s="843"/>
      <c r="P861" s="297" t="s">
        <v>400</v>
      </c>
      <c r="Q861" s="297"/>
      <c r="R861" s="297"/>
      <c r="S861" s="297"/>
      <c r="T861" s="297"/>
      <c r="U861" s="297"/>
      <c r="V861" s="297"/>
      <c r="W861" s="297"/>
      <c r="X861" s="297"/>
      <c r="Y861" s="297" t="s">
        <v>461</v>
      </c>
      <c r="Z861" s="297"/>
      <c r="AA861" s="297"/>
      <c r="AB861" s="297"/>
      <c r="AC861" s="843" t="s">
        <v>399</v>
      </c>
      <c r="AD861" s="843"/>
      <c r="AE861" s="843"/>
      <c r="AF861" s="843"/>
      <c r="AG861" s="843"/>
      <c r="AH861" s="297" t="s">
        <v>416</v>
      </c>
      <c r="AI861" s="297"/>
      <c r="AJ861" s="297"/>
      <c r="AK861" s="297"/>
      <c r="AL861" s="297" t="s">
        <v>23</v>
      </c>
      <c r="AM861" s="297"/>
      <c r="AN861" s="297"/>
      <c r="AO861" s="387"/>
      <c r="AP861" s="843" t="s">
        <v>466</v>
      </c>
      <c r="AQ861" s="843"/>
      <c r="AR861" s="843"/>
      <c r="AS861" s="843"/>
      <c r="AT861" s="843"/>
      <c r="AU861" s="843"/>
      <c r="AV861" s="843"/>
      <c r="AW861" s="843"/>
      <c r="AX861" s="843"/>
    </row>
    <row r="862" spans="1:50" ht="24" customHeight="1" x14ac:dyDescent="0.15">
      <c r="A862" s="946">
        <v>1</v>
      </c>
      <c r="B862" s="946">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46">
        <v>2</v>
      </c>
      <c r="B863" s="946">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46">
        <v>3</v>
      </c>
      <c r="B864" s="946">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46">
        <v>4</v>
      </c>
      <c r="B865" s="946">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46">
        <v>5</v>
      </c>
      <c r="B866" s="946">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46">
        <v>6</v>
      </c>
      <c r="B867" s="946">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46">
        <v>7</v>
      </c>
      <c r="B868" s="946">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46">
        <v>8</v>
      </c>
      <c r="B869" s="946">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46">
        <v>9</v>
      </c>
      <c r="B870" s="946">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46">
        <v>10</v>
      </c>
      <c r="B871" s="946">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46">
        <v>11</v>
      </c>
      <c r="B872" s="946">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46">
        <v>12</v>
      </c>
      <c r="B873" s="946">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46">
        <v>13</v>
      </c>
      <c r="B874" s="946">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46">
        <v>14</v>
      </c>
      <c r="B875" s="946">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46">
        <v>15</v>
      </c>
      <c r="B876" s="946">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46">
        <v>16</v>
      </c>
      <c r="B877" s="946">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46">
        <v>17</v>
      </c>
      <c r="B878" s="946">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46">
        <v>18</v>
      </c>
      <c r="B879" s="946">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46">
        <v>19</v>
      </c>
      <c r="B880" s="946">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46">
        <v>20</v>
      </c>
      <c r="B881" s="946">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46">
        <v>21</v>
      </c>
      <c r="B882" s="946">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46">
        <v>22</v>
      </c>
      <c r="B883" s="946">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46">
        <v>23</v>
      </c>
      <c r="B884" s="946">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46">
        <v>24</v>
      </c>
      <c r="B885" s="946">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46">
        <v>25</v>
      </c>
      <c r="B886" s="946">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46">
        <v>26</v>
      </c>
      <c r="B887" s="946">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46">
        <v>27</v>
      </c>
      <c r="B888" s="946">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46">
        <v>28</v>
      </c>
      <c r="B889" s="946">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46">
        <v>29</v>
      </c>
      <c r="B890" s="946">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46">
        <v>30</v>
      </c>
      <c r="B891" s="946">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97" t="s">
        <v>30</v>
      </c>
      <c r="D894" s="297"/>
      <c r="E894" s="297"/>
      <c r="F894" s="297"/>
      <c r="G894" s="297"/>
      <c r="H894" s="297"/>
      <c r="I894" s="297"/>
      <c r="J894" s="843" t="s">
        <v>465</v>
      </c>
      <c r="K894" s="843"/>
      <c r="L894" s="843"/>
      <c r="M894" s="843"/>
      <c r="N894" s="843"/>
      <c r="O894" s="843"/>
      <c r="P894" s="297" t="s">
        <v>400</v>
      </c>
      <c r="Q894" s="297"/>
      <c r="R894" s="297"/>
      <c r="S894" s="297"/>
      <c r="T894" s="297"/>
      <c r="U894" s="297"/>
      <c r="V894" s="297"/>
      <c r="W894" s="297"/>
      <c r="X894" s="297"/>
      <c r="Y894" s="297" t="s">
        <v>461</v>
      </c>
      <c r="Z894" s="297"/>
      <c r="AA894" s="297"/>
      <c r="AB894" s="297"/>
      <c r="AC894" s="843" t="s">
        <v>399</v>
      </c>
      <c r="AD894" s="843"/>
      <c r="AE894" s="843"/>
      <c r="AF894" s="843"/>
      <c r="AG894" s="843"/>
      <c r="AH894" s="297" t="s">
        <v>416</v>
      </c>
      <c r="AI894" s="297"/>
      <c r="AJ894" s="297"/>
      <c r="AK894" s="297"/>
      <c r="AL894" s="297" t="s">
        <v>23</v>
      </c>
      <c r="AM894" s="297"/>
      <c r="AN894" s="297"/>
      <c r="AO894" s="387"/>
      <c r="AP894" s="843" t="s">
        <v>466</v>
      </c>
      <c r="AQ894" s="843"/>
      <c r="AR894" s="843"/>
      <c r="AS894" s="843"/>
      <c r="AT894" s="843"/>
      <c r="AU894" s="843"/>
      <c r="AV894" s="843"/>
      <c r="AW894" s="843"/>
      <c r="AX894" s="843"/>
    </row>
    <row r="895" spans="1:50" ht="24" customHeight="1" x14ac:dyDescent="0.15">
      <c r="A895" s="946">
        <v>1</v>
      </c>
      <c r="B895" s="946">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46">
        <v>2</v>
      </c>
      <c r="B896" s="946">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46">
        <v>3</v>
      </c>
      <c r="B897" s="946">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46">
        <v>4</v>
      </c>
      <c r="B898" s="946">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46">
        <v>5</v>
      </c>
      <c r="B899" s="946">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46">
        <v>6</v>
      </c>
      <c r="B900" s="946">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46">
        <v>7</v>
      </c>
      <c r="B901" s="946">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46">
        <v>8</v>
      </c>
      <c r="B902" s="946">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46">
        <v>9</v>
      </c>
      <c r="B903" s="946">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46">
        <v>10</v>
      </c>
      <c r="B904" s="946">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46">
        <v>11</v>
      </c>
      <c r="B905" s="946">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46">
        <v>12</v>
      </c>
      <c r="B906" s="946">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46">
        <v>13</v>
      </c>
      <c r="B907" s="946">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46">
        <v>14</v>
      </c>
      <c r="B908" s="946">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46">
        <v>15</v>
      </c>
      <c r="B909" s="946">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46">
        <v>16</v>
      </c>
      <c r="B910" s="946">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46">
        <v>17</v>
      </c>
      <c r="B911" s="946">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46">
        <v>18</v>
      </c>
      <c r="B912" s="946">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46">
        <v>19</v>
      </c>
      <c r="B913" s="946">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46">
        <v>20</v>
      </c>
      <c r="B914" s="946">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46">
        <v>21</v>
      </c>
      <c r="B915" s="946">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46">
        <v>22</v>
      </c>
      <c r="B916" s="946">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46">
        <v>23</v>
      </c>
      <c r="B917" s="946">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46">
        <v>24</v>
      </c>
      <c r="B918" s="946">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46">
        <v>25</v>
      </c>
      <c r="B919" s="946">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46">
        <v>26</v>
      </c>
      <c r="B920" s="946">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46">
        <v>27</v>
      </c>
      <c r="B921" s="946">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46">
        <v>28</v>
      </c>
      <c r="B922" s="946">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46">
        <v>29</v>
      </c>
      <c r="B923" s="946">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46">
        <v>30</v>
      </c>
      <c r="B924" s="946">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97" t="s">
        <v>30</v>
      </c>
      <c r="D927" s="297"/>
      <c r="E927" s="297"/>
      <c r="F927" s="297"/>
      <c r="G927" s="297"/>
      <c r="H927" s="297"/>
      <c r="I927" s="297"/>
      <c r="J927" s="843" t="s">
        <v>465</v>
      </c>
      <c r="K927" s="843"/>
      <c r="L927" s="843"/>
      <c r="M927" s="843"/>
      <c r="N927" s="843"/>
      <c r="O927" s="843"/>
      <c r="P927" s="297" t="s">
        <v>400</v>
      </c>
      <c r="Q927" s="297"/>
      <c r="R927" s="297"/>
      <c r="S927" s="297"/>
      <c r="T927" s="297"/>
      <c r="U927" s="297"/>
      <c r="V927" s="297"/>
      <c r="W927" s="297"/>
      <c r="X927" s="297"/>
      <c r="Y927" s="297" t="s">
        <v>461</v>
      </c>
      <c r="Z927" s="297"/>
      <c r="AA927" s="297"/>
      <c r="AB927" s="297"/>
      <c r="AC927" s="843" t="s">
        <v>399</v>
      </c>
      <c r="AD927" s="843"/>
      <c r="AE927" s="843"/>
      <c r="AF927" s="843"/>
      <c r="AG927" s="843"/>
      <c r="AH927" s="297" t="s">
        <v>416</v>
      </c>
      <c r="AI927" s="297"/>
      <c r="AJ927" s="297"/>
      <c r="AK927" s="297"/>
      <c r="AL927" s="297" t="s">
        <v>23</v>
      </c>
      <c r="AM927" s="297"/>
      <c r="AN927" s="297"/>
      <c r="AO927" s="387"/>
      <c r="AP927" s="843" t="s">
        <v>466</v>
      </c>
      <c r="AQ927" s="843"/>
      <c r="AR927" s="843"/>
      <c r="AS927" s="843"/>
      <c r="AT927" s="843"/>
      <c r="AU927" s="843"/>
      <c r="AV927" s="843"/>
      <c r="AW927" s="843"/>
      <c r="AX927" s="843"/>
    </row>
    <row r="928" spans="1:50" ht="24" customHeight="1" x14ac:dyDescent="0.15">
      <c r="A928" s="946">
        <v>1</v>
      </c>
      <c r="B928" s="946">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46">
        <v>2</v>
      </c>
      <c r="B929" s="946">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46">
        <v>3</v>
      </c>
      <c r="B930" s="946">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46">
        <v>4</v>
      </c>
      <c r="B931" s="946">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46">
        <v>5</v>
      </c>
      <c r="B932" s="946">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46">
        <v>6</v>
      </c>
      <c r="B933" s="946">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46">
        <v>7</v>
      </c>
      <c r="B934" s="946">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46">
        <v>8</v>
      </c>
      <c r="B935" s="946">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46">
        <v>9</v>
      </c>
      <c r="B936" s="946">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46">
        <v>10</v>
      </c>
      <c r="B937" s="946">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46">
        <v>11</v>
      </c>
      <c r="B938" s="946">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46">
        <v>12</v>
      </c>
      <c r="B939" s="946">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46">
        <v>13</v>
      </c>
      <c r="B940" s="946">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46">
        <v>14</v>
      </c>
      <c r="B941" s="946">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46">
        <v>15</v>
      </c>
      <c r="B942" s="946">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46">
        <v>16</v>
      </c>
      <c r="B943" s="946">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46">
        <v>17</v>
      </c>
      <c r="B944" s="946">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46">
        <v>18</v>
      </c>
      <c r="B945" s="946">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46">
        <v>19</v>
      </c>
      <c r="B946" s="946">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46">
        <v>20</v>
      </c>
      <c r="B947" s="946">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46">
        <v>21</v>
      </c>
      <c r="B948" s="946">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46">
        <v>22</v>
      </c>
      <c r="B949" s="946">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46">
        <v>23</v>
      </c>
      <c r="B950" s="946">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46">
        <v>24</v>
      </c>
      <c r="B951" s="946">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46">
        <v>25</v>
      </c>
      <c r="B952" s="946">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46">
        <v>26</v>
      </c>
      <c r="B953" s="946">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46">
        <v>27</v>
      </c>
      <c r="B954" s="946">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46">
        <v>28</v>
      </c>
      <c r="B955" s="946">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46">
        <v>29</v>
      </c>
      <c r="B956" s="946">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46">
        <v>30</v>
      </c>
      <c r="B957" s="946">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97" t="s">
        <v>30</v>
      </c>
      <c r="D960" s="297"/>
      <c r="E960" s="297"/>
      <c r="F960" s="297"/>
      <c r="G960" s="297"/>
      <c r="H960" s="297"/>
      <c r="I960" s="297"/>
      <c r="J960" s="843" t="s">
        <v>465</v>
      </c>
      <c r="K960" s="843"/>
      <c r="L960" s="843"/>
      <c r="M960" s="843"/>
      <c r="N960" s="843"/>
      <c r="O960" s="843"/>
      <c r="P960" s="297" t="s">
        <v>400</v>
      </c>
      <c r="Q960" s="297"/>
      <c r="R960" s="297"/>
      <c r="S960" s="297"/>
      <c r="T960" s="297"/>
      <c r="U960" s="297"/>
      <c r="V960" s="297"/>
      <c r="W960" s="297"/>
      <c r="X960" s="297"/>
      <c r="Y960" s="297" t="s">
        <v>461</v>
      </c>
      <c r="Z960" s="297"/>
      <c r="AA960" s="297"/>
      <c r="AB960" s="297"/>
      <c r="AC960" s="843" t="s">
        <v>399</v>
      </c>
      <c r="AD960" s="843"/>
      <c r="AE960" s="843"/>
      <c r="AF960" s="843"/>
      <c r="AG960" s="843"/>
      <c r="AH960" s="297" t="s">
        <v>416</v>
      </c>
      <c r="AI960" s="297"/>
      <c r="AJ960" s="297"/>
      <c r="AK960" s="297"/>
      <c r="AL960" s="297" t="s">
        <v>23</v>
      </c>
      <c r="AM960" s="297"/>
      <c r="AN960" s="297"/>
      <c r="AO960" s="387"/>
      <c r="AP960" s="843" t="s">
        <v>466</v>
      </c>
      <c r="AQ960" s="843"/>
      <c r="AR960" s="843"/>
      <c r="AS960" s="843"/>
      <c r="AT960" s="843"/>
      <c r="AU960" s="843"/>
      <c r="AV960" s="843"/>
      <c r="AW960" s="843"/>
      <c r="AX960" s="843"/>
    </row>
    <row r="961" spans="1:50" ht="24" customHeight="1" x14ac:dyDescent="0.15">
      <c r="A961" s="946">
        <v>1</v>
      </c>
      <c r="B961" s="946">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46">
        <v>2</v>
      </c>
      <c r="B962" s="946">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46">
        <v>3</v>
      </c>
      <c r="B963" s="946">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46">
        <v>4</v>
      </c>
      <c r="B964" s="946">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46">
        <v>5</v>
      </c>
      <c r="B965" s="946">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46">
        <v>6</v>
      </c>
      <c r="B966" s="946">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46">
        <v>7</v>
      </c>
      <c r="B967" s="946">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46">
        <v>8</v>
      </c>
      <c r="B968" s="946">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46">
        <v>9</v>
      </c>
      <c r="B969" s="946">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46">
        <v>10</v>
      </c>
      <c r="B970" s="946">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46">
        <v>11</v>
      </c>
      <c r="B971" s="946">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46">
        <v>12</v>
      </c>
      <c r="B972" s="946">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46">
        <v>13</v>
      </c>
      <c r="B973" s="946">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46">
        <v>14</v>
      </c>
      <c r="B974" s="946">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46">
        <v>15</v>
      </c>
      <c r="B975" s="946">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46">
        <v>16</v>
      </c>
      <c r="B976" s="946">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46">
        <v>17</v>
      </c>
      <c r="B977" s="946">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46">
        <v>18</v>
      </c>
      <c r="B978" s="946">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46">
        <v>19</v>
      </c>
      <c r="B979" s="946">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46">
        <v>20</v>
      </c>
      <c r="B980" s="946">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46">
        <v>21</v>
      </c>
      <c r="B981" s="946">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46">
        <v>22</v>
      </c>
      <c r="B982" s="946">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46">
        <v>23</v>
      </c>
      <c r="B983" s="946">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46">
        <v>24</v>
      </c>
      <c r="B984" s="946">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46">
        <v>25</v>
      </c>
      <c r="B985" s="946">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46">
        <v>26</v>
      </c>
      <c r="B986" s="946">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46">
        <v>27</v>
      </c>
      <c r="B987" s="946">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46">
        <v>28</v>
      </c>
      <c r="B988" s="946">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46">
        <v>29</v>
      </c>
      <c r="B989" s="946">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46">
        <v>30</v>
      </c>
      <c r="B990" s="946">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97" t="s">
        <v>30</v>
      </c>
      <c r="D993" s="297"/>
      <c r="E993" s="297"/>
      <c r="F993" s="297"/>
      <c r="G993" s="297"/>
      <c r="H993" s="297"/>
      <c r="I993" s="297"/>
      <c r="J993" s="843" t="s">
        <v>465</v>
      </c>
      <c r="K993" s="843"/>
      <c r="L993" s="843"/>
      <c r="M993" s="843"/>
      <c r="N993" s="843"/>
      <c r="O993" s="843"/>
      <c r="P993" s="297" t="s">
        <v>400</v>
      </c>
      <c r="Q993" s="297"/>
      <c r="R993" s="297"/>
      <c r="S993" s="297"/>
      <c r="T993" s="297"/>
      <c r="U993" s="297"/>
      <c r="V993" s="297"/>
      <c r="W993" s="297"/>
      <c r="X993" s="297"/>
      <c r="Y993" s="297" t="s">
        <v>461</v>
      </c>
      <c r="Z993" s="297"/>
      <c r="AA993" s="297"/>
      <c r="AB993" s="297"/>
      <c r="AC993" s="843" t="s">
        <v>399</v>
      </c>
      <c r="AD993" s="843"/>
      <c r="AE993" s="843"/>
      <c r="AF993" s="843"/>
      <c r="AG993" s="843"/>
      <c r="AH993" s="297" t="s">
        <v>416</v>
      </c>
      <c r="AI993" s="297"/>
      <c r="AJ993" s="297"/>
      <c r="AK993" s="297"/>
      <c r="AL993" s="297" t="s">
        <v>23</v>
      </c>
      <c r="AM993" s="297"/>
      <c r="AN993" s="297"/>
      <c r="AO993" s="387"/>
      <c r="AP993" s="843" t="s">
        <v>466</v>
      </c>
      <c r="AQ993" s="843"/>
      <c r="AR993" s="843"/>
      <c r="AS993" s="843"/>
      <c r="AT993" s="843"/>
      <c r="AU993" s="843"/>
      <c r="AV993" s="843"/>
      <c r="AW993" s="843"/>
      <c r="AX993" s="843"/>
    </row>
    <row r="994" spans="1:50" ht="24" customHeight="1" x14ac:dyDescent="0.15">
      <c r="A994" s="946">
        <v>1</v>
      </c>
      <c r="B994" s="946">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46">
        <v>2</v>
      </c>
      <c r="B995" s="946">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46">
        <v>3</v>
      </c>
      <c r="B996" s="946">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46">
        <v>4</v>
      </c>
      <c r="B997" s="946">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46">
        <v>5</v>
      </c>
      <c r="B998" s="946">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46">
        <v>6</v>
      </c>
      <c r="B999" s="946">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46">
        <v>7</v>
      </c>
      <c r="B1000" s="946">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46">
        <v>8</v>
      </c>
      <c r="B1001" s="946">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46">
        <v>9</v>
      </c>
      <c r="B1002" s="946">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46">
        <v>10</v>
      </c>
      <c r="B1003" s="946">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46">
        <v>11</v>
      </c>
      <c r="B1004" s="946">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46">
        <v>12</v>
      </c>
      <c r="B1005" s="946">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46">
        <v>13</v>
      </c>
      <c r="B1006" s="946">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46">
        <v>14</v>
      </c>
      <c r="B1007" s="946">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46">
        <v>15</v>
      </c>
      <c r="B1008" s="946">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46">
        <v>16</v>
      </c>
      <c r="B1009" s="946">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46">
        <v>17</v>
      </c>
      <c r="B1010" s="946">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46">
        <v>18</v>
      </c>
      <c r="B1011" s="946">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46">
        <v>19</v>
      </c>
      <c r="B1012" s="946">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46">
        <v>20</v>
      </c>
      <c r="B1013" s="946">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46">
        <v>21</v>
      </c>
      <c r="B1014" s="946">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46">
        <v>22</v>
      </c>
      <c r="B1015" s="946">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46">
        <v>23</v>
      </c>
      <c r="B1016" s="946">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46">
        <v>24</v>
      </c>
      <c r="B1017" s="946">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46">
        <v>25</v>
      </c>
      <c r="B1018" s="946">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46">
        <v>26</v>
      </c>
      <c r="B1019" s="946">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46">
        <v>27</v>
      </c>
      <c r="B1020" s="946">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46">
        <v>28</v>
      </c>
      <c r="B1021" s="946">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46">
        <v>29</v>
      </c>
      <c r="B1022" s="946">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46">
        <v>30</v>
      </c>
      <c r="B1023" s="946">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97" t="s">
        <v>30</v>
      </c>
      <c r="D1026" s="297"/>
      <c r="E1026" s="297"/>
      <c r="F1026" s="297"/>
      <c r="G1026" s="297"/>
      <c r="H1026" s="297"/>
      <c r="I1026" s="297"/>
      <c r="J1026" s="843" t="s">
        <v>465</v>
      </c>
      <c r="K1026" s="843"/>
      <c r="L1026" s="843"/>
      <c r="M1026" s="843"/>
      <c r="N1026" s="843"/>
      <c r="O1026" s="843"/>
      <c r="P1026" s="297" t="s">
        <v>400</v>
      </c>
      <c r="Q1026" s="297"/>
      <c r="R1026" s="297"/>
      <c r="S1026" s="297"/>
      <c r="T1026" s="297"/>
      <c r="U1026" s="297"/>
      <c r="V1026" s="297"/>
      <c r="W1026" s="297"/>
      <c r="X1026" s="297"/>
      <c r="Y1026" s="297" t="s">
        <v>461</v>
      </c>
      <c r="Z1026" s="297"/>
      <c r="AA1026" s="297"/>
      <c r="AB1026" s="297"/>
      <c r="AC1026" s="843" t="s">
        <v>399</v>
      </c>
      <c r="AD1026" s="843"/>
      <c r="AE1026" s="843"/>
      <c r="AF1026" s="843"/>
      <c r="AG1026" s="843"/>
      <c r="AH1026" s="297" t="s">
        <v>416</v>
      </c>
      <c r="AI1026" s="297"/>
      <c r="AJ1026" s="297"/>
      <c r="AK1026" s="297"/>
      <c r="AL1026" s="297" t="s">
        <v>23</v>
      </c>
      <c r="AM1026" s="297"/>
      <c r="AN1026" s="297"/>
      <c r="AO1026" s="387"/>
      <c r="AP1026" s="843" t="s">
        <v>466</v>
      </c>
      <c r="AQ1026" s="843"/>
      <c r="AR1026" s="843"/>
      <c r="AS1026" s="843"/>
      <c r="AT1026" s="843"/>
      <c r="AU1026" s="843"/>
      <c r="AV1026" s="843"/>
      <c r="AW1026" s="843"/>
      <c r="AX1026" s="843"/>
    </row>
    <row r="1027" spans="1:50" ht="24" customHeight="1" x14ac:dyDescent="0.15">
      <c r="A1027" s="946">
        <v>1</v>
      </c>
      <c r="B1027" s="946">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46">
        <v>2</v>
      </c>
      <c r="B1028" s="946">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46">
        <v>3</v>
      </c>
      <c r="B1029" s="946">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46">
        <v>4</v>
      </c>
      <c r="B1030" s="946">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46">
        <v>5</v>
      </c>
      <c r="B1031" s="946">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46">
        <v>6</v>
      </c>
      <c r="B1032" s="946">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46">
        <v>7</v>
      </c>
      <c r="B1033" s="946">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46">
        <v>8</v>
      </c>
      <c r="B1034" s="946">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46">
        <v>9</v>
      </c>
      <c r="B1035" s="946">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46">
        <v>10</v>
      </c>
      <c r="B1036" s="946">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46">
        <v>11</v>
      </c>
      <c r="B1037" s="946">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46">
        <v>12</v>
      </c>
      <c r="B1038" s="946">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46">
        <v>13</v>
      </c>
      <c r="B1039" s="946">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46">
        <v>14</v>
      </c>
      <c r="B1040" s="946">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46">
        <v>15</v>
      </c>
      <c r="B1041" s="946">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46">
        <v>16</v>
      </c>
      <c r="B1042" s="946">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46">
        <v>17</v>
      </c>
      <c r="B1043" s="946">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46">
        <v>18</v>
      </c>
      <c r="B1044" s="946">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46">
        <v>19</v>
      </c>
      <c r="B1045" s="946">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46">
        <v>20</v>
      </c>
      <c r="B1046" s="946">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46">
        <v>21</v>
      </c>
      <c r="B1047" s="946">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46">
        <v>22</v>
      </c>
      <c r="B1048" s="946">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46">
        <v>23</v>
      </c>
      <c r="B1049" s="946">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46">
        <v>24</v>
      </c>
      <c r="B1050" s="946">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46">
        <v>25</v>
      </c>
      <c r="B1051" s="946">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46">
        <v>26</v>
      </c>
      <c r="B1052" s="946">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46">
        <v>27</v>
      </c>
      <c r="B1053" s="946">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46">
        <v>28</v>
      </c>
      <c r="B1054" s="946">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46">
        <v>29</v>
      </c>
      <c r="B1055" s="946">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46">
        <v>30</v>
      </c>
      <c r="B1056" s="946">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97" t="s">
        <v>30</v>
      </c>
      <c r="D1059" s="297"/>
      <c r="E1059" s="297"/>
      <c r="F1059" s="297"/>
      <c r="G1059" s="297"/>
      <c r="H1059" s="297"/>
      <c r="I1059" s="297"/>
      <c r="J1059" s="843" t="s">
        <v>465</v>
      </c>
      <c r="K1059" s="843"/>
      <c r="L1059" s="843"/>
      <c r="M1059" s="843"/>
      <c r="N1059" s="843"/>
      <c r="O1059" s="843"/>
      <c r="P1059" s="297" t="s">
        <v>400</v>
      </c>
      <c r="Q1059" s="297"/>
      <c r="R1059" s="297"/>
      <c r="S1059" s="297"/>
      <c r="T1059" s="297"/>
      <c r="U1059" s="297"/>
      <c r="V1059" s="297"/>
      <c r="W1059" s="297"/>
      <c r="X1059" s="297"/>
      <c r="Y1059" s="297" t="s">
        <v>461</v>
      </c>
      <c r="Z1059" s="297"/>
      <c r="AA1059" s="297"/>
      <c r="AB1059" s="297"/>
      <c r="AC1059" s="843" t="s">
        <v>399</v>
      </c>
      <c r="AD1059" s="843"/>
      <c r="AE1059" s="843"/>
      <c r="AF1059" s="843"/>
      <c r="AG1059" s="843"/>
      <c r="AH1059" s="297" t="s">
        <v>416</v>
      </c>
      <c r="AI1059" s="297"/>
      <c r="AJ1059" s="297"/>
      <c r="AK1059" s="297"/>
      <c r="AL1059" s="297" t="s">
        <v>23</v>
      </c>
      <c r="AM1059" s="297"/>
      <c r="AN1059" s="297"/>
      <c r="AO1059" s="387"/>
      <c r="AP1059" s="843" t="s">
        <v>466</v>
      </c>
      <c r="AQ1059" s="843"/>
      <c r="AR1059" s="843"/>
      <c r="AS1059" s="843"/>
      <c r="AT1059" s="843"/>
      <c r="AU1059" s="843"/>
      <c r="AV1059" s="843"/>
      <c r="AW1059" s="843"/>
      <c r="AX1059" s="843"/>
    </row>
    <row r="1060" spans="1:50" ht="24" customHeight="1" x14ac:dyDescent="0.15">
      <c r="A1060" s="946">
        <v>1</v>
      </c>
      <c r="B1060" s="946">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46">
        <v>2</v>
      </c>
      <c r="B1061" s="946">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46">
        <v>3</v>
      </c>
      <c r="B1062" s="946">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46">
        <v>4</v>
      </c>
      <c r="B1063" s="946">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46">
        <v>5</v>
      </c>
      <c r="B1064" s="946">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46">
        <v>6</v>
      </c>
      <c r="B1065" s="946">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46">
        <v>7</v>
      </c>
      <c r="B1066" s="946">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46">
        <v>8</v>
      </c>
      <c r="B1067" s="946">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46">
        <v>9</v>
      </c>
      <c r="B1068" s="946">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46">
        <v>10</v>
      </c>
      <c r="B1069" s="946">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46">
        <v>11</v>
      </c>
      <c r="B1070" s="946">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46">
        <v>12</v>
      </c>
      <c r="B1071" s="946">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46">
        <v>13</v>
      </c>
      <c r="B1072" s="946">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46">
        <v>14</v>
      </c>
      <c r="B1073" s="946">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46">
        <v>15</v>
      </c>
      <c r="B1074" s="946">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46">
        <v>16</v>
      </c>
      <c r="B1075" s="946">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46">
        <v>17</v>
      </c>
      <c r="B1076" s="946">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46">
        <v>18</v>
      </c>
      <c r="B1077" s="946">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46">
        <v>19</v>
      </c>
      <c r="B1078" s="946">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46">
        <v>20</v>
      </c>
      <c r="B1079" s="946">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46">
        <v>21</v>
      </c>
      <c r="B1080" s="946">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46">
        <v>22</v>
      </c>
      <c r="B1081" s="946">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46">
        <v>23</v>
      </c>
      <c r="B1082" s="946">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46">
        <v>24</v>
      </c>
      <c r="B1083" s="946">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46">
        <v>25</v>
      </c>
      <c r="B1084" s="946">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46">
        <v>26</v>
      </c>
      <c r="B1085" s="946">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46">
        <v>27</v>
      </c>
      <c r="B1086" s="946">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46">
        <v>28</v>
      </c>
      <c r="B1087" s="946">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46">
        <v>29</v>
      </c>
      <c r="B1088" s="946">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46">
        <v>30</v>
      </c>
      <c r="B1089" s="946">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97" t="s">
        <v>30</v>
      </c>
      <c r="D1092" s="297"/>
      <c r="E1092" s="297"/>
      <c r="F1092" s="297"/>
      <c r="G1092" s="297"/>
      <c r="H1092" s="297"/>
      <c r="I1092" s="297"/>
      <c r="J1092" s="843" t="s">
        <v>465</v>
      </c>
      <c r="K1092" s="843"/>
      <c r="L1092" s="843"/>
      <c r="M1092" s="843"/>
      <c r="N1092" s="843"/>
      <c r="O1092" s="843"/>
      <c r="P1092" s="297" t="s">
        <v>400</v>
      </c>
      <c r="Q1092" s="297"/>
      <c r="R1092" s="297"/>
      <c r="S1092" s="297"/>
      <c r="T1092" s="297"/>
      <c r="U1092" s="297"/>
      <c r="V1092" s="297"/>
      <c r="W1092" s="297"/>
      <c r="X1092" s="297"/>
      <c r="Y1092" s="297" t="s">
        <v>461</v>
      </c>
      <c r="Z1092" s="297"/>
      <c r="AA1092" s="297"/>
      <c r="AB1092" s="297"/>
      <c r="AC1092" s="843" t="s">
        <v>399</v>
      </c>
      <c r="AD1092" s="843"/>
      <c r="AE1092" s="843"/>
      <c r="AF1092" s="843"/>
      <c r="AG1092" s="843"/>
      <c r="AH1092" s="297" t="s">
        <v>416</v>
      </c>
      <c r="AI1092" s="297"/>
      <c r="AJ1092" s="297"/>
      <c r="AK1092" s="297"/>
      <c r="AL1092" s="297" t="s">
        <v>23</v>
      </c>
      <c r="AM1092" s="297"/>
      <c r="AN1092" s="297"/>
      <c r="AO1092" s="387"/>
      <c r="AP1092" s="843" t="s">
        <v>466</v>
      </c>
      <c r="AQ1092" s="843"/>
      <c r="AR1092" s="843"/>
      <c r="AS1092" s="843"/>
      <c r="AT1092" s="843"/>
      <c r="AU1092" s="843"/>
      <c r="AV1092" s="843"/>
      <c r="AW1092" s="843"/>
      <c r="AX1092" s="843"/>
    </row>
    <row r="1093" spans="1:50" ht="24" customHeight="1" x14ac:dyDescent="0.15">
      <c r="A1093" s="946">
        <v>1</v>
      </c>
      <c r="B1093" s="946">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46">
        <v>2</v>
      </c>
      <c r="B1094" s="946">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46">
        <v>3</v>
      </c>
      <c r="B1095" s="946">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46">
        <v>4</v>
      </c>
      <c r="B1096" s="946">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46">
        <v>5</v>
      </c>
      <c r="B1097" s="946">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46">
        <v>6</v>
      </c>
      <c r="B1098" s="946">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46">
        <v>7</v>
      </c>
      <c r="B1099" s="946">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46">
        <v>8</v>
      </c>
      <c r="B1100" s="946">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46">
        <v>9</v>
      </c>
      <c r="B1101" s="946">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46">
        <v>10</v>
      </c>
      <c r="B1102" s="946">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46">
        <v>11</v>
      </c>
      <c r="B1103" s="946">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46">
        <v>12</v>
      </c>
      <c r="B1104" s="946">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46">
        <v>13</v>
      </c>
      <c r="B1105" s="946">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46">
        <v>14</v>
      </c>
      <c r="B1106" s="946">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46">
        <v>15</v>
      </c>
      <c r="B1107" s="946">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46">
        <v>16</v>
      </c>
      <c r="B1108" s="946">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46">
        <v>17</v>
      </c>
      <c r="B1109" s="946">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46">
        <v>18</v>
      </c>
      <c r="B1110" s="946">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46">
        <v>19</v>
      </c>
      <c r="B1111" s="946">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46">
        <v>20</v>
      </c>
      <c r="B1112" s="946">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46">
        <v>21</v>
      </c>
      <c r="B1113" s="946">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46">
        <v>22</v>
      </c>
      <c r="B1114" s="946">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46">
        <v>23</v>
      </c>
      <c r="B1115" s="946">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46">
        <v>24</v>
      </c>
      <c r="B1116" s="946">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46">
        <v>25</v>
      </c>
      <c r="B1117" s="946">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46">
        <v>26</v>
      </c>
      <c r="B1118" s="946">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46">
        <v>27</v>
      </c>
      <c r="B1119" s="946">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46">
        <v>28</v>
      </c>
      <c r="B1120" s="946">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46">
        <v>29</v>
      </c>
      <c r="B1121" s="946">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46">
        <v>30</v>
      </c>
      <c r="B1122" s="946">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97" t="s">
        <v>30</v>
      </c>
      <c r="D1125" s="297"/>
      <c r="E1125" s="297"/>
      <c r="F1125" s="297"/>
      <c r="G1125" s="297"/>
      <c r="H1125" s="297"/>
      <c r="I1125" s="297"/>
      <c r="J1125" s="843" t="s">
        <v>465</v>
      </c>
      <c r="K1125" s="843"/>
      <c r="L1125" s="843"/>
      <c r="M1125" s="843"/>
      <c r="N1125" s="843"/>
      <c r="O1125" s="843"/>
      <c r="P1125" s="297" t="s">
        <v>400</v>
      </c>
      <c r="Q1125" s="297"/>
      <c r="R1125" s="297"/>
      <c r="S1125" s="297"/>
      <c r="T1125" s="297"/>
      <c r="U1125" s="297"/>
      <c r="V1125" s="297"/>
      <c r="W1125" s="297"/>
      <c r="X1125" s="297"/>
      <c r="Y1125" s="297" t="s">
        <v>461</v>
      </c>
      <c r="Z1125" s="297"/>
      <c r="AA1125" s="297"/>
      <c r="AB1125" s="297"/>
      <c r="AC1125" s="843" t="s">
        <v>399</v>
      </c>
      <c r="AD1125" s="843"/>
      <c r="AE1125" s="843"/>
      <c r="AF1125" s="843"/>
      <c r="AG1125" s="843"/>
      <c r="AH1125" s="297" t="s">
        <v>416</v>
      </c>
      <c r="AI1125" s="297"/>
      <c r="AJ1125" s="297"/>
      <c r="AK1125" s="297"/>
      <c r="AL1125" s="297" t="s">
        <v>23</v>
      </c>
      <c r="AM1125" s="297"/>
      <c r="AN1125" s="297"/>
      <c r="AO1125" s="387"/>
      <c r="AP1125" s="843" t="s">
        <v>466</v>
      </c>
      <c r="AQ1125" s="843"/>
      <c r="AR1125" s="843"/>
      <c r="AS1125" s="843"/>
      <c r="AT1125" s="843"/>
      <c r="AU1125" s="843"/>
      <c r="AV1125" s="843"/>
      <c r="AW1125" s="843"/>
      <c r="AX1125" s="843"/>
    </row>
    <row r="1126" spans="1:50" ht="24" customHeight="1" x14ac:dyDescent="0.15">
      <c r="A1126" s="946">
        <v>1</v>
      </c>
      <c r="B1126" s="946">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46">
        <v>2</v>
      </c>
      <c r="B1127" s="946">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46">
        <v>3</v>
      </c>
      <c r="B1128" s="946">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46">
        <v>4</v>
      </c>
      <c r="B1129" s="946">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46">
        <v>5</v>
      </c>
      <c r="B1130" s="946">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46">
        <v>6</v>
      </c>
      <c r="B1131" s="946">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46">
        <v>7</v>
      </c>
      <c r="B1132" s="946">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46">
        <v>8</v>
      </c>
      <c r="B1133" s="946">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46">
        <v>9</v>
      </c>
      <c r="B1134" s="946">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46">
        <v>10</v>
      </c>
      <c r="B1135" s="946">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46">
        <v>11</v>
      </c>
      <c r="B1136" s="946">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46">
        <v>12</v>
      </c>
      <c r="B1137" s="946">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46">
        <v>13</v>
      </c>
      <c r="B1138" s="946">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46">
        <v>14</v>
      </c>
      <c r="B1139" s="946">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46">
        <v>15</v>
      </c>
      <c r="B1140" s="946">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46">
        <v>16</v>
      </c>
      <c r="B1141" s="946">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46">
        <v>17</v>
      </c>
      <c r="B1142" s="946">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46">
        <v>18</v>
      </c>
      <c r="B1143" s="946">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46">
        <v>19</v>
      </c>
      <c r="B1144" s="946">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46">
        <v>20</v>
      </c>
      <c r="B1145" s="946">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46">
        <v>21</v>
      </c>
      <c r="B1146" s="946">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46">
        <v>22</v>
      </c>
      <c r="B1147" s="946">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46">
        <v>23</v>
      </c>
      <c r="B1148" s="946">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46">
        <v>24</v>
      </c>
      <c r="B1149" s="946">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46">
        <v>25</v>
      </c>
      <c r="B1150" s="946">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46">
        <v>26</v>
      </c>
      <c r="B1151" s="946">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46">
        <v>27</v>
      </c>
      <c r="B1152" s="946">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46">
        <v>28</v>
      </c>
      <c r="B1153" s="946">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46">
        <v>29</v>
      </c>
      <c r="B1154" s="946">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46">
        <v>30</v>
      </c>
      <c r="B1155" s="946">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97" t="s">
        <v>30</v>
      </c>
      <c r="D1158" s="297"/>
      <c r="E1158" s="297"/>
      <c r="F1158" s="297"/>
      <c r="G1158" s="297"/>
      <c r="H1158" s="297"/>
      <c r="I1158" s="297"/>
      <c r="J1158" s="843" t="s">
        <v>465</v>
      </c>
      <c r="K1158" s="843"/>
      <c r="L1158" s="843"/>
      <c r="M1158" s="843"/>
      <c r="N1158" s="843"/>
      <c r="O1158" s="843"/>
      <c r="P1158" s="297" t="s">
        <v>400</v>
      </c>
      <c r="Q1158" s="297"/>
      <c r="R1158" s="297"/>
      <c r="S1158" s="297"/>
      <c r="T1158" s="297"/>
      <c r="U1158" s="297"/>
      <c r="V1158" s="297"/>
      <c r="W1158" s="297"/>
      <c r="X1158" s="297"/>
      <c r="Y1158" s="297" t="s">
        <v>461</v>
      </c>
      <c r="Z1158" s="297"/>
      <c r="AA1158" s="297"/>
      <c r="AB1158" s="297"/>
      <c r="AC1158" s="843" t="s">
        <v>399</v>
      </c>
      <c r="AD1158" s="843"/>
      <c r="AE1158" s="843"/>
      <c r="AF1158" s="843"/>
      <c r="AG1158" s="843"/>
      <c r="AH1158" s="297" t="s">
        <v>416</v>
      </c>
      <c r="AI1158" s="297"/>
      <c r="AJ1158" s="297"/>
      <c r="AK1158" s="297"/>
      <c r="AL1158" s="297" t="s">
        <v>23</v>
      </c>
      <c r="AM1158" s="297"/>
      <c r="AN1158" s="297"/>
      <c r="AO1158" s="387"/>
      <c r="AP1158" s="843" t="s">
        <v>466</v>
      </c>
      <c r="AQ1158" s="843"/>
      <c r="AR1158" s="843"/>
      <c r="AS1158" s="843"/>
      <c r="AT1158" s="843"/>
      <c r="AU1158" s="843"/>
      <c r="AV1158" s="843"/>
      <c r="AW1158" s="843"/>
      <c r="AX1158" s="843"/>
    </row>
    <row r="1159" spans="1:50" ht="24" customHeight="1" x14ac:dyDescent="0.15">
      <c r="A1159" s="946">
        <v>1</v>
      </c>
      <c r="B1159" s="946">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46">
        <v>2</v>
      </c>
      <c r="B1160" s="946">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46">
        <v>3</v>
      </c>
      <c r="B1161" s="946">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46">
        <v>4</v>
      </c>
      <c r="B1162" s="946">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46">
        <v>5</v>
      </c>
      <c r="B1163" s="946">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46">
        <v>6</v>
      </c>
      <c r="B1164" s="946">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46">
        <v>7</v>
      </c>
      <c r="B1165" s="946">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46">
        <v>8</v>
      </c>
      <c r="B1166" s="946">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46">
        <v>9</v>
      </c>
      <c r="B1167" s="946">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46">
        <v>10</v>
      </c>
      <c r="B1168" s="946">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46">
        <v>11</v>
      </c>
      <c r="B1169" s="946">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46">
        <v>12</v>
      </c>
      <c r="B1170" s="946">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46">
        <v>13</v>
      </c>
      <c r="B1171" s="946">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46">
        <v>14</v>
      </c>
      <c r="B1172" s="946">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46">
        <v>15</v>
      </c>
      <c r="B1173" s="946">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46">
        <v>16</v>
      </c>
      <c r="B1174" s="946">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46">
        <v>17</v>
      </c>
      <c r="B1175" s="946">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46">
        <v>18</v>
      </c>
      <c r="B1176" s="946">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46">
        <v>19</v>
      </c>
      <c r="B1177" s="946">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46">
        <v>20</v>
      </c>
      <c r="B1178" s="946">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46">
        <v>21</v>
      </c>
      <c r="B1179" s="946">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46">
        <v>22</v>
      </c>
      <c r="B1180" s="946">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46">
        <v>23</v>
      </c>
      <c r="B1181" s="946">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46">
        <v>24</v>
      </c>
      <c r="B1182" s="946">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46">
        <v>25</v>
      </c>
      <c r="B1183" s="946">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46">
        <v>26</v>
      </c>
      <c r="B1184" s="946">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46">
        <v>27</v>
      </c>
      <c r="B1185" s="946">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46">
        <v>28</v>
      </c>
      <c r="B1186" s="946">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46">
        <v>29</v>
      </c>
      <c r="B1187" s="946">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46">
        <v>30</v>
      </c>
      <c r="B1188" s="946">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97" t="s">
        <v>30</v>
      </c>
      <c r="D1191" s="297"/>
      <c r="E1191" s="297"/>
      <c r="F1191" s="297"/>
      <c r="G1191" s="297"/>
      <c r="H1191" s="297"/>
      <c r="I1191" s="297"/>
      <c r="J1191" s="843" t="s">
        <v>465</v>
      </c>
      <c r="K1191" s="843"/>
      <c r="L1191" s="843"/>
      <c r="M1191" s="843"/>
      <c r="N1191" s="843"/>
      <c r="O1191" s="843"/>
      <c r="P1191" s="297" t="s">
        <v>400</v>
      </c>
      <c r="Q1191" s="297"/>
      <c r="R1191" s="297"/>
      <c r="S1191" s="297"/>
      <c r="T1191" s="297"/>
      <c r="U1191" s="297"/>
      <c r="V1191" s="297"/>
      <c r="W1191" s="297"/>
      <c r="X1191" s="297"/>
      <c r="Y1191" s="297" t="s">
        <v>461</v>
      </c>
      <c r="Z1191" s="297"/>
      <c r="AA1191" s="297"/>
      <c r="AB1191" s="297"/>
      <c r="AC1191" s="843" t="s">
        <v>399</v>
      </c>
      <c r="AD1191" s="843"/>
      <c r="AE1191" s="843"/>
      <c r="AF1191" s="843"/>
      <c r="AG1191" s="843"/>
      <c r="AH1191" s="297" t="s">
        <v>416</v>
      </c>
      <c r="AI1191" s="297"/>
      <c r="AJ1191" s="297"/>
      <c r="AK1191" s="297"/>
      <c r="AL1191" s="297" t="s">
        <v>23</v>
      </c>
      <c r="AM1191" s="297"/>
      <c r="AN1191" s="297"/>
      <c r="AO1191" s="387"/>
      <c r="AP1191" s="843" t="s">
        <v>466</v>
      </c>
      <c r="AQ1191" s="843"/>
      <c r="AR1191" s="843"/>
      <c r="AS1191" s="843"/>
      <c r="AT1191" s="843"/>
      <c r="AU1191" s="843"/>
      <c r="AV1191" s="843"/>
      <c r="AW1191" s="843"/>
      <c r="AX1191" s="843"/>
    </row>
    <row r="1192" spans="1:50" ht="24" customHeight="1" x14ac:dyDescent="0.15">
      <c r="A1192" s="946">
        <v>1</v>
      </c>
      <c r="B1192" s="946">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46">
        <v>2</v>
      </c>
      <c r="B1193" s="946">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46">
        <v>3</v>
      </c>
      <c r="B1194" s="946">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46">
        <v>4</v>
      </c>
      <c r="B1195" s="946">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46">
        <v>5</v>
      </c>
      <c r="B1196" s="946">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46">
        <v>6</v>
      </c>
      <c r="B1197" s="946">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46">
        <v>7</v>
      </c>
      <c r="B1198" s="946">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46">
        <v>8</v>
      </c>
      <c r="B1199" s="946">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46">
        <v>9</v>
      </c>
      <c r="B1200" s="946">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46">
        <v>10</v>
      </c>
      <c r="B1201" s="946">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46">
        <v>11</v>
      </c>
      <c r="B1202" s="946">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46">
        <v>12</v>
      </c>
      <c r="B1203" s="946">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46">
        <v>13</v>
      </c>
      <c r="B1204" s="946">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46">
        <v>14</v>
      </c>
      <c r="B1205" s="946">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46">
        <v>15</v>
      </c>
      <c r="B1206" s="946">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46">
        <v>16</v>
      </c>
      <c r="B1207" s="946">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46">
        <v>17</v>
      </c>
      <c r="B1208" s="946">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46">
        <v>18</v>
      </c>
      <c r="B1209" s="946">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46">
        <v>19</v>
      </c>
      <c r="B1210" s="946">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46">
        <v>20</v>
      </c>
      <c r="B1211" s="946">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46">
        <v>21</v>
      </c>
      <c r="B1212" s="946">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46">
        <v>22</v>
      </c>
      <c r="B1213" s="946">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46">
        <v>23</v>
      </c>
      <c r="B1214" s="946">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46">
        <v>24</v>
      </c>
      <c r="B1215" s="946">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46">
        <v>25</v>
      </c>
      <c r="B1216" s="946">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46">
        <v>26</v>
      </c>
      <c r="B1217" s="946">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46">
        <v>27</v>
      </c>
      <c r="B1218" s="946">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46">
        <v>28</v>
      </c>
      <c r="B1219" s="946">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46">
        <v>29</v>
      </c>
      <c r="B1220" s="946">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46">
        <v>30</v>
      </c>
      <c r="B1221" s="946">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97" t="s">
        <v>30</v>
      </c>
      <c r="D1224" s="297"/>
      <c r="E1224" s="297"/>
      <c r="F1224" s="297"/>
      <c r="G1224" s="297"/>
      <c r="H1224" s="297"/>
      <c r="I1224" s="297"/>
      <c r="J1224" s="843" t="s">
        <v>465</v>
      </c>
      <c r="K1224" s="843"/>
      <c r="L1224" s="843"/>
      <c r="M1224" s="843"/>
      <c r="N1224" s="843"/>
      <c r="O1224" s="843"/>
      <c r="P1224" s="297" t="s">
        <v>400</v>
      </c>
      <c r="Q1224" s="297"/>
      <c r="R1224" s="297"/>
      <c r="S1224" s="297"/>
      <c r="T1224" s="297"/>
      <c r="U1224" s="297"/>
      <c r="V1224" s="297"/>
      <c r="W1224" s="297"/>
      <c r="X1224" s="297"/>
      <c r="Y1224" s="297" t="s">
        <v>461</v>
      </c>
      <c r="Z1224" s="297"/>
      <c r="AA1224" s="297"/>
      <c r="AB1224" s="297"/>
      <c r="AC1224" s="843" t="s">
        <v>399</v>
      </c>
      <c r="AD1224" s="843"/>
      <c r="AE1224" s="843"/>
      <c r="AF1224" s="843"/>
      <c r="AG1224" s="843"/>
      <c r="AH1224" s="297" t="s">
        <v>416</v>
      </c>
      <c r="AI1224" s="297"/>
      <c r="AJ1224" s="297"/>
      <c r="AK1224" s="297"/>
      <c r="AL1224" s="297" t="s">
        <v>23</v>
      </c>
      <c r="AM1224" s="297"/>
      <c r="AN1224" s="297"/>
      <c r="AO1224" s="387"/>
      <c r="AP1224" s="843" t="s">
        <v>466</v>
      </c>
      <c r="AQ1224" s="843"/>
      <c r="AR1224" s="843"/>
      <c r="AS1224" s="843"/>
      <c r="AT1224" s="843"/>
      <c r="AU1224" s="843"/>
      <c r="AV1224" s="843"/>
      <c r="AW1224" s="843"/>
      <c r="AX1224" s="843"/>
    </row>
    <row r="1225" spans="1:50" ht="24" customHeight="1" x14ac:dyDescent="0.15">
      <c r="A1225" s="946">
        <v>1</v>
      </c>
      <c r="B1225" s="946">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46">
        <v>2</v>
      </c>
      <c r="B1226" s="946">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46">
        <v>3</v>
      </c>
      <c r="B1227" s="946">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46">
        <v>4</v>
      </c>
      <c r="B1228" s="946">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46">
        <v>5</v>
      </c>
      <c r="B1229" s="946">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46">
        <v>6</v>
      </c>
      <c r="B1230" s="946">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46">
        <v>7</v>
      </c>
      <c r="B1231" s="946">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46">
        <v>8</v>
      </c>
      <c r="B1232" s="946">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46">
        <v>9</v>
      </c>
      <c r="B1233" s="946">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46">
        <v>10</v>
      </c>
      <c r="B1234" s="946">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46">
        <v>11</v>
      </c>
      <c r="B1235" s="946">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46">
        <v>12</v>
      </c>
      <c r="B1236" s="946">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46">
        <v>13</v>
      </c>
      <c r="B1237" s="946">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46">
        <v>14</v>
      </c>
      <c r="B1238" s="946">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46">
        <v>15</v>
      </c>
      <c r="B1239" s="946">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46">
        <v>16</v>
      </c>
      <c r="B1240" s="946">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46">
        <v>17</v>
      </c>
      <c r="B1241" s="946">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46">
        <v>18</v>
      </c>
      <c r="B1242" s="946">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46">
        <v>19</v>
      </c>
      <c r="B1243" s="946">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46">
        <v>20</v>
      </c>
      <c r="B1244" s="946">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46">
        <v>21</v>
      </c>
      <c r="B1245" s="946">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46">
        <v>22</v>
      </c>
      <c r="B1246" s="946">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46">
        <v>23</v>
      </c>
      <c r="B1247" s="946">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46">
        <v>24</v>
      </c>
      <c r="B1248" s="946">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46">
        <v>25</v>
      </c>
      <c r="B1249" s="946">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46">
        <v>26</v>
      </c>
      <c r="B1250" s="946">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46">
        <v>27</v>
      </c>
      <c r="B1251" s="946">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46">
        <v>28</v>
      </c>
      <c r="B1252" s="946">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46">
        <v>29</v>
      </c>
      <c r="B1253" s="946">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46">
        <v>30</v>
      </c>
      <c r="B1254" s="946">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97" t="s">
        <v>30</v>
      </c>
      <c r="D1257" s="297"/>
      <c r="E1257" s="297"/>
      <c r="F1257" s="297"/>
      <c r="G1257" s="297"/>
      <c r="H1257" s="297"/>
      <c r="I1257" s="297"/>
      <c r="J1257" s="843" t="s">
        <v>465</v>
      </c>
      <c r="K1257" s="843"/>
      <c r="L1257" s="843"/>
      <c r="M1257" s="843"/>
      <c r="N1257" s="843"/>
      <c r="O1257" s="843"/>
      <c r="P1257" s="297" t="s">
        <v>400</v>
      </c>
      <c r="Q1257" s="297"/>
      <c r="R1257" s="297"/>
      <c r="S1257" s="297"/>
      <c r="T1257" s="297"/>
      <c r="U1257" s="297"/>
      <c r="V1257" s="297"/>
      <c r="W1257" s="297"/>
      <c r="X1257" s="297"/>
      <c r="Y1257" s="297" t="s">
        <v>461</v>
      </c>
      <c r="Z1257" s="297"/>
      <c r="AA1257" s="297"/>
      <c r="AB1257" s="297"/>
      <c r="AC1257" s="843" t="s">
        <v>399</v>
      </c>
      <c r="AD1257" s="843"/>
      <c r="AE1257" s="843"/>
      <c r="AF1257" s="843"/>
      <c r="AG1257" s="843"/>
      <c r="AH1257" s="297" t="s">
        <v>416</v>
      </c>
      <c r="AI1257" s="297"/>
      <c r="AJ1257" s="297"/>
      <c r="AK1257" s="297"/>
      <c r="AL1257" s="297" t="s">
        <v>23</v>
      </c>
      <c r="AM1257" s="297"/>
      <c r="AN1257" s="297"/>
      <c r="AO1257" s="387"/>
      <c r="AP1257" s="843" t="s">
        <v>466</v>
      </c>
      <c r="AQ1257" s="843"/>
      <c r="AR1257" s="843"/>
      <c r="AS1257" s="843"/>
      <c r="AT1257" s="843"/>
      <c r="AU1257" s="843"/>
      <c r="AV1257" s="843"/>
      <c r="AW1257" s="843"/>
      <c r="AX1257" s="843"/>
    </row>
    <row r="1258" spans="1:50" ht="24" customHeight="1" x14ac:dyDescent="0.15">
      <c r="A1258" s="946">
        <v>1</v>
      </c>
      <c r="B1258" s="946">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46">
        <v>2</v>
      </c>
      <c r="B1259" s="946">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46">
        <v>3</v>
      </c>
      <c r="B1260" s="946">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46">
        <v>4</v>
      </c>
      <c r="B1261" s="946">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46">
        <v>5</v>
      </c>
      <c r="B1262" s="946">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46">
        <v>6</v>
      </c>
      <c r="B1263" s="946">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46">
        <v>7</v>
      </c>
      <c r="B1264" s="946">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46">
        <v>8</v>
      </c>
      <c r="B1265" s="946">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46">
        <v>9</v>
      </c>
      <c r="B1266" s="946">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46">
        <v>10</v>
      </c>
      <c r="B1267" s="946">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46">
        <v>11</v>
      </c>
      <c r="B1268" s="946">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46">
        <v>12</v>
      </c>
      <c r="B1269" s="946">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46">
        <v>13</v>
      </c>
      <c r="B1270" s="946">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46">
        <v>14</v>
      </c>
      <c r="B1271" s="946">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46">
        <v>15</v>
      </c>
      <c r="B1272" s="946">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46">
        <v>16</v>
      </c>
      <c r="B1273" s="946">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46">
        <v>17</v>
      </c>
      <c r="B1274" s="946">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46">
        <v>18</v>
      </c>
      <c r="B1275" s="946">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46">
        <v>19</v>
      </c>
      <c r="B1276" s="946">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46">
        <v>20</v>
      </c>
      <c r="B1277" s="946">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46">
        <v>21</v>
      </c>
      <c r="B1278" s="946">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46">
        <v>22</v>
      </c>
      <c r="B1279" s="946">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46">
        <v>23</v>
      </c>
      <c r="B1280" s="946">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46">
        <v>24</v>
      </c>
      <c r="B1281" s="946">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46">
        <v>25</v>
      </c>
      <c r="B1282" s="946">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46">
        <v>26</v>
      </c>
      <c r="B1283" s="946">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46">
        <v>27</v>
      </c>
      <c r="B1284" s="946">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46">
        <v>28</v>
      </c>
      <c r="B1285" s="946">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46">
        <v>29</v>
      </c>
      <c r="B1286" s="946">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46">
        <v>30</v>
      </c>
      <c r="B1287" s="946">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97" t="s">
        <v>30</v>
      </c>
      <c r="D1290" s="297"/>
      <c r="E1290" s="297"/>
      <c r="F1290" s="297"/>
      <c r="G1290" s="297"/>
      <c r="H1290" s="297"/>
      <c r="I1290" s="297"/>
      <c r="J1290" s="843" t="s">
        <v>465</v>
      </c>
      <c r="K1290" s="843"/>
      <c r="L1290" s="843"/>
      <c r="M1290" s="843"/>
      <c r="N1290" s="843"/>
      <c r="O1290" s="843"/>
      <c r="P1290" s="297" t="s">
        <v>400</v>
      </c>
      <c r="Q1290" s="297"/>
      <c r="R1290" s="297"/>
      <c r="S1290" s="297"/>
      <c r="T1290" s="297"/>
      <c r="U1290" s="297"/>
      <c r="V1290" s="297"/>
      <c r="W1290" s="297"/>
      <c r="X1290" s="297"/>
      <c r="Y1290" s="297" t="s">
        <v>461</v>
      </c>
      <c r="Z1290" s="297"/>
      <c r="AA1290" s="297"/>
      <c r="AB1290" s="297"/>
      <c r="AC1290" s="843" t="s">
        <v>399</v>
      </c>
      <c r="AD1290" s="843"/>
      <c r="AE1290" s="843"/>
      <c r="AF1290" s="843"/>
      <c r="AG1290" s="843"/>
      <c r="AH1290" s="297" t="s">
        <v>416</v>
      </c>
      <c r="AI1290" s="297"/>
      <c r="AJ1290" s="297"/>
      <c r="AK1290" s="297"/>
      <c r="AL1290" s="297" t="s">
        <v>23</v>
      </c>
      <c r="AM1290" s="297"/>
      <c r="AN1290" s="297"/>
      <c r="AO1290" s="387"/>
      <c r="AP1290" s="843" t="s">
        <v>466</v>
      </c>
      <c r="AQ1290" s="843"/>
      <c r="AR1290" s="843"/>
      <c r="AS1290" s="843"/>
      <c r="AT1290" s="843"/>
      <c r="AU1290" s="843"/>
      <c r="AV1290" s="843"/>
      <c r="AW1290" s="843"/>
      <c r="AX1290" s="843"/>
    </row>
    <row r="1291" spans="1:50" ht="24" customHeight="1" x14ac:dyDescent="0.15">
      <c r="A1291" s="946">
        <v>1</v>
      </c>
      <c r="B1291" s="946">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46">
        <v>2</v>
      </c>
      <c r="B1292" s="946">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46">
        <v>3</v>
      </c>
      <c r="B1293" s="946">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46">
        <v>4</v>
      </c>
      <c r="B1294" s="946">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46">
        <v>5</v>
      </c>
      <c r="B1295" s="946">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46">
        <v>6</v>
      </c>
      <c r="B1296" s="946">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46">
        <v>7</v>
      </c>
      <c r="B1297" s="946">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46">
        <v>8</v>
      </c>
      <c r="B1298" s="946">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46">
        <v>9</v>
      </c>
      <c r="B1299" s="946">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46">
        <v>10</v>
      </c>
      <c r="B1300" s="946">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46">
        <v>11</v>
      </c>
      <c r="B1301" s="946">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46">
        <v>12</v>
      </c>
      <c r="B1302" s="946">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46">
        <v>13</v>
      </c>
      <c r="B1303" s="946">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46">
        <v>14</v>
      </c>
      <c r="B1304" s="946">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46">
        <v>15</v>
      </c>
      <c r="B1305" s="946">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46">
        <v>16</v>
      </c>
      <c r="B1306" s="946">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46">
        <v>17</v>
      </c>
      <c r="B1307" s="946">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46">
        <v>18</v>
      </c>
      <c r="B1308" s="946">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46">
        <v>19</v>
      </c>
      <c r="B1309" s="946">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46">
        <v>20</v>
      </c>
      <c r="B1310" s="946">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46">
        <v>21</v>
      </c>
      <c r="B1311" s="946">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46">
        <v>22</v>
      </c>
      <c r="B1312" s="946">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46">
        <v>23</v>
      </c>
      <c r="B1313" s="946">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46">
        <v>24</v>
      </c>
      <c r="B1314" s="946">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46">
        <v>25</v>
      </c>
      <c r="B1315" s="946">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46">
        <v>26</v>
      </c>
      <c r="B1316" s="946">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46">
        <v>27</v>
      </c>
      <c r="B1317" s="946">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46">
        <v>28</v>
      </c>
      <c r="B1318" s="946">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46">
        <v>29</v>
      </c>
      <c r="B1319" s="946">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46">
        <v>30</v>
      </c>
      <c r="B1320" s="946">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2016-07-05T23:57:16Z</cp:lastPrinted>
  <dcterms:created xsi:type="dcterms:W3CDTF">2012-03-13T00:50:25Z</dcterms:created>
  <dcterms:modified xsi:type="dcterms:W3CDTF">2016-07-05T23:57:20Z</dcterms:modified>
</cp:coreProperties>
</file>