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_5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89"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D7" i="4" s="1"/>
  <c r="D8" i="4" s="1"/>
  <c r="D9" i="4" s="1"/>
  <c r="D10" i="4" s="1"/>
  <c r="D11" i="4" s="1"/>
  <c r="D12" i="4" s="1"/>
  <c r="D13" i="4" s="1"/>
  <c r="D14" i="4" s="1"/>
  <c r="D15" i="4" s="1"/>
  <c r="D16" i="4" s="1"/>
  <c r="D17" i="4" s="1"/>
  <c r="D18" i="4" s="1"/>
  <c r="D19" i="4" s="1"/>
  <c r="D20" i="4" s="1"/>
  <c r="D21" i="4" s="1"/>
  <c r="D22" i="4" s="1"/>
  <c r="D23" i="4" s="1"/>
  <c r="D24" i="4" s="1"/>
  <c r="R6" i="4"/>
  <c r="M6" i="4"/>
  <c r="H6" i="4"/>
  <c r="C6" i="4"/>
  <c r="R5" i="4"/>
  <c r="M5" i="4"/>
  <c r="H5" i="4"/>
  <c r="C5" i="4"/>
  <c r="R4" i="4"/>
  <c r="M4" i="4"/>
  <c r="H4" i="4"/>
  <c r="C4" i="4"/>
  <c r="R3" i="4"/>
  <c r="M3" i="4"/>
  <c r="H3" i="4"/>
  <c r="C3" i="4"/>
  <c r="R2" i="4"/>
  <c r="S2" i="4"/>
  <c r="M2" i="4"/>
  <c r="N2" i="4"/>
  <c r="C2" i="4"/>
  <c r="D2" i="4"/>
  <c r="AV2" i="3"/>
  <c r="N3" i="4"/>
  <c r="N4" i="4"/>
  <c r="N5" i="4"/>
  <c r="N6" i="4"/>
  <c r="N7" i="4"/>
  <c r="N8" i="4"/>
  <c r="N9" i="4"/>
  <c r="N10" i="4"/>
  <c r="N11" i="4"/>
  <c r="K13" i="4"/>
  <c r="S3" i="4"/>
  <c r="S4" i="4"/>
  <c r="S5" i="4"/>
  <c r="S6" i="4"/>
  <c r="S7" i="4"/>
  <c r="S8" i="4"/>
  <c r="D3" i="4"/>
  <c r="D4" i="4"/>
  <c r="D5" i="4"/>
  <c r="D6" i="4"/>
  <c r="P10" i="4"/>
  <c r="G11" i="3"/>
  <c r="AE8" i="3"/>
  <c r="P20" i="3"/>
  <c r="A26" i="4" l="1"/>
  <c r="G8" i="3" s="1"/>
  <c r="D25" i="4"/>
</calcChain>
</file>

<file path=xl/sharedStrings.xml><?xml version="1.0" encoding="utf-8"?>
<sst xmlns="http://schemas.openxmlformats.org/spreadsheetml/2006/main" count="2701" uniqueCount="568">
  <si>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</si>
  <si>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</si>
  <si>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</si>
  <si>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</si>
  <si>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</si>
  <si>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</si>
  <si>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</si>
  <si>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</si>
  <si>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</si>
  <si>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</si>
  <si>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</si>
  <si>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</si>
  <si>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</si>
  <si>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</si>
  <si>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</si>
  <si>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</si>
  <si>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</si>
  <si>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</si>
  <si>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</si>
  <si>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</si>
  <si>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</si>
  <si>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</si>
  <si>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</si>
  <si>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</si>
  <si>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</si>
  <si>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</si>
  <si>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</si>
  <si>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</si>
  <si>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</si>
  <si>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</si>
  <si>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</si>
  <si>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</si>
  <si>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</si>
  <si>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</si>
  <si>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</si>
  <si>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</si>
  <si>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</si>
  <si>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</si>
  <si>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</si>
  <si>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</si>
  <si>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</si>
  <si>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</si>
  <si>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</si>
  <si>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</si>
  <si>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</si>
  <si>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</si>
  <si>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</si>
  <si>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</si>
  <si>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</si>
  <si>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</si>
  <si>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</si>
  <si>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</si>
  <si>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</si>
  <si>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</si>
  <si>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</si>
  <si>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</si>
  <si>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</si>
  <si>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</si>
  <si>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</si>
  <si>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</si>
  <si>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</si>
  <si>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</si>
  <si>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</si>
  <si>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</si>
  <si>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</si>
  <si>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</si>
  <si>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</si>
  <si>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</si>
  <si>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</si>
  <si>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</si>
  <si>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</si>
  <si>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</si>
  <si>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</si>
  <si>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</si>
  <si>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</si>
  <si>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</si>
  <si>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</si>
  <si>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</si>
  <si>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</si>
  <si>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</si>
  <si>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</si>
  <si>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</si>
  <si>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</si>
  <si>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</si>
  <si>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</si>
  <si>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</si>
  <si>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</si>
  <si>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</si>
  <si>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</si>
  <si>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</si>
  <si>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</si>
  <si>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</si>
  <si>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</si>
  <si>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</si>
  <si>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</si>
  <si>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</si>
  <si>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</si>
  <si>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</si>
  <si>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</si>
  <si>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</si>
  <si>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</si>
  <si>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</si>
  <si>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</si>
  <si>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</si>
  <si>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</si>
  <si>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</si>
  <si>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</si>
  <si>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</si>
  <si>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</si>
  <si>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</si>
  <si>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</si>
  <si>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</si>
  <si>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</si>
  <si>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</si>
  <si>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</si>
  <si>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</si>
  <si>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</si>
  <si>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</si>
  <si>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</si>
  <si>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</si>
  <si>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</si>
  <si>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</si>
  <si>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</si>
  <si>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</si>
  <si>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</si>
  <si>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</si>
  <si>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</si>
  <si>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</si>
  <si>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</si>
  <si>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</si>
  <si>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</si>
  <si>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</si>
  <si>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</si>
  <si>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</si>
  <si>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</si>
  <si>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</si>
  <si>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</si>
  <si>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</si>
  <si>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</si>
  <si>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</si>
  <si>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</si>
  <si>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</si>
  <si>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</si>
  <si>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</si>
  <si>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</si>
  <si>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</si>
  <si>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</si>
  <si>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</si>
  <si>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</si>
  <si>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</si>
  <si>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</si>
  <si>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</si>
  <si>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</si>
  <si>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</si>
  <si>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</si>
  <si>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</si>
  <si>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</si>
  <si>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</si>
  <si>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</si>
  <si>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</si>
  <si>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</si>
  <si>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</si>
  <si>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</si>
  <si>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</si>
  <si>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</si>
  <si>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</si>
  <si>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</si>
  <si>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</si>
  <si>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</si>
  <si>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</si>
  <si>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</si>
  <si>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</si>
  <si>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</si>
  <si>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</si>
  <si>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</si>
  <si>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</si>
  <si>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</si>
  <si>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</si>
  <si>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</si>
  <si>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</si>
  <si>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</si>
  <si>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</si>
  <si>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</si>
  <si>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</si>
  <si>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</si>
  <si>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</si>
  <si>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</si>
  <si>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</si>
  <si>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</si>
  <si>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</si>
  <si>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</si>
  <si>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</si>
  <si>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</si>
  <si>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</si>
  <si>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</si>
  <si>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</si>
  <si>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</si>
  <si>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</si>
  <si>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</si>
  <si>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</si>
  <si>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</si>
  <si>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</si>
  <si>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</si>
  <si>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</si>
  <si>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</si>
  <si>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</si>
  <si>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</si>
  <si>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</si>
  <si>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</si>
  <si>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</si>
  <si>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</si>
  <si>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</si>
  <si>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</si>
  <si>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</si>
  <si>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</si>
  <si>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</si>
  <si>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</si>
  <si>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</si>
  <si>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</si>
  <si>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</si>
  <si>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</si>
  <si>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</si>
  <si>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</si>
  <si>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</si>
  <si>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</si>
  <si>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</si>
  <si>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</si>
  <si>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</si>
  <si>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</si>
  <si>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</si>
  <si>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</si>
  <si>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</si>
  <si>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</si>
  <si>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</si>
  <si>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</si>
  <si>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</si>
  <si>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</si>
  <si>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</si>
  <si>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</si>
  <si>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</si>
  <si>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</si>
  <si>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</si>
  <si>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</si>
  <si>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</si>
  <si>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</si>
  <si>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</si>
  <si>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</si>
  <si>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</si>
  <si>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</si>
  <si>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</si>
  <si>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</si>
  <si>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</si>
  <si>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</si>
  <si>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</si>
  <si>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</si>
  <si>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</si>
  <si>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</si>
  <si>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</si>
  <si>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</si>
  <si>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</si>
  <si>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</si>
  <si>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</si>
  <si>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</si>
  <si>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</si>
  <si>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</si>
  <si>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</si>
  <si>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</si>
  <si>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</si>
  <si>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</si>
  <si>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</si>
  <si>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</si>
  <si>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</si>
  <si>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</si>
  <si>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</si>
  <si>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</si>
  <si>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</si>
  <si>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</si>
  <si>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</si>
  <si>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</si>
  <si>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</si>
  <si>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</si>
  <si>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</si>
  <si>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</si>
  <si>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</si>
  <si>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</si>
  <si>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</si>
  <si>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</si>
  <si>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</si>
  <si>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</si>
  <si>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</si>
  <si>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</si>
  <si>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</si>
  <si>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</si>
  <si>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</si>
  <si>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</si>
  <si>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</si>
  <si>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</si>
  <si>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</si>
  <si>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</si>
  <si>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</si>
  <si>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</si>
  <si>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</si>
  <si>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</si>
  <si>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</si>
  <si>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</si>
  <si>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</si>
  <si>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</si>
  <si>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</si>
  <si>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</si>
  <si>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</si>
  <si>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</si>
  <si>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</si>
  <si>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</si>
  <si>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</si>
  <si>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</si>
  <si>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</si>
  <si>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</si>
  <si>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</si>
  <si>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</si>
  <si>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</si>
  <si>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</si>
  <si>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</si>
  <si>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</si>
  <si>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</si>
  <si>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</si>
  <si>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</si>
  <si>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</si>
  <si>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</si>
  <si>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</si>
  <si>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</si>
  <si>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</si>
  <si>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</si>
  <si>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</si>
  <si>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</si>
  <si>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</si>
  <si>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</si>
  <si>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</si>
  <si>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</si>
  <si>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</si>
  <si>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</si>
  <si>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</si>
  <si>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</si>
  <si>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</si>
  <si>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</si>
  <si>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</si>
  <si>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</si>
  <si>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</si>
  <si>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</si>
  <si>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</si>
  <si>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</si>
  <si>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</si>
  <si>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</si>
  <si>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</si>
  <si>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</si>
  <si>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</si>
  <si>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</si>
  <si>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</si>
  <si>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</si>
  <si>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</si>
  <si>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</si>
  <si>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</si>
  <si>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</si>
  <si>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</si>
  <si>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</si>
  <si>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</si>
  <si>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</si>
  <si>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</si>
  <si>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</si>
  <si>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</si>
  <si>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</si>
  <si>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</si>
  <si>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</si>
  <si>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</si>
  <si>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</si>
  <si>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</si>
  <si>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</si>
  <si>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</si>
  <si>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</si>
  <si>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</si>
  <si>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</si>
  <si>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</si>
  <si>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</si>
  <si>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</si>
  <si>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</si>
  <si>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</si>
  <si>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</si>
  <si>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</si>
  <si>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</si>
  <si>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</si>
  <si>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</si>
  <si>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</si>
  <si>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</si>
  <si>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</si>
  <si>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</si>
  <si>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</si>
  <si>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</si>
  <si>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</si>
  <si>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</si>
  <si>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</si>
  <si>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</si>
  <si>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</si>
  <si>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</si>
  <si>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</si>
  <si>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</si>
  <si>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</si>
  <si>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</si>
  <si>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</si>
  <si>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</si>
  <si>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</si>
  <si>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</si>
  <si>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</si>
  <si>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</si>
  <si>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</si>
  <si>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</si>
  <si>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</si>
  <si>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</si>
  <si>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</si>
  <si>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</si>
  <si>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</si>
  <si>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</si>
  <si>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</si>
  <si>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</si>
  <si>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</si>
  <si>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</si>
  <si>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</si>
  <si>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</si>
  <si>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</si>
  <si>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</si>
  <si>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</si>
  <si>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</si>
  <si>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</si>
  <si>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</si>
  <si>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</si>
  <si>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</si>
  <si>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</si>
  <si>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</si>
  <si>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</si>
  <si>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</si>
  <si>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</si>
  <si>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</si>
  <si>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</si>
  <si>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</si>
  <si>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</si>
  <si>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</si>
  <si>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</si>
  <si>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</si>
  <si>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</si>
  <si>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</si>
  <si>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</si>
  <si>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</si>
  <si>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</si>
  <si>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</si>
  <si>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</si>
  <si>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</si>
  <si>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</si>
  <si>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</si>
  <si>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</si>
  <si>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</si>
  <si>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</si>
  <si>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</si>
  <si>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</si>
  <si>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</si>
  <si>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</si>
  <si>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</si>
  <si>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</si>
  <si>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</si>
  <si>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</si>
  <si>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</si>
  <si>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</si>
  <si>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</si>
  <si>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</si>
  <si>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</si>
  <si>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</si>
  <si>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</si>
  <si>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</si>
  <si>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</si>
  <si>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</si>
  <si>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</si>
  <si>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</si>
  <si>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</si>
  <si>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</si>
  <si>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</si>
  <si>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</si>
  <si>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</si>
  <si>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</si>
  <si>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</si>
  <si>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</si>
  <si>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</si>
  <si>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</si>
  <si>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</si>
  <si>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</si>
  <si>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</si>
  <si>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</si>
  <si>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</si>
  <si>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</si>
  <si>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</si>
  <si>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</si>
  <si>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</si>
  <si>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</si>
  <si>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</si>
  <si>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</si>
  <si>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</si>
  <si>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</si>
  <si>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</si>
  <si>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</si>
  <si>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</si>
  <si>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</si>
  <si>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</si>
  <si>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</si>
  <si>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</si>
  <si>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</si>
  <si>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</si>
  <si>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</si>
  <si>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</si>
  <si>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</si>
  <si>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</si>
  <si>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</si>
  <si>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</si>
  <si>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</si>
  <si>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幹線鉄道旅客流動実態調査</t>
    <rPh sb="0" eb="2">
      <t>カンセン</t>
    </rPh>
    <rPh sb="2" eb="4">
      <t>テツドウ</t>
    </rPh>
    <rPh sb="4" eb="6">
      <t>リョキャク</t>
    </rPh>
    <rPh sb="6" eb="8">
      <t>リュウドウ</t>
    </rPh>
    <rPh sb="8" eb="10">
      <t>ジッタイ</t>
    </rPh>
    <rPh sb="10" eb="12">
      <t>チョウサ</t>
    </rPh>
    <phoneticPr fontId="5"/>
  </si>
  <si>
    <t>国土交通省</t>
  </si>
  <si>
    <t>鉄道局</t>
    <rPh sb="0" eb="2">
      <t>テツドウ</t>
    </rPh>
    <rPh sb="2" eb="3">
      <t>キョク</t>
    </rPh>
    <phoneticPr fontId="5"/>
  </si>
  <si>
    <t>施設課</t>
    <rPh sb="0" eb="3">
      <t>シセツカ</t>
    </rPh>
    <phoneticPr fontId="5"/>
  </si>
  <si>
    <t>○</t>
  </si>
  <si>
    <t>－</t>
    <phoneticPr fontId="5"/>
  </si>
  <si>
    <t>　５年に１度、全国の幹線鉄道の特急列車等を利用した旅客の流動等を調査し、需要予測モデルの構築と予測、費用便益分析等の交通政策や交通施設整備計画など、今後の幹線鉄道に関する政策の分析・検討等を行うための資料を作成すること及び、陸・海・空にわたる総合的な交通体系の整備を進める上で重要な全国旅客純流動調査の基データとして、様々な視点からの幹線旅客流動の実態を明らかにすることを目的とする。</t>
    <phoneticPr fontId="5"/>
  </si>
  <si>
    <t>平成28年度に、鉄道整備等により５大都市からの鉄道利用所要時間が新たに３時間以内となる地域の人口数を１４０万人まで引き上げる。</t>
    <phoneticPr fontId="5"/>
  </si>
  <si>
    <t>鉄道整備等により５大都市からの鉄道利用所要時間が新たに３時間以内となる地域の人口数</t>
    <phoneticPr fontId="5"/>
  </si>
  <si>
    <t>路線数</t>
    <rPh sb="0" eb="3">
      <t>ロセンスウ</t>
    </rPh>
    <phoneticPr fontId="5"/>
  </si>
  <si>
    <t>百万円</t>
    <rPh sb="0" eb="2">
      <t>ヒャクマン</t>
    </rPh>
    <rPh sb="2" eb="3">
      <t>エン</t>
    </rPh>
    <phoneticPr fontId="5"/>
  </si>
  <si>
    <t>157/90</t>
    <phoneticPr fontId="5"/>
  </si>
  <si>
    <t>統計調査費</t>
    <rPh sb="0" eb="2">
      <t>トウケイ</t>
    </rPh>
    <rPh sb="2" eb="5">
      <t>チョウサヒ</t>
    </rPh>
    <phoneticPr fontId="5"/>
  </si>
  <si>
    <t>同上</t>
    <rPh sb="0" eb="2">
      <t>ドウジョウ</t>
    </rPh>
    <phoneticPr fontId="5"/>
  </si>
  <si>
    <t>有</t>
  </si>
  <si>
    <t>無</t>
  </si>
  <si>
    <t>‐</t>
  </si>
  <si>
    <r>
      <t>新2</t>
    </r>
    <r>
      <rPr>
        <sz val="11"/>
        <rFont val="ＭＳ Ｐゴシック"/>
        <family val="3"/>
        <charset val="128"/>
      </rPr>
      <t>7-0047-02</t>
    </r>
    <rPh sb="0" eb="1">
      <t>シン</t>
    </rPh>
    <phoneticPr fontId="5"/>
  </si>
  <si>
    <t>A.（一財）交通統計研究所</t>
    <rPh sb="3" eb="4">
      <t>イチ</t>
    </rPh>
    <rPh sb="4" eb="5">
      <t>ザイ</t>
    </rPh>
    <rPh sb="6" eb="8">
      <t>コウツウ</t>
    </rPh>
    <rPh sb="8" eb="10">
      <t>トウケイ</t>
    </rPh>
    <rPh sb="10" eb="13">
      <t>ケンキュウジョ</t>
    </rPh>
    <phoneticPr fontId="5"/>
  </si>
  <si>
    <t>委託費</t>
    <rPh sb="0" eb="2">
      <t>イタク</t>
    </rPh>
    <rPh sb="2" eb="3">
      <t>ヒ</t>
    </rPh>
    <phoneticPr fontId="5"/>
  </si>
  <si>
    <t>（一財）交通統計研究所</t>
    <rPh sb="1" eb="2">
      <t>イチ</t>
    </rPh>
    <rPh sb="2" eb="3">
      <t>ザイ</t>
    </rPh>
    <rPh sb="4" eb="6">
      <t>コウツウ</t>
    </rPh>
    <rPh sb="6" eb="8">
      <t>トウケイ</t>
    </rPh>
    <rPh sb="8" eb="11">
      <t>ケンキュウジョ</t>
    </rPh>
    <phoneticPr fontId="5"/>
  </si>
  <si>
    <t>随意契約
（企画競争）</t>
  </si>
  <si>
    <t>平成２７年３月１４日の北陸新幹線（長野・金沢間）の開業により、５大都市からの鉄道利用所要時間が新たに３時間以内となる地域の人口数が増加し、目標値を達成した。ただし、平成２７年度は北陸新幹線等のダイヤ改正等により一部の地域で５大都市からの輸送時間は３時間を超過した。その結果、平成２６年度実績と比較して５大都市からの３時間到達圏は減少したが、目標値は維持している。</t>
    <phoneticPr fontId="5"/>
  </si>
  <si>
    <t>成果物は、陸・海・空にわたる総合的な交通体系の整備を進める上で重要な全国旅客純流動調査の基データとして、さまざまな視点からの幹線旅客流動の実態を明らかにするために活用することとしている。</t>
    <rPh sb="0" eb="3">
      <t>セイカブツ</t>
    </rPh>
    <rPh sb="5" eb="6">
      <t>リク</t>
    </rPh>
    <rPh sb="7" eb="8">
      <t>ウミ</t>
    </rPh>
    <rPh sb="9" eb="10">
      <t>ソラ</t>
    </rPh>
    <rPh sb="14" eb="17">
      <t>ソウゴウテキ</t>
    </rPh>
    <rPh sb="18" eb="20">
      <t>コウツウ</t>
    </rPh>
    <rPh sb="20" eb="22">
      <t>タイケイ</t>
    </rPh>
    <rPh sb="23" eb="25">
      <t>セイビ</t>
    </rPh>
    <rPh sb="26" eb="27">
      <t>スス</t>
    </rPh>
    <rPh sb="29" eb="30">
      <t>ウエ</t>
    </rPh>
    <rPh sb="31" eb="33">
      <t>ジュウヨウ</t>
    </rPh>
    <rPh sb="34" eb="36">
      <t>ゼンコク</t>
    </rPh>
    <rPh sb="36" eb="38">
      <t>リョカク</t>
    </rPh>
    <rPh sb="38" eb="39">
      <t>ジュン</t>
    </rPh>
    <rPh sb="39" eb="41">
      <t>リュウドウ</t>
    </rPh>
    <rPh sb="41" eb="43">
      <t>チョウサ</t>
    </rPh>
    <rPh sb="44" eb="45">
      <t>モト</t>
    </rPh>
    <rPh sb="57" eb="59">
      <t>シテン</t>
    </rPh>
    <rPh sb="62" eb="64">
      <t>カンセン</t>
    </rPh>
    <rPh sb="64" eb="66">
      <t>リョカク</t>
    </rPh>
    <rPh sb="66" eb="68">
      <t>リュウドウ</t>
    </rPh>
    <rPh sb="69" eb="71">
      <t>ジッタイ</t>
    </rPh>
    <rPh sb="72" eb="73">
      <t>アキ</t>
    </rPh>
    <rPh sb="81" eb="83">
      <t>カツヨウ</t>
    </rPh>
    <phoneticPr fontId="5"/>
  </si>
  <si>
    <t>業者からの応募が多くなるよう基本的要件以外の参加資格要件は設定せず、また、過去の同業務の概要等についての説明階を開催したところであるが、結果的に１者のみの応募になってしまった。今後は、業者に対してより一層丁寧な説明をするよう努めることで、多数の業者の応募を促し、競争性の確保を図ることとする。</t>
    <rPh sb="88" eb="90">
      <t>コンゴ</t>
    </rPh>
    <rPh sb="92" eb="94">
      <t>ギョウシャ</t>
    </rPh>
    <rPh sb="95" eb="96">
      <t>タイ</t>
    </rPh>
    <rPh sb="100" eb="102">
      <t>イッソウ</t>
    </rPh>
    <rPh sb="102" eb="104">
      <t>テイネイ</t>
    </rPh>
    <rPh sb="105" eb="107">
      <t>セツメイ</t>
    </rPh>
    <rPh sb="112" eb="113">
      <t>ツト</t>
    </rPh>
    <rPh sb="119" eb="121">
      <t>タスウ</t>
    </rPh>
    <rPh sb="122" eb="124">
      <t>ギョウシャ</t>
    </rPh>
    <rPh sb="125" eb="127">
      <t>オウボ</t>
    </rPh>
    <rPh sb="128" eb="129">
      <t>ウナガ</t>
    </rPh>
    <rPh sb="131" eb="134">
      <t>キョウソウセイ</t>
    </rPh>
    <rPh sb="135" eb="137">
      <t>カクホ</t>
    </rPh>
    <rPh sb="138" eb="139">
      <t>ハカ</t>
    </rPh>
    <phoneticPr fontId="5"/>
  </si>
  <si>
    <t>調査計画立案、調査員の募集・研修、調査票の配布・回収、集計 等</t>
    <rPh sb="0" eb="2">
      <t>チョウサ</t>
    </rPh>
    <rPh sb="2" eb="4">
      <t>ケイカク</t>
    </rPh>
    <rPh sb="4" eb="6">
      <t>リツアン</t>
    </rPh>
    <rPh sb="7" eb="10">
      <t>チョウサイン</t>
    </rPh>
    <rPh sb="11" eb="13">
      <t>ボシュウ</t>
    </rPh>
    <rPh sb="14" eb="16">
      <t>ケンシュウ</t>
    </rPh>
    <rPh sb="17" eb="20">
      <t>チョウサヒョウ</t>
    </rPh>
    <rPh sb="21" eb="23">
      <t>ハイフ</t>
    </rPh>
    <rPh sb="24" eb="26">
      <t>カイシュウ</t>
    </rPh>
    <rPh sb="27" eb="29">
      <t>シュウケイ</t>
    </rPh>
    <rPh sb="30" eb="31">
      <t>ナド</t>
    </rPh>
    <phoneticPr fontId="5"/>
  </si>
  <si>
    <t>全国の幹線鉄道の特急列車等を利用した旅客の流動等を調査し、需要予測モデルの構築と予測、費用便益分析等の交通政策や交通施策整備計画など、今後の幹線鉄道に関する政策の分析・検討等を行う必要があるため、本調査は国が実施すべき優先度の高い事業である。</t>
    <phoneticPr fontId="5"/>
  </si>
  <si>
    <t>今後の幹線鉄道に関する政策の分析・検討等を行う必要があるため、本調査は国が実施すべき優先度の高い事業である。</t>
    <rPh sb="0" eb="2">
      <t>コンゴ</t>
    </rPh>
    <rPh sb="3" eb="5">
      <t>カンセン</t>
    </rPh>
    <rPh sb="5" eb="7">
      <t>テツドウ</t>
    </rPh>
    <rPh sb="8" eb="9">
      <t>カン</t>
    </rPh>
    <rPh sb="11" eb="13">
      <t>セイサク</t>
    </rPh>
    <rPh sb="14" eb="16">
      <t>ブンセキ</t>
    </rPh>
    <rPh sb="17" eb="19">
      <t>ケントウ</t>
    </rPh>
    <rPh sb="19" eb="20">
      <t>トウ</t>
    </rPh>
    <rPh sb="21" eb="22">
      <t>オコナ</t>
    </rPh>
    <rPh sb="23" eb="25">
      <t>ヒツヨウ</t>
    </rPh>
    <rPh sb="31" eb="34">
      <t>ホンチョウサ</t>
    </rPh>
    <rPh sb="35" eb="36">
      <t>クニ</t>
    </rPh>
    <rPh sb="37" eb="39">
      <t>ジッシ</t>
    </rPh>
    <phoneticPr fontId="5"/>
  </si>
  <si>
    <t>見込みに見合った実績を得られた。</t>
    <rPh sb="0" eb="2">
      <t>ミコ</t>
    </rPh>
    <rPh sb="4" eb="6">
      <t>ミア</t>
    </rPh>
    <rPh sb="8" eb="10">
      <t>ジッセキ</t>
    </rPh>
    <rPh sb="11" eb="12">
      <t>エ</t>
    </rPh>
    <phoneticPr fontId="5"/>
  </si>
  <si>
    <t>調査対象路線を必要最低限に絞って調査を実施する等、コスト削減や効率化を図りつつ、当初目標としていた成果目標や活動実績を達成することができた。</t>
    <rPh sb="0" eb="2">
      <t>チョウサ</t>
    </rPh>
    <rPh sb="2" eb="4">
      <t>タイショウ</t>
    </rPh>
    <rPh sb="4" eb="6">
      <t>ロセン</t>
    </rPh>
    <rPh sb="7" eb="9">
      <t>ヒツヨウ</t>
    </rPh>
    <rPh sb="9" eb="12">
      <t>サイテイゲン</t>
    </rPh>
    <rPh sb="13" eb="14">
      <t>シボ</t>
    </rPh>
    <rPh sb="16" eb="18">
      <t>チョウサ</t>
    </rPh>
    <rPh sb="19" eb="21">
      <t>ジッシ</t>
    </rPh>
    <rPh sb="23" eb="24">
      <t>ナド</t>
    </rPh>
    <rPh sb="28" eb="30">
      <t>サクゲン</t>
    </rPh>
    <rPh sb="31" eb="34">
      <t>コウリツカ</t>
    </rPh>
    <rPh sb="35" eb="36">
      <t>ハカ</t>
    </rPh>
    <rPh sb="40" eb="42">
      <t>トウショ</t>
    </rPh>
    <rPh sb="42" eb="44">
      <t>モクヒョウ</t>
    </rPh>
    <rPh sb="49" eb="51">
      <t>セイカ</t>
    </rPh>
    <rPh sb="51" eb="53">
      <t>モクヒョウ</t>
    </rPh>
    <rPh sb="54" eb="56">
      <t>カツドウ</t>
    </rPh>
    <rPh sb="56" eb="58">
      <t>ジッセキ</t>
    </rPh>
    <rPh sb="59" eb="61">
      <t>タッセイ</t>
    </rPh>
    <phoneticPr fontId="5"/>
  </si>
  <si>
    <t>調査対象路線を必要最低限に絞っており、妥当である。</t>
    <rPh sb="0" eb="2">
      <t>チョウサ</t>
    </rPh>
    <rPh sb="2" eb="4">
      <t>タイショウ</t>
    </rPh>
    <rPh sb="4" eb="6">
      <t>ロセン</t>
    </rPh>
    <rPh sb="7" eb="9">
      <t>ヒツヨウ</t>
    </rPh>
    <rPh sb="9" eb="12">
      <t>サイテイゲン</t>
    </rPh>
    <rPh sb="13" eb="14">
      <t>シボ</t>
    </rPh>
    <rPh sb="19" eb="21">
      <t>ダトウ</t>
    </rPh>
    <phoneticPr fontId="5"/>
  </si>
  <si>
    <t>業者からの応募が多くなるよう基本的要件以外の参加資格要件は設定せず、また、過去の同業務の概要等についての説明会を開催したところであるが、結果的に１者のみの応募になってしまった。</t>
    <rPh sb="54" eb="55">
      <t>カイ</t>
    </rPh>
    <phoneticPr fontId="5"/>
  </si>
  <si>
    <t>　第６回調査として、平成２７年秋頃の平日及び休日それぞれ１日、全国の幹線鉄道において、調査員が調査列車の中で旅客に調査票を配布し、旅客が調査票の記入を終わった後に回収する方式で調査を実施し、回収した調査票を集計することで全国の幹線鉄道に係る旅客の流動量、旅客の特性、実勢運賃等の旅客流動の実態に関する総合分析を行い、幹線鉄道の現状把握及び将来の需要予測等の基礎資料となるデータのとりまとめを行う。</t>
    <rPh sb="1" eb="2">
      <t>ダイ</t>
    </rPh>
    <rPh sb="3" eb="6">
      <t>カイチョウサ</t>
    </rPh>
    <phoneticPr fontId="5"/>
  </si>
  <si>
    <t>-</t>
    <phoneticPr fontId="5"/>
  </si>
  <si>
    <t>効率的かつ経済的な調査員の数や配置を計画し、より効果的・低コストで実施した。</t>
    <rPh sb="0" eb="3">
      <t>コウリツテキ</t>
    </rPh>
    <rPh sb="5" eb="8">
      <t>ケイザイテキ</t>
    </rPh>
    <rPh sb="9" eb="12">
      <t>チョウサイン</t>
    </rPh>
    <rPh sb="13" eb="14">
      <t>カズ</t>
    </rPh>
    <rPh sb="15" eb="17">
      <t>ハイチ</t>
    </rPh>
    <rPh sb="18" eb="20">
      <t>ケイカク</t>
    </rPh>
    <rPh sb="24" eb="27">
      <t>コウカテキ</t>
    </rPh>
    <rPh sb="28" eb="29">
      <t>テイ</t>
    </rPh>
    <rPh sb="33" eb="35">
      <t>ジッシ</t>
    </rPh>
    <phoneticPr fontId="5"/>
  </si>
  <si>
    <t>調査計画立案、調査員の募集・研修、調査票の配布・回収、集計　等</t>
    <rPh sb="0" eb="2">
      <t>チョウサ</t>
    </rPh>
    <rPh sb="27" eb="29">
      <t>シュウケイ</t>
    </rPh>
    <rPh sb="30" eb="31">
      <t>ナド</t>
    </rPh>
    <phoneticPr fontId="5"/>
  </si>
  <si>
    <t>　　　　　　　　　統計調査実施対象路線数</t>
    <rPh sb="9" eb="11">
      <t>トウケイ</t>
    </rPh>
    <rPh sb="11" eb="13">
      <t>チョウサ</t>
    </rPh>
    <rPh sb="13" eb="15">
      <t>ジッシ</t>
    </rPh>
    <rPh sb="15" eb="17">
      <t>タイショウ</t>
    </rPh>
    <rPh sb="17" eb="20">
      <t>ロセンスウ</t>
    </rPh>
    <phoneticPr fontId="5"/>
  </si>
  <si>
    <t>施設課長　江口　秀二</t>
    <rPh sb="0" eb="2">
      <t>シセツ</t>
    </rPh>
    <rPh sb="2" eb="4">
      <t>カチョウ</t>
    </rPh>
    <rPh sb="5" eb="7">
      <t>エグチ</t>
    </rPh>
    <rPh sb="8" eb="10">
      <t>シュウジ</t>
    </rPh>
    <phoneticPr fontId="5"/>
  </si>
  <si>
    <t>２３　整備新幹線の整備を推進する</t>
    <phoneticPr fontId="5"/>
  </si>
  <si>
    <t>６　国際競争力、観光交流、広域・地域間連携等の確保・強化</t>
    <phoneticPr fontId="5"/>
  </si>
  <si>
    <t>鉄道整備等により5大都市からの鉄道利用所要時間が新たに3時間以内となる地域の人口数</t>
    <phoneticPr fontId="5"/>
  </si>
  <si>
    <t>万人</t>
    <rPh sb="0" eb="2">
      <t>マンニン</t>
    </rPh>
    <phoneticPr fontId="5"/>
  </si>
  <si>
    <t>-</t>
  </si>
  <si>
    <t>本調査は、今後の幹線鉄道に関する政策の分析・検討等を行うための基礎資料を得るものであり、広域・地域間連携等の確保・強化に資する調査である。</t>
    <rPh sb="1" eb="3">
      <t>チョウサ</t>
    </rPh>
    <rPh sb="31" eb="33">
      <t>キソ</t>
    </rPh>
    <rPh sb="33" eb="35">
      <t>シリョウ</t>
    </rPh>
    <rPh sb="36" eb="37">
      <t>エ</t>
    </rPh>
    <rPh sb="60" eb="61">
      <t>シ</t>
    </rPh>
    <rPh sb="63" eb="65">
      <t>チョウサ</t>
    </rPh>
    <phoneticPr fontId="5"/>
  </si>
  <si>
    <t>157/90</t>
    <phoneticPr fontId="5"/>
  </si>
  <si>
    <t>執行額／統計調査実施対象路線数　　　　　　　　　　　　　　</t>
    <rPh sb="4" eb="6">
      <t>トウケイ</t>
    </rPh>
    <rPh sb="6" eb="8">
      <t>チョウサ</t>
    </rPh>
    <rPh sb="8" eb="10">
      <t>ジッシ</t>
    </rPh>
    <rPh sb="10" eb="12">
      <t>タイショウ</t>
    </rPh>
    <rPh sb="12" eb="14">
      <t>ロセン</t>
    </rPh>
    <rPh sb="14" eb="15">
      <t>カズ</t>
    </rPh>
    <phoneticPr fontId="5"/>
  </si>
  <si>
    <t>　　執行額/路線数</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</si>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</sst>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9525</xdr:colOff>
      <xdr:row>721</xdr:row>
      <xdr:rowOff>142875</xdr:rowOff>
    </xdr:from>
    <xdr:to>
      <xdr:col>33</xdr:col>
      <xdr:colOff>143486</xdr:colOff>
      <xdr:row>723</xdr:row>
      <xdr:rowOff>238979</xdr:rowOff>
    </xdr:to>
    <xdr:sp macro="" textlink="">
      <xdr:nvSpPr>
        <xdr:cNvPr id="5" name="テキスト ボックス 4"/>
        <xdr:cNvSpPr txBox="1"/>
      </xdr:nvSpPr>
      <xdr:spPr>
        <a:xfrm>
          <a:off x="4210050" y="229095300"/>
          <a:ext cx="2534261" cy="8009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国土交通省</a:t>
          </a:r>
          <a:endParaRPr kumimoji="1" lang="en-US" altLang="ja-JP" sz="1400"/>
        </a:p>
        <a:p>
          <a:r>
            <a:rPr kumimoji="1" lang="ja-JP" altLang="en-US" sz="1400"/>
            <a:t>　　　　</a:t>
          </a:r>
          <a:endParaRPr kumimoji="1" lang="en-US" altLang="ja-JP" sz="1400"/>
        </a:p>
        <a:p>
          <a:r>
            <a:rPr kumimoji="1" lang="ja-JP" altLang="en-US" sz="1400"/>
            <a:t>　　　　　　　１５８万円</a:t>
          </a:r>
        </a:p>
      </xdr:txBody>
    </xdr:sp>
    <xdr:clientData/>
  </xdr:twoCellAnchor>
  <xdr:twoCellAnchor>
    <xdr:from>
      <xdr:col>18</xdr:col>
      <xdr:colOff>104775</xdr:colOff>
      <xdr:row>723</xdr:row>
      <xdr:rowOff>276225</xdr:rowOff>
    </xdr:from>
    <xdr:to>
      <xdr:col>36</xdr:col>
      <xdr:colOff>80710</xdr:colOff>
      <xdr:row>725</xdr:row>
      <xdr:rowOff>185567</xdr:rowOff>
    </xdr:to>
    <xdr:sp macro="" textlink="">
      <xdr:nvSpPr>
        <xdr:cNvPr id="6" name="大かっこ 5"/>
        <xdr:cNvSpPr/>
      </xdr:nvSpPr>
      <xdr:spPr bwMode="auto">
        <a:xfrm>
          <a:off x="3705225" y="229933500"/>
          <a:ext cx="3576385" cy="61419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業務の発注、監督、鉄道事業者への協力依頼</a:t>
          </a:r>
        </a:p>
      </xdr:txBody>
    </xdr:sp>
    <xdr:clientData/>
  </xdr:twoCellAnchor>
  <xdr:twoCellAnchor>
    <xdr:from>
      <xdr:col>27</xdr:col>
      <xdr:colOff>2799</xdr:colOff>
      <xdr:row>727</xdr:row>
      <xdr:rowOff>17318</xdr:rowOff>
    </xdr:from>
    <xdr:to>
      <xdr:col>27</xdr:col>
      <xdr:colOff>33853</xdr:colOff>
      <xdr:row>733</xdr:row>
      <xdr:rowOff>235272</xdr:rowOff>
    </xdr:to>
    <xdr:cxnSp macro="">
      <xdr:nvCxnSpPr>
        <xdr:cNvPr id="7" name="直線矢印コネクタ 6"/>
        <xdr:cNvCxnSpPr/>
      </xdr:nvCxnSpPr>
      <xdr:spPr bwMode="auto">
        <a:xfrm>
          <a:off x="5613890" y="234765273"/>
          <a:ext cx="31054" cy="22961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121492</xdr:colOff>
      <xdr:row>735</xdr:row>
      <xdr:rowOff>213901</xdr:rowOff>
    </xdr:from>
    <xdr:to>
      <xdr:col>33</xdr:col>
      <xdr:colOff>177683</xdr:colOff>
      <xdr:row>738</xdr:row>
      <xdr:rowOff>149947</xdr:rowOff>
    </xdr:to>
    <xdr:sp macro="" textlink="">
      <xdr:nvSpPr>
        <xdr:cNvPr id="8" name="テキスト ボックス 7"/>
        <xdr:cNvSpPr txBox="1"/>
      </xdr:nvSpPr>
      <xdr:spPr>
        <a:xfrm>
          <a:off x="4203635" y="235413365"/>
          <a:ext cx="2709584" cy="9974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Ａ</a:t>
          </a:r>
          <a:r>
            <a:rPr kumimoji="1" lang="ja-JP" altLang="en-US" sz="1400"/>
            <a:t>　（一財）交通統計研究所</a:t>
          </a:r>
          <a:endParaRPr kumimoji="1" lang="en-US" altLang="ja-JP" sz="1400"/>
        </a:p>
        <a:p>
          <a:r>
            <a:rPr kumimoji="1" lang="ja-JP" altLang="en-US" sz="1400"/>
            <a:t>　　</a:t>
          </a:r>
          <a:endParaRPr kumimoji="1" lang="en-US" altLang="ja-JP" sz="1400"/>
        </a:p>
        <a:p>
          <a:r>
            <a:rPr kumimoji="1" lang="ja-JP" altLang="en-US" sz="1400"/>
            <a:t>　　　　　　　１５７百万円</a:t>
          </a:r>
        </a:p>
      </xdr:txBody>
    </xdr:sp>
    <xdr:clientData/>
  </xdr:twoCellAnchor>
  <xdr:twoCellAnchor>
    <xdr:from>
      <xdr:col>19</xdr:col>
      <xdr:colOff>13256</xdr:colOff>
      <xdr:row>739</xdr:row>
      <xdr:rowOff>2355</xdr:rowOff>
    </xdr:from>
    <xdr:to>
      <xdr:col>35</xdr:col>
      <xdr:colOff>121383</xdr:colOff>
      <xdr:row>741</xdr:row>
      <xdr:rowOff>124149</xdr:rowOff>
    </xdr:to>
    <xdr:sp macro="" textlink="">
      <xdr:nvSpPr>
        <xdr:cNvPr id="9" name="大かっこ 8"/>
        <xdr:cNvSpPr/>
      </xdr:nvSpPr>
      <xdr:spPr bwMode="auto">
        <a:xfrm>
          <a:off x="3891292" y="236616962"/>
          <a:ext cx="3373841" cy="82936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　　調査計画立案、調査員の募集・研修、調査票の配布・回収、集計　等</a:t>
          </a:r>
        </a:p>
      </xdr:txBody>
    </xdr:sp>
    <xdr:clientData/>
  </xdr:twoCellAnchor>
  <xdr:twoCellAnchor>
    <xdr:from>
      <xdr:col>13</xdr:col>
      <xdr:colOff>175656</xdr:colOff>
      <xdr:row>734</xdr:row>
      <xdr:rowOff>80661</xdr:rowOff>
    </xdr:from>
    <xdr:to>
      <xdr:col>28</xdr:col>
      <xdr:colOff>176895</xdr:colOff>
      <xdr:row>735</xdr:row>
      <xdr:rowOff>129624</xdr:rowOff>
    </xdr:to>
    <xdr:sp macro="" textlink="">
      <xdr:nvSpPr>
        <xdr:cNvPr id="10" name="正方形/長方形 9"/>
        <xdr:cNvSpPr/>
      </xdr:nvSpPr>
      <xdr:spPr bwMode="auto">
        <a:xfrm>
          <a:off x="2829049" y="234926340"/>
          <a:ext cx="3062846" cy="40274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請負</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1" t="s">
        <v>487</v>
      </c>
      <c r="AR2" s="801"/>
      <c r="AS2" s="52" t="str">
        <f>IF(OR(AQ2="　", AQ2=""), "", "-")</f>
        <v/>
      </c>
      <c r="AT2" s="802">
        <v>362</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520</v>
      </c>
      <c r="AK3" s="727"/>
      <c r="AL3" s="727"/>
      <c r="AM3" s="727"/>
      <c r="AN3" s="727"/>
      <c r="AO3" s="727"/>
      <c r="AP3" s="727"/>
      <c r="AQ3" s="727"/>
      <c r="AR3" s="727"/>
      <c r="AS3" s="727"/>
      <c r="AT3" s="727"/>
      <c r="AU3" s="727"/>
      <c r="AV3" s="727"/>
      <c r="AW3" s="727"/>
      <c r="AX3" s="24" t="s">
        <v>74</v>
      </c>
    </row>
    <row r="4" spans="1:50" ht="24.75" customHeight="1" x14ac:dyDescent="0.15">
      <c r="A4" s="564" t="s">
        <v>29</v>
      </c>
      <c r="B4" s="565"/>
      <c r="C4" s="565"/>
      <c r="D4" s="565"/>
      <c r="E4" s="565"/>
      <c r="F4" s="565"/>
      <c r="G4" s="542" t="s">
        <v>519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521</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10" t="s">
        <v>82</v>
      </c>
      <c r="H5" s="711"/>
      <c r="I5" s="711"/>
      <c r="J5" s="711"/>
      <c r="K5" s="711"/>
      <c r="L5" s="711"/>
      <c r="M5" s="712" t="s">
        <v>75</v>
      </c>
      <c r="N5" s="713"/>
      <c r="O5" s="713"/>
      <c r="P5" s="713"/>
      <c r="Q5" s="713"/>
      <c r="R5" s="714"/>
      <c r="S5" s="715" t="s">
        <v>84</v>
      </c>
      <c r="T5" s="711"/>
      <c r="U5" s="711"/>
      <c r="V5" s="711"/>
      <c r="W5" s="711"/>
      <c r="X5" s="716"/>
      <c r="Y5" s="558" t="s">
        <v>3</v>
      </c>
      <c r="Z5" s="294"/>
      <c r="AA5" s="294"/>
      <c r="AB5" s="294"/>
      <c r="AC5" s="294"/>
      <c r="AD5" s="295"/>
      <c r="AE5" s="559" t="s">
        <v>522</v>
      </c>
      <c r="AF5" s="559"/>
      <c r="AG5" s="559"/>
      <c r="AH5" s="559"/>
      <c r="AI5" s="559"/>
      <c r="AJ5" s="559"/>
      <c r="AK5" s="559"/>
      <c r="AL5" s="559"/>
      <c r="AM5" s="559"/>
      <c r="AN5" s="559"/>
      <c r="AO5" s="559"/>
      <c r="AP5" s="560"/>
      <c r="AQ5" s="561" t="s">
        <v>556</v>
      </c>
      <c r="AR5" s="562"/>
      <c r="AS5" s="562"/>
      <c r="AT5" s="562"/>
      <c r="AU5" s="562"/>
      <c r="AV5" s="562"/>
      <c r="AW5" s="562"/>
      <c r="AX5" s="563"/>
    </row>
    <row r="6" spans="1:50" ht="39" customHeight="1" x14ac:dyDescent="0.15">
      <c r="A6" s="566" t="s">
        <v>4</v>
      </c>
      <c r="B6" s="567"/>
      <c r="C6" s="567"/>
      <c r="D6" s="567"/>
      <c r="E6" s="567"/>
      <c r="F6" s="567"/>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524</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414</v>
      </c>
      <c r="B8" s="335"/>
      <c r="C8" s="335"/>
      <c r="D8" s="335"/>
      <c r="E8" s="335"/>
      <c r="F8" s="336"/>
      <c r="G8" s="871" t="str">
        <f>入力規則等!A26</f>
        <v>観光立国</v>
      </c>
      <c r="H8" s="581"/>
      <c r="I8" s="581"/>
      <c r="J8" s="581"/>
      <c r="K8" s="581"/>
      <c r="L8" s="581"/>
      <c r="M8" s="581"/>
      <c r="N8" s="581"/>
      <c r="O8" s="581"/>
      <c r="P8" s="581"/>
      <c r="Q8" s="581"/>
      <c r="R8" s="581"/>
      <c r="S8" s="581"/>
      <c r="T8" s="581"/>
      <c r="U8" s="581"/>
      <c r="V8" s="581"/>
      <c r="W8" s="581"/>
      <c r="X8" s="872"/>
      <c r="Y8" s="717" t="s">
        <v>415</v>
      </c>
      <c r="Z8" s="718"/>
      <c r="AA8" s="718"/>
      <c r="AB8" s="718"/>
      <c r="AC8" s="718"/>
      <c r="AD8" s="719"/>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20" t="s">
        <v>525</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4" t="s">
        <v>34</v>
      </c>
      <c r="B10" s="515"/>
      <c r="C10" s="515"/>
      <c r="D10" s="515"/>
      <c r="E10" s="515"/>
      <c r="F10" s="515"/>
      <c r="G10" s="608" t="s">
        <v>551</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6"/>
      <c r="Q13" s="257"/>
      <c r="R13" s="257"/>
      <c r="S13" s="257"/>
      <c r="T13" s="257"/>
      <c r="U13" s="257"/>
      <c r="V13" s="258"/>
      <c r="W13" s="256"/>
      <c r="X13" s="257"/>
      <c r="Y13" s="257"/>
      <c r="Z13" s="257"/>
      <c r="AA13" s="257"/>
      <c r="AB13" s="257"/>
      <c r="AC13" s="258"/>
      <c r="AD13" s="256">
        <v>158</v>
      </c>
      <c r="AE13" s="257"/>
      <c r="AF13" s="257"/>
      <c r="AG13" s="257"/>
      <c r="AH13" s="257"/>
      <c r="AI13" s="257"/>
      <c r="AJ13" s="258"/>
      <c r="AK13" s="256">
        <v>157</v>
      </c>
      <c r="AL13" s="257"/>
      <c r="AM13" s="257"/>
      <c r="AN13" s="257"/>
      <c r="AO13" s="257"/>
      <c r="AP13" s="257"/>
      <c r="AQ13" s="258"/>
      <c r="AR13" s="812" t="s">
        <v>552</v>
      </c>
      <c r="AS13" s="813"/>
      <c r="AT13" s="813"/>
      <c r="AU13" s="813"/>
      <c r="AV13" s="813"/>
      <c r="AW13" s="813"/>
      <c r="AX13" s="814"/>
    </row>
    <row r="14" spans="1:50" ht="21" customHeight="1" x14ac:dyDescent="0.15">
      <c r="A14" s="598"/>
      <c r="B14" s="599"/>
      <c r="C14" s="599"/>
      <c r="D14" s="599"/>
      <c r="E14" s="599"/>
      <c r="F14" s="600"/>
      <c r="G14" s="588"/>
      <c r="H14" s="589"/>
      <c r="I14" s="571" t="s">
        <v>9</v>
      </c>
      <c r="J14" s="583"/>
      <c r="K14" s="583"/>
      <c r="L14" s="583"/>
      <c r="M14" s="583"/>
      <c r="N14" s="583"/>
      <c r="O14" s="584"/>
      <c r="P14" s="256"/>
      <c r="Q14" s="257"/>
      <c r="R14" s="257"/>
      <c r="S14" s="257"/>
      <c r="T14" s="257"/>
      <c r="U14" s="257"/>
      <c r="V14" s="258"/>
      <c r="W14" s="256"/>
      <c r="X14" s="257"/>
      <c r="Y14" s="257"/>
      <c r="Z14" s="257"/>
      <c r="AA14" s="257"/>
      <c r="AB14" s="257"/>
      <c r="AC14" s="258"/>
      <c r="AD14" s="256"/>
      <c r="AE14" s="257"/>
      <c r="AF14" s="257"/>
      <c r="AG14" s="257"/>
      <c r="AH14" s="257"/>
      <c r="AI14" s="257"/>
      <c r="AJ14" s="258"/>
      <c r="AK14" s="256"/>
      <c r="AL14" s="257"/>
      <c r="AM14" s="257"/>
      <c r="AN14" s="257"/>
      <c r="AO14" s="257"/>
      <c r="AP14" s="257"/>
      <c r="AQ14" s="258"/>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6"/>
      <c r="Q15" s="257"/>
      <c r="R15" s="257"/>
      <c r="S15" s="257"/>
      <c r="T15" s="257"/>
      <c r="U15" s="257"/>
      <c r="V15" s="258"/>
      <c r="W15" s="256"/>
      <c r="X15" s="257"/>
      <c r="Y15" s="257"/>
      <c r="Z15" s="257"/>
      <c r="AA15" s="257"/>
      <c r="AB15" s="257"/>
      <c r="AC15" s="258"/>
      <c r="AD15" s="256"/>
      <c r="AE15" s="257"/>
      <c r="AF15" s="257"/>
      <c r="AG15" s="257"/>
      <c r="AH15" s="257"/>
      <c r="AI15" s="257"/>
      <c r="AJ15" s="258"/>
      <c r="AK15" s="256"/>
      <c r="AL15" s="257"/>
      <c r="AM15" s="257"/>
      <c r="AN15" s="257"/>
      <c r="AO15" s="257"/>
      <c r="AP15" s="257"/>
      <c r="AQ15" s="258"/>
      <c r="AR15" s="256"/>
      <c r="AS15" s="257"/>
      <c r="AT15" s="257"/>
      <c r="AU15" s="257"/>
      <c r="AV15" s="257"/>
      <c r="AW15" s="257"/>
      <c r="AX15" s="652"/>
    </row>
    <row r="16" spans="1:50" ht="21" customHeight="1" x14ac:dyDescent="0.15">
      <c r="A16" s="598"/>
      <c r="B16" s="599"/>
      <c r="C16" s="599"/>
      <c r="D16" s="599"/>
      <c r="E16" s="599"/>
      <c r="F16" s="600"/>
      <c r="G16" s="588"/>
      <c r="H16" s="589"/>
      <c r="I16" s="571" t="s">
        <v>59</v>
      </c>
      <c r="J16" s="572"/>
      <c r="K16" s="572"/>
      <c r="L16" s="572"/>
      <c r="M16" s="572"/>
      <c r="N16" s="572"/>
      <c r="O16" s="573"/>
      <c r="P16" s="256"/>
      <c r="Q16" s="257"/>
      <c r="R16" s="257"/>
      <c r="S16" s="257"/>
      <c r="T16" s="257"/>
      <c r="U16" s="257"/>
      <c r="V16" s="258"/>
      <c r="W16" s="256"/>
      <c r="X16" s="257"/>
      <c r="Y16" s="257"/>
      <c r="Z16" s="257"/>
      <c r="AA16" s="257"/>
      <c r="AB16" s="257"/>
      <c r="AC16" s="258"/>
      <c r="AD16" s="256"/>
      <c r="AE16" s="257"/>
      <c r="AF16" s="257"/>
      <c r="AG16" s="257"/>
      <c r="AH16" s="257"/>
      <c r="AI16" s="257"/>
      <c r="AJ16" s="258"/>
      <c r="AK16" s="256"/>
      <c r="AL16" s="257"/>
      <c r="AM16" s="257"/>
      <c r="AN16" s="257"/>
      <c r="AO16" s="257"/>
      <c r="AP16" s="257"/>
      <c r="AQ16" s="258"/>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6"/>
      <c r="Q17" s="257"/>
      <c r="R17" s="257"/>
      <c r="S17" s="257"/>
      <c r="T17" s="257"/>
      <c r="U17" s="257"/>
      <c r="V17" s="258"/>
      <c r="W17" s="256"/>
      <c r="X17" s="257"/>
      <c r="Y17" s="257"/>
      <c r="Z17" s="257"/>
      <c r="AA17" s="257"/>
      <c r="AB17" s="257"/>
      <c r="AC17" s="258"/>
      <c r="AD17" s="256"/>
      <c r="AE17" s="257"/>
      <c r="AF17" s="257"/>
      <c r="AG17" s="257"/>
      <c r="AH17" s="257"/>
      <c r="AI17" s="257"/>
      <c r="AJ17" s="258"/>
      <c r="AK17" s="256"/>
      <c r="AL17" s="257"/>
      <c r="AM17" s="257"/>
      <c r="AN17" s="257"/>
      <c r="AO17" s="257"/>
      <c r="AP17" s="257"/>
      <c r="AQ17" s="258"/>
      <c r="AR17" s="810"/>
      <c r="AS17" s="810"/>
      <c r="AT17" s="810"/>
      <c r="AU17" s="810"/>
      <c r="AV17" s="810"/>
      <c r="AW17" s="810"/>
      <c r="AX17" s="811"/>
    </row>
    <row r="18" spans="1:50" ht="24.75" customHeight="1" x14ac:dyDescent="0.15">
      <c r="A18" s="598"/>
      <c r="B18" s="599"/>
      <c r="C18" s="599"/>
      <c r="D18" s="599"/>
      <c r="E18" s="599"/>
      <c r="F18" s="600"/>
      <c r="G18" s="590"/>
      <c r="H18" s="591"/>
      <c r="I18" s="577" t="s">
        <v>22</v>
      </c>
      <c r="J18" s="578"/>
      <c r="K18" s="578"/>
      <c r="L18" s="578"/>
      <c r="M18" s="578"/>
      <c r="N18" s="578"/>
      <c r="O18" s="579"/>
      <c r="P18" s="736">
        <f>SUM(P13:V17)</f>
        <v>0</v>
      </c>
      <c r="Q18" s="737"/>
      <c r="R18" s="737"/>
      <c r="S18" s="737"/>
      <c r="T18" s="737"/>
      <c r="U18" s="737"/>
      <c r="V18" s="738"/>
      <c r="W18" s="736">
        <f>SUM(W13:AC17)</f>
        <v>0</v>
      </c>
      <c r="X18" s="737"/>
      <c r="Y18" s="737"/>
      <c r="Z18" s="737"/>
      <c r="AA18" s="737"/>
      <c r="AB18" s="737"/>
      <c r="AC18" s="738"/>
      <c r="AD18" s="736">
        <f>SUM(AD13:AJ17)</f>
        <v>158</v>
      </c>
      <c r="AE18" s="737"/>
      <c r="AF18" s="737"/>
      <c r="AG18" s="737"/>
      <c r="AH18" s="737"/>
      <c r="AI18" s="737"/>
      <c r="AJ18" s="738"/>
      <c r="AK18" s="736">
        <f>SUM(AK13:AQ17)</f>
        <v>157</v>
      </c>
      <c r="AL18" s="737"/>
      <c r="AM18" s="737"/>
      <c r="AN18" s="737"/>
      <c r="AO18" s="737"/>
      <c r="AP18" s="737"/>
      <c r="AQ18" s="738"/>
      <c r="AR18" s="736">
        <f>SUM(AR13:AX17)</f>
        <v>0</v>
      </c>
      <c r="AS18" s="737"/>
      <c r="AT18" s="737"/>
      <c r="AU18" s="737"/>
      <c r="AV18" s="737"/>
      <c r="AW18" s="737"/>
      <c r="AX18" s="739"/>
    </row>
    <row r="19" spans="1:50" ht="24.75" customHeight="1" x14ac:dyDescent="0.15">
      <c r="A19" s="598"/>
      <c r="B19" s="599"/>
      <c r="C19" s="599"/>
      <c r="D19" s="599"/>
      <c r="E19" s="599"/>
      <c r="F19" s="600"/>
      <c r="G19" s="734" t="s">
        <v>10</v>
      </c>
      <c r="H19" s="735"/>
      <c r="I19" s="735"/>
      <c r="J19" s="735"/>
      <c r="K19" s="735"/>
      <c r="L19" s="735"/>
      <c r="M19" s="735"/>
      <c r="N19" s="735"/>
      <c r="O19" s="735"/>
      <c r="P19" s="256"/>
      <c r="Q19" s="257"/>
      <c r="R19" s="257"/>
      <c r="S19" s="257"/>
      <c r="T19" s="257"/>
      <c r="U19" s="257"/>
      <c r="V19" s="258"/>
      <c r="W19" s="256"/>
      <c r="X19" s="257"/>
      <c r="Y19" s="257"/>
      <c r="Z19" s="257"/>
      <c r="AA19" s="257"/>
      <c r="AB19" s="257"/>
      <c r="AC19" s="258"/>
      <c r="AD19" s="256">
        <v>157</v>
      </c>
      <c r="AE19" s="257"/>
      <c r="AF19" s="257"/>
      <c r="AG19" s="257"/>
      <c r="AH19" s="257"/>
      <c r="AI19" s="257"/>
      <c r="AJ19" s="258"/>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f>IF(AD18=0, "-", AD19/AD18)</f>
        <v>0.99367088607594933</v>
      </c>
      <c r="AE20" s="740"/>
      <c r="AF20" s="740"/>
      <c r="AG20" s="740"/>
      <c r="AH20" s="740"/>
      <c r="AI20" s="740"/>
      <c r="AJ20" s="740"/>
      <c r="AK20" s="575"/>
      <c r="AL20" s="575"/>
      <c r="AM20" s="575"/>
      <c r="AN20" s="575"/>
      <c r="AO20" s="575"/>
      <c r="AP20" s="575"/>
      <c r="AQ20" s="574"/>
      <c r="AR20" s="574"/>
      <c r="AS20" s="574"/>
      <c r="AT20" s="574"/>
      <c r="AU20" s="575"/>
      <c r="AV20" s="575"/>
      <c r="AW20" s="575"/>
      <c r="AX20" s="576"/>
    </row>
    <row r="21" spans="1:50" ht="18.75" customHeight="1" x14ac:dyDescent="0.15">
      <c r="A21" s="276" t="s">
        <v>13</v>
      </c>
      <c r="B21" s="277"/>
      <c r="C21" s="277"/>
      <c r="D21" s="277"/>
      <c r="E21" s="277"/>
      <c r="F21" s="278"/>
      <c r="G21" s="357" t="s">
        <v>276</v>
      </c>
      <c r="H21" s="358"/>
      <c r="I21" s="358"/>
      <c r="J21" s="358"/>
      <c r="K21" s="358"/>
      <c r="L21" s="358"/>
      <c r="M21" s="358"/>
      <c r="N21" s="358"/>
      <c r="O21" s="359"/>
      <c r="P21" s="387" t="s">
        <v>66</v>
      </c>
      <c r="Q21" s="358"/>
      <c r="R21" s="358"/>
      <c r="S21" s="358"/>
      <c r="T21" s="358"/>
      <c r="U21" s="358"/>
      <c r="V21" s="358"/>
      <c r="W21" s="358"/>
      <c r="X21" s="359"/>
      <c r="Y21" s="331"/>
      <c r="Z21" s="332"/>
      <c r="AA21" s="333"/>
      <c r="AB21" s="286" t="s">
        <v>12</v>
      </c>
      <c r="AC21" s="287"/>
      <c r="AD21" s="288"/>
      <c r="AE21" s="614" t="s">
        <v>372</v>
      </c>
      <c r="AF21" s="614"/>
      <c r="AG21" s="614"/>
      <c r="AH21" s="614"/>
      <c r="AI21" s="614" t="s">
        <v>373</v>
      </c>
      <c r="AJ21" s="614"/>
      <c r="AK21" s="614"/>
      <c r="AL21" s="614"/>
      <c r="AM21" s="614" t="s">
        <v>374</v>
      </c>
      <c r="AN21" s="614"/>
      <c r="AO21" s="614"/>
      <c r="AP21" s="286"/>
      <c r="AQ21" s="146" t="s">
        <v>370</v>
      </c>
      <c r="AR21" s="149"/>
      <c r="AS21" s="149"/>
      <c r="AT21" s="150"/>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5"/>
      <c r="AF22" s="615"/>
      <c r="AG22" s="615"/>
      <c r="AH22" s="615"/>
      <c r="AI22" s="615"/>
      <c r="AJ22" s="615"/>
      <c r="AK22" s="615"/>
      <c r="AL22" s="615"/>
      <c r="AM22" s="615"/>
      <c r="AN22" s="615"/>
      <c r="AO22" s="615"/>
      <c r="AP22" s="289"/>
      <c r="AQ22" s="202"/>
      <c r="AR22" s="151"/>
      <c r="AS22" s="152" t="s">
        <v>371</v>
      </c>
      <c r="AT22" s="153"/>
      <c r="AU22" s="275">
        <v>28</v>
      </c>
      <c r="AV22" s="275"/>
      <c r="AW22" s="273" t="s">
        <v>313</v>
      </c>
      <c r="AX22" s="274"/>
    </row>
    <row r="23" spans="1:50" ht="22.5" customHeight="1" x14ac:dyDescent="0.15">
      <c r="A23" s="279"/>
      <c r="B23" s="277"/>
      <c r="C23" s="277"/>
      <c r="D23" s="277"/>
      <c r="E23" s="277"/>
      <c r="F23" s="278"/>
      <c r="G23" s="400" t="s">
        <v>526</v>
      </c>
      <c r="H23" s="401"/>
      <c r="I23" s="401"/>
      <c r="J23" s="401"/>
      <c r="K23" s="401"/>
      <c r="L23" s="401"/>
      <c r="M23" s="401"/>
      <c r="N23" s="401"/>
      <c r="O23" s="402"/>
      <c r="P23" s="111" t="s">
        <v>527</v>
      </c>
      <c r="Q23" s="111"/>
      <c r="R23" s="111"/>
      <c r="S23" s="111"/>
      <c r="T23" s="111"/>
      <c r="U23" s="111"/>
      <c r="V23" s="111"/>
      <c r="W23" s="111"/>
      <c r="X23" s="131"/>
      <c r="Y23" s="375" t="s">
        <v>14</v>
      </c>
      <c r="Z23" s="376"/>
      <c r="AA23" s="377"/>
      <c r="AB23" s="325"/>
      <c r="AC23" s="325"/>
      <c r="AD23" s="325"/>
      <c r="AE23" s="392">
        <v>30</v>
      </c>
      <c r="AF23" s="362"/>
      <c r="AG23" s="362"/>
      <c r="AH23" s="362"/>
      <c r="AI23" s="392">
        <v>160</v>
      </c>
      <c r="AJ23" s="362"/>
      <c r="AK23" s="362"/>
      <c r="AL23" s="362"/>
      <c r="AM23" s="392">
        <v>140</v>
      </c>
      <c r="AN23" s="362"/>
      <c r="AO23" s="362"/>
      <c r="AP23" s="362"/>
      <c r="AQ23" s="271"/>
      <c r="AR23" s="208"/>
      <c r="AS23" s="208"/>
      <c r="AT23" s="272"/>
      <c r="AU23" s="362"/>
      <c r="AV23" s="362"/>
      <c r="AW23" s="362"/>
      <c r="AX23" s="363"/>
    </row>
    <row r="24" spans="1:50" ht="22.5" customHeight="1" x14ac:dyDescent="0.15">
      <c r="A24" s="280"/>
      <c r="B24" s="281"/>
      <c r="C24" s="281"/>
      <c r="D24" s="281"/>
      <c r="E24" s="281"/>
      <c r="F24" s="282"/>
      <c r="G24" s="403"/>
      <c r="H24" s="404"/>
      <c r="I24" s="404"/>
      <c r="J24" s="404"/>
      <c r="K24" s="404"/>
      <c r="L24" s="404"/>
      <c r="M24" s="404"/>
      <c r="N24" s="404"/>
      <c r="O24" s="405"/>
      <c r="P24" s="133"/>
      <c r="Q24" s="133"/>
      <c r="R24" s="133"/>
      <c r="S24" s="133"/>
      <c r="T24" s="133"/>
      <c r="U24" s="133"/>
      <c r="V24" s="133"/>
      <c r="W24" s="133"/>
      <c r="X24" s="134"/>
      <c r="Y24" s="262" t="s">
        <v>61</v>
      </c>
      <c r="Z24" s="263"/>
      <c r="AA24" s="264"/>
      <c r="AB24" s="370"/>
      <c r="AC24" s="370"/>
      <c r="AD24" s="370"/>
      <c r="AE24" s="392"/>
      <c r="AF24" s="362"/>
      <c r="AG24" s="362"/>
      <c r="AH24" s="362"/>
      <c r="AI24" s="392"/>
      <c r="AJ24" s="362"/>
      <c r="AK24" s="362"/>
      <c r="AL24" s="362"/>
      <c r="AM24" s="392"/>
      <c r="AN24" s="362"/>
      <c r="AO24" s="362"/>
      <c r="AP24" s="362"/>
      <c r="AQ24" s="271"/>
      <c r="AR24" s="208"/>
      <c r="AS24" s="208"/>
      <c r="AT24" s="272"/>
      <c r="AU24" s="362">
        <v>140</v>
      </c>
      <c r="AV24" s="362"/>
      <c r="AW24" s="362"/>
      <c r="AX24" s="363"/>
    </row>
    <row r="25" spans="1:50" ht="37.5" customHeight="1" x14ac:dyDescent="0.15">
      <c r="A25" s="283"/>
      <c r="B25" s="284"/>
      <c r="C25" s="284"/>
      <c r="D25" s="284"/>
      <c r="E25" s="284"/>
      <c r="F25" s="285"/>
      <c r="G25" s="406"/>
      <c r="H25" s="407"/>
      <c r="I25" s="407"/>
      <c r="J25" s="407"/>
      <c r="K25" s="407"/>
      <c r="L25" s="407"/>
      <c r="M25" s="407"/>
      <c r="N25" s="407"/>
      <c r="O25" s="408"/>
      <c r="P25" s="114"/>
      <c r="Q25" s="114"/>
      <c r="R25" s="114"/>
      <c r="S25" s="114"/>
      <c r="T25" s="114"/>
      <c r="U25" s="114"/>
      <c r="V25" s="114"/>
      <c r="W25" s="114"/>
      <c r="X25" s="136"/>
      <c r="Y25" s="262" t="s">
        <v>15</v>
      </c>
      <c r="Z25" s="263"/>
      <c r="AA25" s="264"/>
      <c r="AB25" s="379" t="s">
        <v>315</v>
      </c>
      <c r="AC25" s="379"/>
      <c r="AD25" s="379"/>
      <c r="AE25" s="392">
        <v>21</v>
      </c>
      <c r="AF25" s="362"/>
      <c r="AG25" s="362"/>
      <c r="AH25" s="362"/>
      <c r="AI25" s="392">
        <v>114</v>
      </c>
      <c r="AJ25" s="362"/>
      <c r="AK25" s="362"/>
      <c r="AL25" s="362"/>
      <c r="AM25" s="392">
        <v>100</v>
      </c>
      <c r="AN25" s="362"/>
      <c r="AO25" s="362"/>
      <c r="AP25" s="362"/>
      <c r="AQ25" s="271"/>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7" t="s">
        <v>66</v>
      </c>
      <c r="Q26" s="358"/>
      <c r="R26" s="358"/>
      <c r="S26" s="358"/>
      <c r="T26" s="358"/>
      <c r="U26" s="358"/>
      <c r="V26" s="358"/>
      <c r="W26" s="358"/>
      <c r="X26" s="359"/>
      <c r="Y26" s="331"/>
      <c r="Z26" s="332"/>
      <c r="AA26" s="333"/>
      <c r="AB26" s="286" t="s">
        <v>12</v>
      </c>
      <c r="AC26" s="287"/>
      <c r="AD26" s="288"/>
      <c r="AE26" s="614" t="s">
        <v>372</v>
      </c>
      <c r="AF26" s="614"/>
      <c r="AG26" s="614"/>
      <c r="AH26" s="614"/>
      <c r="AI26" s="614" t="s">
        <v>373</v>
      </c>
      <c r="AJ26" s="614"/>
      <c r="AK26" s="614"/>
      <c r="AL26" s="614"/>
      <c r="AM26" s="614" t="s">
        <v>374</v>
      </c>
      <c r="AN26" s="614"/>
      <c r="AO26" s="614"/>
      <c r="AP26" s="286"/>
      <c r="AQ26" s="146" t="s">
        <v>370</v>
      </c>
      <c r="AR26" s="149"/>
      <c r="AS26" s="149"/>
      <c r="AT26" s="150"/>
      <c r="AU26" s="804" t="s">
        <v>262</v>
      </c>
      <c r="AV26" s="804"/>
      <c r="AW26" s="804"/>
      <c r="AX26" s="80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5"/>
      <c r="AF27" s="615"/>
      <c r="AG27" s="615"/>
      <c r="AH27" s="615"/>
      <c r="AI27" s="615"/>
      <c r="AJ27" s="615"/>
      <c r="AK27" s="615"/>
      <c r="AL27" s="615"/>
      <c r="AM27" s="615"/>
      <c r="AN27" s="615"/>
      <c r="AO27" s="615"/>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400"/>
      <c r="H28" s="401"/>
      <c r="I28" s="401"/>
      <c r="J28" s="401"/>
      <c r="K28" s="401"/>
      <c r="L28" s="401"/>
      <c r="M28" s="401"/>
      <c r="N28" s="401"/>
      <c r="O28" s="402"/>
      <c r="P28" s="111"/>
      <c r="Q28" s="111"/>
      <c r="R28" s="111"/>
      <c r="S28" s="111"/>
      <c r="T28" s="111"/>
      <c r="U28" s="111"/>
      <c r="V28" s="111"/>
      <c r="W28" s="111"/>
      <c r="X28" s="131"/>
      <c r="Y28" s="375" t="s">
        <v>14</v>
      </c>
      <c r="Z28" s="376"/>
      <c r="AA28" s="377"/>
      <c r="AB28" s="325"/>
      <c r="AC28" s="325"/>
      <c r="AD28" s="325"/>
      <c r="AE28" s="392"/>
      <c r="AF28" s="362"/>
      <c r="AG28" s="362"/>
      <c r="AH28" s="362"/>
      <c r="AI28" s="392"/>
      <c r="AJ28" s="362"/>
      <c r="AK28" s="362"/>
      <c r="AL28" s="362"/>
      <c r="AM28" s="392"/>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3"/>
      <c r="H29" s="404"/>
      <c r="I29" s="404"/>
      <c r="J29" s="404"/>
      <c r="K29" s="404"/>
      <c r="L29" s="404"/>
      <c r="M29" s="404"/>
      <c r="N29" s="404"/>
      <c r="O29" s="405"/>
      <c r="P29" s="133"/>
      <c r="Q29" s="133"/>
      <c r="R29" s="133"/>
      <c r="S29" s="133"/>
      <c r="T29" s="133"/>
      <c r="U29" s="133"/>
      <c r="V29" s="133"/>
      <c r="W29" s="133"/>
      <c r="X29" s="134"/>
      <c r="Y29" s="262" t="s">
        <v>61</v>
      </c>
      <c r="Z29" s="263"/>
      <c r="AA29" s="264"/>
      <c r="AB29" s="370"/>
      <c r="AC29" s="370"/>
      <c r="AD29" s="370"/>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6"/>
      <c r="H30" s="407"/>
      <c r="I30" s="407"/>
      <c r="J30" s="407"/>
      <c r="K30" s="407"/>
      <c r="L30" s="407"/>
      <c r="M30" s="407"/>
      <c r="N30" s="407"/>
      <c r="O30" s="408"/>
      <c r="P30" s="114"/>
      <c r="Q30" s="114"/>
      <c r="R30" s="114"/>
      <c r="S30" s="114"/>
      <c r="T30" s="114"/>
      <c r="U30" s="114"/>
      <c r="V30" s="114"/>
      <c r="W30" s="114"/>
      <c r="X30" s="136"/>
      <c r="Y30" s="262" t="s">
        <v>15</v>
      </c>
      <c r="Z30" s="263"/>
      <c r="AA30" s="264"/>
      <c r="AB30" s="379" t="s">
        <v>16</v>
      </c>
      <c r="AC30" s="379"/>
      <c r="AD30" s="379"/>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7" t="s">
        <v>66</v>
      </c>
      <c r="Q31" s="358"/>
      <c r="R31" s="358"/>
      <c r="S31" s="358"/>
      <c r="T31" s="358"/>
      <c r="U31" s="358"/>
      <c r="V31" s="358"/>
      <c r="W31" s="358"/>
      <c r="X31" s="359"/>
      <c r="Y31" s="331"/>
      <c r="Z31" s="332"/>
      <c r="AA31" s="333"/>
      <c r="AB31" s="286" t="s">
        <v>12</v>
      </c>
      <c r="AC31" s="287"/>
      <c r="AD31" s="288"/>
      <c r="AE31" s="614" t="s">
        <v>372</v>
      </c>
      <c r="AF31" s="614"/>
      <c r="AG31" s="614"/>
      <c r="AH31" s="614"/>
      <c r="AI31" s="614" t="s">
        <v>373</v>
      </c>
      <c r="AJ31" s="614"/>
      <c r="AK31" s="614"/>
      <c r="AL31" s="614"/>
      <c r="AM31" s="614" t="s">
        <v>374</v>
      </c>
      <c r="AN31" s="614"/>
      <c r="AO31" s="614"/>
      <c r="AP31" s="286"/>
      <c r="AQ31" s="146" t="s">
        <v>370</v>
      </c>
      <c r="AR31" s="149"/>
      <c r="AS31" s="149"/>
      <c r="AT31" s="150"/>
      <c r="AU31" s="804" t="s">
        <v>262</v>
      </c>
      <c r="AV31" s="804"/>
      <c r="AW31" s="804"/>
      <c r="AX31" s="80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5"/>
      <c r="AF32" s="615"/>
      <c r="AG32" s="615"/>
      <c r="AH32" s="615"/>
      <c r="AI32" s="615"/>
      <c r="AJ32" s="615"/>
      <c r="AK32" s="615"/>
      <c r="AL32" s="615"/>
      <c r="AM32" s="615"/>
      <c r="AN32" s="615"/>
      <c r="AO32" s="615"/>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400"/>
      <c r="H33" s="401"/>
      <c r="I33" s="401"/>
      <c r="J33" s="401"/>
      <c r="K33" s="401"/>
      <c r="L33" s="401"/>
      <c r="M33" s="401"/>
      <c r="N33" s="401"/>
      <c r="O33" s="402"/>
      <c r="P33" s="111"/>
      <c r="Q33" s="111"/>
      <c r="R33" s="111"/>
      <c r="S33" s="111"/>
      <c r="T33" s="111"/>
      <c r="U33" s="111"/>
      <c r="V33" s="111"/>
      <c r="W33" s="111"/>
      <c r="X33" s="131"/>
      <c r="Y33" s="375" t="s">
        <v>14</v>
      </c>
      <c r="Z33" s="376"/>
      <c r="AA33" s="377"/>
      <c r="AB33" s="325"/>
      <c r="AC33" s="325"/>
      <c r="AD33" s="325"/>
      <c r="AE33" s="392"/>
      <c r="AF33" s="362"/>
      <c r="AG33" s="362"/>
      <c r="AH33" s="362"/>
      <c r="AI33" s="392"/>
      <c r="AJ33" s="362"/>
      <c r="AK33" s="362"/>
      <c r="AL33" s="362"/>
      <c r="AM33" s="392"/>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3"/>
      <c r="H34" s="404"/>
      <c r="I34" s="404"/>
      <c r="J34" s="404"/>
      <c r="K34" s="404"/>
      <c r="L34" s="404"/>
      <c r="M34" s="404"/>
      <c r="N34" s="404"/>
      <c r="O34" s="405"/>
      <c r="P34" s="133"/>
      <c r="Q34" s="133"/>
      <c r="R34" s="133"/>
      <c r="S34" s="133"/>
      <c r="T34" s="133"/>
      <c r="U34" s="133"/>
      <c r="V34" s="133"/>
      <c r="W34" s="133"/>
      <c r="X34" s="134"/>
      <c r="Y34" s="262" t="s">
        <v>61</v>
      </c>
      <c r="Z34" s="263"/>
      <c r="AA34" s="264"/>
      <c r="AB34" s="370"/>
      <c r="AC34" s="370"/>
      <c r="AD34" s="370"/>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6"/>
      <c r="H35" s="407"/>
      <c r="I35" s="407"/>
      <c r="J35" s="407"/>
      <c r="K35" s="407"/>
      <c r="L35" s="407"/>
      <c r="M35" s="407"/>
      <c r="N35" s="407"/>
      <c r="O35" s="408"/>
      <c r="P35" s="114"/>
      <c r="Q35" s="114"/>
      <c r="R35" s="114"/>
      <c r="S35" s="114"/>
      <c r="T35" s="114"/>
      <c r="U35" s="114"/>
      <c r="V35" s="114"/>
      <c r="W35" s="114"/>
      <c r="X35" s="136"/>
      <c r="Y35" s="262" t="s">
        <v>15</v>
      </c>
      <c r="Z35" s="263"/>
      <c r="AA35" s="264"/>
      <c r="AB35" s="379" t="s">
        <v>16</v>
      </c>
      <c r="AC35" s="379"/>
      <c r="AD35" s="379"/>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7" t="s">
        <v>66</v>
      </c>
      <c r="Q36" s="358"/>
      <c r="R36" s="358"/>
      <c r="S36" s="358"/>
      <c r="T36" s="358"/>
      <c r="U36" s="358"/>
      <c r="V36" s="358"/>
      <c r="W36" s="358"/>
      <c r="X36" s="359"/>
      <c r="Y36" s="331"/>
      <c r="Z36" s="332"/>
      <c r="AA36" s="333"/>
      <c r="AB36" s="286" t="s">
        <v>12</v>
      </c>
      <c r="AC36" s="287"/>
      <c r="AD36" s="288"/>
      <c r="AE36" s="614" t="s">
        <v>372</v>
      </c>
      <c r="AF36" s="614"/>
      <c r="AG36" s="614"/>
      <c r="AH36" s="614"/>
      <c r="AI36" s="614" t="s">
        <v>373</v>
      </c>
      <c r="AJ36" s="614"/>
      <c r="AK36" s="614"/>
      <c r="AL36" s="614"/>
      <c r="AM36" s="614" t="s">
        <v>374</v>
      </c>
      <c r="AN36" s="614"/>
      <c r="AO36" s="614"/>
      <c r="AP36" s="286"/>
      <c r="AQ36" s="146" t="s">
        <v>370</v>
      </c>
      <c r="AR36" s="149"/>
      <c r="AS36" s="149"/>
      <c r="AT36" s="150"/>
      <c r="AU36" s="804" t="s">
        <v>262</v>
      </c>
      <c r="AV36" s="804"/>
      <c r="AW36" s="804"/>
      <c r="AX36" s="80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5"/>
      <c r="AF37" s="615"/>
      <c r="AG37" s="615"/>
      <c r="AH37" s="615"/>
      <c r="AI37" s="615"/>
      <c r="AJ37" s="615"/>
      <c r="AK37" s="615"/>
      <c r="AL37" s="615"/>
      <c r="AM37" s="615"/>
      <c r="AN37" s="615"/>
      <c r="AO37" s="615"/>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400"/>
      <c r="H38" s="401"/>
      <c r="I38" s="401"/>
      <c r="J38" s="401"/>
      <c r="K38" s="401"/>
      <c r="L38" s="401"/>
      <c r="M38" s="401"/>
      <c r="N38" s="401"/>
      <c r="O38" s="402"/>
      <c r="P38" s="111"/>
      <c r="Q38" s="111"/>
      <c r="R38" s="111"/>
      <c r="S38" s="111"/>
      <c r="T38" s="111"/>
      <c r="U38" s="111"/>
      <c r="V38" s="111"/>
      <c r="W38" s="111"/>
      <c r="X38" s="131"/>
      <c r="Y38" s="375" t="s">
        <v>14</v>
      </c>
      <c r="Z38" s="376"/>
      <c r="AA38" s="377"/>
      <c r="AB38" s="325"/>
      <c r="AC38" s="325"/>
      <c r="AD38" s="325"/>
      <c r="AE38" s="392"/>
      <c r="AF38" s="362"/>
      <c r="AG38" s="362"/>
      <c r="AH38" s="362"/>
      <c r="AI38" s="392"/>
      <c r="AJ38" s="362"/>
      <c r="AK38" s="362"/>
      <c r="AL38" s="362"/>
      <c r="AM38" s="392"/>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3"/>
      <c r="H39" s="404"/>
      <c r="I39" s="404"/>
      <c r="J39" s="404"/>
      <c r="K39" s="404"/>
      <c r="L39" s="404"/>
      <c r="M39" s="404"/>
      <c r="N39" s="404"/>
      <c r="O39" s="405"/>
      <c r="P39" s="133"/>
      <c r="Q39" s="133"/>
      <c r="R39" s="133"/>
      <c r="S39" s="133"/>
      <c r="T39" s="133"/>
      <c r="U39" s="133"/>
      <c r="V39" s="133"/>
      <c r="W39" s="133"/>
      <c r="X39" s="134"/>
      <c r="Y39" s="262" t="s">
        <v>61</v>
      </c>
      <c r="Z39" s="263"/>
      <c r="AA39" s="264"/>
      <c r="AB39" s="370"/>
      <c r="AC39" s="370"/>
      <c r="AD39" s="370"/>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6"/>
      <c r="H40" s="407"/>
      <c r="I40" s="407"/>
      <c r="J40" s="407"/>
      <c r="K40" s="407"/>
      <c r="L40" s="407"/>
      <c r="M40" s="407"/>
      <c r="N40" s="407"/>
      <c r="O40" s="408"/>
      <c r="P40" s="114"/>
      <c r="Q40" s="114"/>
      <c r="R40" s="114"/>
      <c r="S40" s="114"/>
      <c r="T40" s="114"/>
      <c r="U40" s="114"/>
      <c r="V40" s="114"/>
      <c r="W40" s="114"/>
      <c r="X40" s="136"/>
      <c r="Y40" s="262" t="s">
        <v>15</v>
      </c>
      <c r="Z40" s="263"/>
      <c r="AA40" s="264"/>
      <c r="AB40" s="379" t="s">
        <v>16</v>
      </c>
      <c r="AC40" s="379"/>
      <c r="AD40" s="379"/>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7" t="s">
        <v>66</v>
      </c>
      <c r="Q41" s="358"/>
      <c r="R41" s="358"/>
      <c r="S41" s="358"/>
      <c r="T41" s="358"/>
      <c r="U41" s="358"/>
      <c r="V41" s="358"/>
      <c r="W41" s="358"/>
      <c r="X41" s="359"/>
      <c r="Y41" s="331"/>
      <c r="Z41" s="332"/>
      <c r="AA41" s="333"/>
      <c r="AB41" s="286" t="s">
        <v>12</v>
      </c>
      <c r="AC41" s="287"/>
      <c r="AD41" s="288"/>
      <c r="AE41" s="614" t="s">
        <v>372</v>
      </c>
      <c r="AF41" s="614"/>
      <c r="AG41" s="614"/>
      <c r="AH41" s="614"/>
      <c r="AI41" s="614" t="s">
        <v>373</v>
      </c>
      <c r="AJ41" s="614"/>
      <c r="AK41" s="614"/>
      <c r="AL41" s="614"/>
      <c r="AM41" s="614" t="s">
        <v>374</v>
      </c>
      <c r="AN41" s="614"/>
      <c r="AO41" s="614"/>
      <c r="AP41" s="286"/>
      <c r="AQ41" s="146" t="s">
        <v>370</v>
      </c>
      <c r="AR41" s="149"/>
      <c r="AS41" s="149"/>
      <c r="AT41" s="150"/>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5"/>
      <c r="AF42" s="615"/>
      <c r="AG42" s="615"/>
      <c r="AH42" s="615"/>
      <c r="AI42" s="615"/>
      <c r="AJ42" s="615"/>
      <c r="AK42" s="615"/>
      <c r="AL42" s="615"/>
      <c r="AM42" s="615"/>
      <c r="AN42" s="615"/>
      <c r="AO42" s="615"/>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400"/>
      <c r="H43" s="401"/>
      <c r="I43" s="401"/>
      <c r="J43" s="401"/>
      <c r="K43" s="401"/>
      <c r="L43" s="401"/>
      <c r="M43" s="401"/>
      <c r="N43" s="401"/>
      <c r="O43" s="402"/>
      <c r="P43" s="111"/>
      <c r="Q43" s="111"/>
      <c r="R43" s="111"/>
      <c r="S43" s="111"/>
      <c r="T43" s="111"/>
      <c r="U43" s="111"/>
      <c r="V43" s="111"/>
      <c r="W43" s="111"/>
      <c r="X43" s="131"/>
      <c r="Y43" s="375" t="s">
        <v>14</v>
      </c>
      <c r="Z43" s="376"/>
      <c r="AA43" s="377"/>
      <c r="AB43" s="325"/>
      <c r="AC43" s="325"/>
      <c r="AD43" s="325"/>
      <c r="AE43" s="392"/>
      <c r="AF43" s="362"/>
      <c r="AG43" s="362"/>
      <c r="AH43" s="362"/>
      <c r="AI43" s="392"/>
      <c r="AJ43" s="362"/>
      <c r="AK43" s="362"/>
      <c r="AL43" s="362"/>
      <c r="AM43" s="392"/>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3"/>
      <c r="H44" s="404"/>
      <c r="I44" s="404"/>
      <c r="J44" s="404"/>
      <c r="K44" s="404"/>
      <c r="L44" s="404"/>
      <c r="M44" s="404"/>
      <c r="N44" s="404"/>
      <c r="O44" s="405"/>
      <c r="P44" s="133"/>
      <c r="Q44" s="133"/>
      <c r="R44" s="133"/>
      <c r="S44" s="133"/>
      <c r="T44" s="133"/>
      <c r="U44" s="133"/>
      <c r="V44" s="133"/>
      <c r="W44" s="133"/>
      <c r="X44" s="134"/>
      <c r="Y44" s="262" t="s">
        <v>61</v>
      </c>
      <c r="Z44" s="263"/>
      <c r="AA44" s="264"/>
      <c r="AB44" s="370"/>
      <c r="AC44" s="370"/>
      <c r="AD44" s="370"/>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6"/>
      <c r="H45" s="407"/>
      <c r="I45" s="407"/>
      <c r="J45" s="407"/>
      <c r="K45" s="407"/>
      <c r="L45" s="407"/>
      <c r="M45" s="407"/>
      <c r="N45" s="407"/>
      <c r="O45" s="408"/>
      <c r="P45" s="114"/>
      <c r="Q45" s="114"/>
      <c r="R45" s="114"/>
      <c r="S45" s="114"/>
      <c r="T45" s="114"/>
      <c r="U45" s="114"/>
      <c r="V45" s="114"/>
      <c r="W45" s="114"/>
      <c r="X45" s="136"/>
      <c r="Y45" s="262" t="s">
        <v>15</v>
      </c>
      <c r="Z45" s="263"/>
      <c r="AA45" s="264"/>
      <c r="AB45" s="742" t="s">
        <v>16</v>
      </c>
      <c r="AC45" s="742"/>
      <c r="AD45" s="742"/>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3"/>
      <c r="AF50" s="824"/>
      <c r="AG50" s="824"/>
      <c r="AH50" s="824"/>
      <c r="AI50" s="823"/>
      <c r="AJ50" s="824"/>
      <c r="AK50" s="824"/>
      <c r="AL50" s="824"/>
      <c r="AM50" s="823"/>
      <c r="AN50" s="824"/>
      <c r="AO50" s="824"/>
      <c r="AP50" s="824"/>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7"/>
      <c r="I51" s="398"/>
      <c r="J51" s="398"/>
      <c r="K51" s="398"/>
      <c r="L51" s="398"/>
      <c r="M51" s="398"/>
      <c r="N51" s="398"/>
      <c r="O51" s="399"/>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6"/>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7"/>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8"/>
    </row>
    <row r="56" spans="1:50" ht="22.5" hidden="1" customHeight="1" x14ac:dyDescent="0.15">
      <c r="A56" s="723"/>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19"/>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0"/>
    </row>
    <row r="57" spans="1:50" ht="22.5" hidden="1" customHeight="1" x14ac:dyDescent="0.15">
      <c r="A57" s="723"/>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1"/>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2"/>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7" t="s">
        <v>72</v>
      </c>
      <c r="Q58" s="358"/>
      <c r="R58" s="358"/>
      <c r="S58" s="358"/>
      <c r="T58" s="358"/>
      <c r="U58" s="358"/>
      <c r="V58" s="358"/>
      <c r="W58" s="358"/>
      <c r="X58" s="359"/>
      <c r="Y58" s="157"/>
      <c r="Z58" s="158"/>
      <c r="AA58" s="159"/>
      <c r="AB58" s="286" t="s">
        <v>12</v>
      </c>
      <c r="AC58" s="287"/>
      <c r="AD58" s="288"/>
      <c r="AE58" s="614" t="s">
        <v>372</v>
      </c>
      <c r="AF58" s="614"/>
      <c r="AG58" s="614"/>
      <c r="AH58" s="614"/>
      <c r="AI58" s="614" t="s">
        <v>373</v>
      </c>
      <c r="AJ58" s="614"/>
      <c r="AK58" s="614"/>
      <c r="AL58" s="614"/>
      <c r="AM58" s="614" t="s">
        <v>374</v>
      </c>
      <c r="AN58" s="614"/>
      <c r="AO58" s="614"/>
      <c r="AP58" s="286"/>
      <c r="AQ58" s="146" t="s">
        <v>370</v>
      </c>
      <c r="AR58" s="149"/>
      <c r="AS58" s="149"/>
      <c r="AT58" s="150"/>
      <c r="AU58" s="804" t="s">
        <v>262</v>
      </c>
      <c r="AV58" s="804"/>
      <c r="AW58" s="804"/>
      <c r="AX58" s="805"/>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5"/>
      <c r="AF59" s="615"/>
      <c r="AG59" s="615"/>
      <c r="AH59" s="615"/>
      <c r="AI59" s="615"/>
      <c r="AJ59" s="615"/>
      <c r="AK59" s="615"/>
      <c r="AL59" s="615"/>
      <c r="AM59" s="615"/>
      <c r="AN59" s="615"/>
      <c r="AO59" s="615"/>
      <c r="AP59" s="289"/>
      <c r="AQ59" s="413"/>
      <c r="AR59" s="275"/>
      <c r="AS59" s="152" t="s">
        <v>371</v>
      </c>
      <c r="AT59" s="153"/>
      <c r="AU59" s="275"/>
      <c r="AV59" s="275"/>
      <c r="AW59" s="273" t="s">
        <v>313</v>
      </c>
      <c r="AX59" s="274"/>
    </row>
    <row r="60" spans="1:50" ht="22.5" hidden="1" customHeight="1" x14ac:dyDescent="0.15">
      <c r="A60" s="723"/>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3" t="s">
        <v>69</v>
      </c>
      <c r="Z60" s="394"/>
      <c r="AA60" s="395"/>
      <c r="AB60" s="325"/>
      <c r="AC60" s="325"/>
      <c r="AD60" s="325"/>
      <c r="AE60" s="392"/>
      <c r="AF60" s="362"/>
      <c r="AG60" s="362"/>
      <c r="AH60" s="362"/>
      <c r="AI60" s="392"/>
      <c r="AJ60" s="362"/>
      <c r="AK60" s="362"/>
      <c r="AL60" s="362"/>
      <c r="AM60" s="392"/>
      <c r="AN60" s="362"/>
      <c r="AO60" s="362"/>
      <c r="AP60" s="362"/>
      <c r="AQ60" s="271"/>
      <c r="AR60" s="208"/>
      <c r="AS60" s="208"/>
      <c r="AT60" s="272"/>
      <c r="AU60" s="362"/>
      <c r="AV60" s="362"/>
      <c r="AW60" s="362"/>
      <c r="AX60" s="363"/>
    </row>
    <row r="61" spans="1:50" ht="22.5" hidden="1" customHeight="1" x14ac:dyDescent="0.15">
      <c r="A61" s="72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2"/>
      <c r="AF61" s="362"/>
      <c r="AG61" s="362"/>
      <c r="AH61" s="362"/>
      <c r="AI61" s="392"/>
      <c r="AJ61" s="362"/>
      <c r="AK61" s="362"/>
      <c r="AL61" s="362"/>
      <c r="AM61" s="392"/>
      <c r="AN61" s="362"/>
      <c r="AO61" s="362"/>
      <c r="AP61" s="362"/>
      <c r="AQ61" s="271"/>
      <c r="AR61" s="208"/>
      <c r="AS61" s="208"/>
      <c r="AT61" s="272"/>
      <c r="AU61" s="362"/>
      <c r="AV61" s="362"/>
      <c r="AW61" s="362"/>
      <c r="AX61" s="363"/>
    </row>
    <row r="62" spans="1:50" ht="22.5" hidden="1" customHeight="1" x14ac:dyDescent="0.15">
      <c r="A62" s="723"/>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8" t="s">
        <v>15</v>
      </c>
      <c r="Z62" s="329"/>
      <c r="AA62" s="330"/>
      <c r="AB62" s="379" t="s">
        <v>16</v>
      </c>
      <c r="AC62" s="379"/>
      <c r="AD62" s="379"/>
      <c r="AE62" s="392"/>
      <c r="AF62" s="362"/>
      <c r="AG62" s="362"/>
      <c r="AH62" s="362"/>
      <c r="AI62" s="392"/>
      <c r="AJ62" s="362"/>
      <c r="AK62" s="362"/>
      <c r="AL62" s="362"/>
      <c r="AM62" s="392"/>
      <c r="AN62" s="362"/>
      <c r="AO62" s="362"/>
      <c r="AP62" s="362"/>
      <c r="AQ62" s="271"/>
      <c r="AR62" s="208"/>
      <c r="AS62" s="208"/>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7" t="s">
        <v>72</v>
      </c>
      <c r="Q63" s="358"/>
      <c r="R63" s="358"/>
      <c r="S63" s="358"/>
      <c r="T63" s="358"/>
      <c r="U63" s="358"/>
      <c r="V63" s="358"/>
      <c r="W63" s="358"/>
      <c r="X63" s="359"/>
      <c r="Y63" s="157"/>
      <c r="Z63" s="158"/>
      <c r="AA63" s="159"/>
      <c r="AB63" s="286" t="s">
        <v>12</v>
      </c>
      <c r="AC63" s="287"/>
      <c r="AD63" s="288"/>
      <c r="AE63" s="614" t="s">
        <v>372</v>
      </c>
      <c r="AF63" s="614"/>
      <c r="AG63" s="614"/>
      <c r="AH63" s="614"/>
      <c r="AI63" s="614" t="s">
        <v>373</v>
      </c>
      <c r="AJ63" s="614"/>
      <c r="AK63" s="614"/>
      <c r="AL63" s="614"/>
      <c r="AM63" s="614" t="s">
        <v>374</v>
      </c>
      <c r="AN63" s="614"/>
      <c r="AO63" s="614"/>
      <c r="AP63" s="286"/>
      <c r="AQ63" s="146" t="s">
        <v>370</v>
      </c>
      <c r="AR63" s="149"/>
      <c r="AS63" s="149"/>
      <c r="AT63" s="150"/>
      <c r="AU63" s="804" t="s">
        <v>262</v>
      </c>
      <c r="AV63" s="804"/>
      <c r="AW63" s="804"/>
      <c r="AX63" s="805"/>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5"/>
      <c r="AF64" s="615"/>
      <c r="AG64" s="615"/>
      <c r="AH64" s="615"/>
      <c r="AI64" s="615"/>
      <c r="AJ64" s="615"/>
      <c r="AK64" s="615"/>
      <c r="AL64" s="615"/>
      <c r="AM64" s="615"/>
      <c r="AN64" s="615"/>
      <c r="AO64" s="615"/>
      <c r="AP64" s="289"/>
      <c r="AQ64" s="413"/>
      <c r="AR64" s="275"/>
      <c r="AS64" s="152" t="s">
        <v>371</v>
      </c>
      <c r="AT64" s="153"/>
      <c r="AU64" s="275"/>
      <c r="AV64" s="275"/>
      <c r="AW64" s="273" t="s">
        <v>313</v>
      </c>
      <c r="AX64" s="274"/>
    </row>
    <row r="65" spans="1:60" ht="22.5" hidden="1" customHeight="1" x14ac:dyDescent="0.15">
      <c r="A65" s="72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3" t="s">
        <v>69</v>
      </c>
      <c r="Z65" s="394"/>
      <c r="AA65" s="395"/>
      <c r="AB65" s="325"/>
      <c r="AC65" s="325"/>
      <c r="AD65" s="325"/>
      <c r="AE65" s="392"/>
      <c r="AF65" s="362"/>
      <c r="AG65" s="362"/>
      <c r="AH65" s="362"/>
      <c r="AI65" s="392"/>
      <c r="AJ65" s="362"/>
      <c r="AK65" s="362"/>
      <c r="AL65" s="362"/>
      <c r="AM65" s="392"/>
      <c r="AN65" s="362"/>
      <c r="AO65" s="362"/>
      <c r="AP65" s="362"/>
      <c r="AQ65" s="271"/>
      <c r="AR65" s="208"/>
      <c r="AS65" s="208"/>
      <c r="AT65" s="272"/>
      <c r="AU65" s="362"/>
      <c r="AV65" s="362"/>
      <c r="AW65" s="362"/>
      <c r="AX65" s="363"/>
    </row>
    <row r="66" spans="1:60" ht="22.5" hidden="1" customHeight="1" x14ac:dyDescent="0.15">
      <c r="A66" s="72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2"/>
      <c r="AF66" s="362"/>
      <c r="AG66" s="362"/>
      <c r="AH66" s="362"/>
      <c r="AI66" s="392"/>
      <c r="AJ66" s="362"/>
      <c r="AK66" s="362"/>
      <c r="AL66" s="362"/>
      <c r="AM66" s="392"/>
      <c r="AN66" s="362"/>
      <c r="AO66" s="362"/>
      <c r="AP66" s="362"/>
      <c r="AQ66" s="271"/>
      <c r="AR66" s="208"/>
      <c r="AS66" s="208"/>
      <c r="AT66" s="272"/>
      <c r="AU66" s="362"/>
      <c r="AV66" s="362"/>
      <c r="AW66" s="362"/>
      <c r="AX66" s="363"/>
    </row>
    <row r="67" spans="1:60" ht="22.5" hidden="1" customHeight="1" x14ac:dyDescent="0.15">
      <c r="A67" s="723"/>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8" t="s">
        <v>15</v>
      </c>
      <c r="Z67" s="329"/>
      <c r="AA67" s="330"/>
      <c r="AB67" s="379" t="s">
        <v>16</v>
      </c>
      <c r="AC67" s="379"/>
      <c r="AD67" s="379"/>
      <c r="AE67" s="392"/>
      <c r="AF67" s="362"/>
      <c r="AG67" s="362"/>
      <c r="AH67" s="362"/>
      <c r="AI67" s="392"/>
      <c r="AJ67" s="362"/>
      <c r="AK67" s="362"/>
      <c r="AL67" s="362"/>
      <c r="AM67" s="392"/>
      <c r="AN67" s="362"/>
      <c r="AO67" s="362"/>
      <c r="AP67" s="362"/>
      <c r="AQ67" s="271"/>
      <c r="AR67" s="208"/>
      <c r="AS67" s="208"/>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7"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4" t="s">
        <v>262</v>
      </c>
      <c r="AV68" s="804"/>
      <c r="AW68" s="804"/>
      <c r="AX68" s="805"/>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3"/>
      <c r="AR69" s="275"/>
      <c r="AS69" s="152" t="s">
        <v>371</v>
      </c>
      <c r="AT69" s="153"/>
      <c r="AU69" s="275"/>
      <c r="AV69" s="275"/>
      <c r="AW69" s="273" t="s">
        <v>313</v>
      </c>
      <c r="AX69" s="274"/>
    </row>
    <row r="70" spans="1:60" ht="22.5" hidden="1" customHeight="1" x14ac:dyDescent="0.15">
      <c r="A70" s="72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3" t="s">
        <v>69</v>
      </c>
      <c r="Z70" s="394"/>
      <c r="AA70" s="395"/>
      <c r="AB70" s="751"/>
      <c r="AC70" s="752"/>
      <c r="AD70" s="753"/>
      <c r="AE70" s="392"/>
      <c r="AF70" s="362"/>
      <c r="AG70" s="362"/>
      <c r="AH70" s="825"/>
      <c r="AI70" s="392"/>
      <c r="AJ70" s="362"/>
      <c r="AK70" s="362"/>
      <c r="AL70" s="825"/>
      <c r="AM70" s="392"/>
      <c r="AN70" s="362"/>
      <c r="AO70" s="362"/>
      <c r="AP70" s="362"/>
      <c r="AQ70" s="271"/>
      <c r="AR70" s="208"/>
      <c r="AS70" s="208"/>
      <c r="AT70" s="272"/>
      <c r="AU70" s="362"/>
      <c r="AV70" s="362"/>
      <c r="AW70" s="362"/>
      <c r="AX70" s="363"/>
    </row>
    <row r="71" spans="1:60" ht="22.5" hidden="1" customHeight="1" x14ac:dyDescent="0.15">
      <c r="A71" s="72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10"/>
      <c r="AC71" s="411"/>
      <c r="AD71" s="412"/>
      <c r="AE71" s="392"/>
      <c r="AF71" s="362"/>
      <c r="AG71" s="362"/>
      <c r="AH71" s="825"/>
      <c r="AI71" s="392"/>
      <c r="AJ71" s="362"/>
      <c r="AK71" s="362"/>
      <c r="AL71" s="825"/>
      <c r="AM71" s="392"/>
      <c r="AN71" s="362"/>
      <c r="AO71" s="362"/>
      <c r="AP71" s="362"/>
      <c r="AQ71" s="271"/>
      <c r="AR71" s="208"/>
      <c r="AS71" s="208"/>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299"/>
      <c r="B74" s="300"/>
      <c r="C74" s="300"/>
      <c r="D74" s="300"/>
      <c r="E74" s="300"/>
      <c r="F74" s="301"/>
      <c r="G74" s="111" t="s">
        <v>555</v>
      </c>
      <c r="H74" s="111"/>
      <c r="I74" s="111"/>
      <c r="J74" s="111"/>
      <c r="K74" s="111"/>
      <c r="L74" s="111"/>
      <c r="M74" s="111"/>
      <c r="N74" s="111"/>
      <c r="O74" s="111"/>
      <c r="P74" s="111"/>
      <c r="Q74" s="111"/>
      <c r="R74" s="111"/>
      <c r="S74" s="111"/>
      <c r="T74" s="111"/>
      <c r="U74" s="111"/>
      <c r="V74" s="111"/>
      <c r="W74" s="111"/>
      <c r="X74" s="131"/>
      <c r="Y74" s="293" t="s">
        <v>62</v>
      </c>
      <c r="Z74" s="294"/>
      <c r="AA74" s="295"/>
      <c r="AB74" s="325" t="s">
        <v>528</v>
      </c>
      <c r="AC74" s="325"/>
      <c r="AD74" s="325"/>
      <c r="AE74" s="250"/>
      <c r="AF74" s="250"/>
      <c r="AG74" s="250"/>
      <c r="AH74" s="250"/>
      <c r="AI74" s="250"/>
      <c r="AJ74" s="250"/>
      <c r="AK74" s="250"/>
      <c r="AL74" s="250"/>
      <c r="AM74" s="250">
        <v>90</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528</v>
      </c>
      <c r="AC75" s="325"/>
      <c r="AD75" s="325"/>
      <c r="AE75" s="250"/>
      <c r="AF75" s="250"/>
      <c r="AG75" s="250"/>
      <c r="AH75" s="250"/>
      <c r="AI75" s="250"/>
      <c r="AJ75" s="250"/>
      <c r="AK75" s="250"/>
      <c r="AL75" s="250"/>
      <c r="AM75" s="250">
        <v>90</v>
      </c>
      <c r="AN75" s="250"/>
      <c r="AO75" s="250"/>
      <c r="AP75" s="250"/>
      <c r="AQ75" s="250">
        <v>90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3" t="s">
        <v>375</v>
      </c>
      <c r="AR76" s="383"/>
      <c r="AS76" s="383"/>
      <c r="AT76" s="383"/>
      <c r="AU76" s="383"/>
      <c r="AV76" s="383"/>
      <c r="AW76" s="383"/>
      <c r="AX76" s="384"/>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7" t="s">
        <v>62</v>
      </c>
      <c r="Z77" s="538"/>
      <c r="AA77" s="539"/>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3" t="s">
        <v>375</v>
      </c>
      <c r="AR79" s="383"/>
      <c r="AS79" s="383"/>
      <c r="AT79" s="383"/>
      <c r="AU79" s="383"/>
      <c r="AV79" s="383"/>
      <c r="AW79" s="383"/>
      <c r="AX79" s="384"/>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3" t="s">
        <v>375</v>
      </c>
      <c r="AR82" s="383"/>
      <c r="AS82" s="383"/>
      <c r="AT82" s="383"/>
      <c r="AU82" s="383"/>
      <c r="AV82" s="383"/>
      <c r="AW82" s="383"/>
      <c r="AX82" s="384"/>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3" t="s">
        <v>375</v>
      </c>
      <c r="AR85" s="383"/>
      <c r="AS85" s="383"/>
      <c r="AT85" s="383"/>
      <c r="AU85" s="383"/>
      <c r="AV85" s="383"/>
      <c r="AW85" s="383"/>
      <c r="AX85" s="384"/>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7"/>
      <c r="Z88" s="638"/>
      <c r="AA88" s="639"/>
      <c r="AB88" s="262" t="s">
        <v>12</v>
      </c>
      <c r="AC88" s="263"/>
      <c r="AD88" s="264"/>
      <c r="AE88" s="292" t="s">
        <v>372</v>
      </c>
      <c r="AF88" s="292"/>
      <c r="AG88" s="292"/>
      <c r="AH88" s="292"/>
      <c r="AI88" s="292" t="s">
        <v>373</v>
      </c>
      <c r="AJ88" s="292"/>
      <c r="AK88" s="292"/>
      <c r="AL88" s="292"/>
      <c r="AM88" s="292" t="s">
        <v>374</v>
      </c>
      <c r="AN88" s="292"/>
      <c r="AO88" s="292"/>
      <c r="AP88" s="292"/>
      <c r="AQ88" s="383" t="s">
        <v>375</v>
      </c>
      <c r="AR88" s="383"/>
      <c r="AS88" s="383"/>
      <c r="AT88" s="383"/>
      <c r="AU88" s="383"/>
      <c r="AV88" s="383"/>
      <c r="AW88" s="383"/>
      <c r="AX88" s="384"/>
    </row>
    <row r="89" spans="1:60" ht="22.5" customHeight="1" x14ac:dyDescent="0.15">
      <c r="A89" s="316"/>
      <c r="B89" s="317"/>
      <c r="C89" s="317"/>
      <c r="D89" s="317"/>
      <c r="E89" s="317"/>
      <c r="F89" s="318"/>
      <c r="G89" s="385" t="s">
        <v>564</v>
      </c>
      <c r="H89" s="385"/>
      <c r="I89" s="385"/>
      <c r="J89" s="385"/>
      <c r="K89" s="385"/>
      <c r="L89" s="385"/>
      <c r="M89" s="385"/>
      <c r="N89" s="385"/>
      <c r="O89" s="385"/>
      <c r="P89" s="385"/>
      <c r="Q89" s="385"/>
      <c r="R89" s="385"/>
      <c r="S89" s="385"/>
      <c r="T89" s="385"/>
      <c r="U89" s="385"/>
      <c r="V89" s="385"/>
      <c r="W89" s="385"/>
      <c r="X89" s="385"/>
      <c r="Y89" s="259" t="s">
        <v>17</v>
      </c>
      <c r="Z89" s="260"/>
      <c r="AA89" s="261"/>
      <c r="AB89" s="326" t="s">
        <v>529</v>
      </c>
      <c r="AC89" s="327"/>
      <c r="AD89" s="328"/>
      <c r="AE89" s="250"/>
      <c r="AF89" s="250"/>
      <c r="AG89" s="250"/>
      <c r="AH89" s="250"/>
      <c r="AI89" s="250"/>
      <c r="AJ89" s="250"/>
      <c r="AK89" s="250"/>
      <c r="AL89" s="250"/>
      <c r="AM89" s="250">
        <f>157/90</f>
        <v>1.7444444444444445</v>
      </c>
      <c r="AN89" s="250"/>
      <c r="AO89" s="250"/>
      <c r="AP89" s="250"/>
      <c r="AQ89" s="392">
        <v>1.7</v>
      </c>
      <c r="AR89" s="362"/>
      <c r="AS89" s="362"/>
      <c r="AT89" s="362"/>
      <c r="AU89" s="362"/>
      <c r="AV89" s="362"/>
      <c r="AW89" s="362"/>
      <c r="AX89" s="363"/>
    </row>
    <row r="90" spans="1:60" ht="47.1" customHeight="1" x14ac:dyDescent="0.15">
      <c r="A90" s="319"/>
      <c r="B90" s="320"/>
      <c r="C90" s="320"/>
      <c r="D90" s="320"/>
      <c r="E90" s="320"/>
      <c r="F90" s="321"/>
      <c r="G90" s="386"/>
      <c r="H90" s="386"/>
      <c r="I90" s="386"/>
      <c r="J90" s="386"/>
      <c r="K90" s="386"/>
      <c r="L90" s="386"/>
      <c r="M90" s="386"/>
      <c r="N90" s="386"/>
      <c r="O90" s="386"/>
      <c r="P90" s="386"/>
      <c r="Q90" s="386"/>
      <c r="R90" s="386"/>
      <c r="S90" s="386"/>
      <c r="T90" s="386"/>
      <c r="U90" s="386"/>
      <c r="V90" s="386"/>
      <c r="W90" s="386"/>
      <c r="X90" s="386"/>
      <c r="Y90" s="375" t="s">
        <v>55</v>
      </c>
      <c r="Z90" s="323"/>
      <c r="AA90" s="324"/>
      <c r="AB90" s="696" t="s">
        <v>565</v>
      </c>
      <c r="AC90" s="697"/>
      <c r="AD90" s="698"/>
      <c r="AE90" s="687"/>
      <c r="AF90" s="687"/>
      <c r="AG90" s="687"/>
      <c r="AH90" s="687"/>
      <c r="AI90" s="687"/>
      <c r="AJ90" s="687"/>
      <c r="AK90" s="687"/>
      <c r="AL90" s="687"/>
      <c r="AM90" s="687" t="s">
        <v>530</v>
      </c>
      <c r="AN90" s="687"/>
      <c r="AO90" s="687"/>
      <c r="AP90" s="687"/>
      <c r="AQ90" s="380" t="s">
        <v>563</v>
      </c>
      <c r="AR90" s="381"/>
      <c r="AS90" s="381"/>
      <c r="AT90" s="381"/>
      <c r="AU90" s="381"/>
      <c r="AV90" s="381"/>
      <c r="AW90" s="381"/>
      <c r="AX90" s="382"/>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7"/>
      <c r="Z91" s="638"/>
      <c r="AA91" s="639"/>
      <c r="AB91" s="262" t="s">
        <v>12</v>
      </c>
      <c r="AC91" s="263"/>
      <c r="AD91" s="264"/>
      <c r="AE91" s="292" t="s">
        <v>372</v>
      </c>
      <c r="AF91" s="292"/>
      <c r="AG91" s="292"/>
      <c r="AH91" s="292"/>
      <c r="AI91" s="292" t="s">
        <v>373</v>
      </c>
      <c r="AJ91" s="292"/>
      <c r="AK91" s="292"/>
      <c r="AL91" s="292"/>
      <c r="AM91" s="292" t="s">
        <v>374</v>
      </c>
      <c r="AN91" s="292"/>
      <c r="AO91" s="292"/>
      <c r="AP91" s="292"/>
      <c r="AQ91" s="383" t="s">
        <v>375</v>
      </c>
      <c r="AR91" s="383"/>
      <c r="AS91" s="383"/>
      <c r="AT91" s="383"/>
      <c r="AU91" s="383"/>
      <c r="AV91" s="383"/>
      <c r="AW91" s="383"/>
      <c r="AX91" s="384"/>
    </row>
    <row r="92" spans="1:60" ht="22.5" hidden="1" customHeight="1" x14ac:dyDescent="0.15">
      <c r="A92" s="316"/>
      <c r="B92" s="317"/>
      <c r="C92" s="317"/>
      <c r="D92" s="317"/>
      <c r="E92" s="317"/>
      <c r="F92" s="318"/>
      <c r="G92" s="385" t="s">
        <v>489</v>
      </c>
      <c r="H92" s="385"/>
      <c r="I92" s="385"/>
      <c r="J92" s="385"/>
      <c r="K92" s="385"/>
      <c r="L92" s="385"/>
      <c r="M92" s="385"/>
      <c r="N92" s="385"/>
      <c r="O92" s="385"/>
      <c r="P92" s="385"/>
      <c r="Q92" s="385"/>
      <c r="R92" s="385"/>
      <c r="S92" s="385"/>
      <c r="T92" s="385"/>
      <c r="U92" s="385"/>
      <c r="V92" s="385"/>
      <c r="W92" s="385"/>
      <c r="X92" s="385"/>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6"/>
      <c r="H93" s="386"/>
      <c r="I93" s="386"/>
      <c r="J93" s="386"/>
      <c r="K93" s="386"/>
      <c r="L93" s="386"/>
      <c r="M93" s="386"/>
      <c r="N93" s="386"/>
      <c r="O93" s="386"/>
      <c r="P93" s="386"/>
      <c r="Q93" s="386"/>
      <c r="R93" s="386"/>
      <c r="S93" s="386"/>
      <c r="T93" s="386"/>
      <c r="U93" s="386"/>
      <c r="V93" s="386"/>
      <c r="W93" s="386"/>
      <c r="X93" s="386"/>
      <c r="Y93" s="375" t="s">
        <v>55</v>
      </c>
      <c r="Z93" s="323"/>
      <c r="AA93" s="324"/>
      <c r="AB93" s="696" t="s">
        <v>56</v>
      </c>
      <c r="AC93" s="697"/>
      <c r="AD93" s="698"/>
      <c r="AE93" s="687"/>
      <c r="AF93" s="687"/>
      <c r="AG93" s="687"/>
      <c r="AH93" s="687"/>
      <c r="AI93" s="687"/>
      <c r="AJ93" s="687"/>
      <c r="AK93" s="687"/>
      <c r="AL93" s="687"/>
      <c r="AM93" s="687"/>
      <c r="AN93" s="687"/>
      <c r="AO93" s="687"/>
      <c r="AP93" s="687"/>
      <c r="AQ93" s="687"/>
      <c r="AR93" s="687"/>
      <c r="AS93" s="687"/>
      <c r="AT93" s="687"/>
      <c r="AU93" s="687"/>
      <c r="AV93" s="687"/>
      <c r="AW93" s="687"/>
      <c r="AX93" s="699"/>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7"/>
      <c r="Z94" s="638"/>
      <c r="AA94" s="639"/>
      <c r="AB94" s="262" t="s">
        <v>12</v>
      </c>
      <c r="AC94" s="263"/>
      <c r="AD94" s="264"/>
      <c r="AE94" s="292" t="s">
        <v>372</v>
      </c>
      <c r="AF94" s="292"/>
      <c r="AG94" s="292"/>
      <c r="AH94" s="292"/>
      <c r="AI94" s="292" t="s">
        <v>373</v>
      </c>
      <c r="AJ94" s="292"/>
      <c r="AK94" s="292"/>
      <c r="AL94" s="292"/>
      <c r="AM94" s="292" t="s">
        <v>374</v>
      </c>
      <c r="AN94" s="292"/>
      <c r="AO94" s="292"/>
      <c r="AP94" s="292"/>
      <c r="AQ94" s="383" t="s">
        <v>375</v>
      </c>
      <c r="AR94" s="383"/>
      <c r="AS94" s="383"/>
      <c r="AT94" s="383"/>
      <c r="AU94" s="383"/>
      <c r="AV94" s="383"/>
      <c r="AW94" s="383"/>
      <c r="AX94" s="384"/>
    </row>
    <row r="95" spans="1:60" ht="22.5" hidden="1" customHeight="1" x14ac:dyDescent="0.15">
      <c r="A95" s="316"/>
      <c r="B95" s="317"/>
      <c r="C95" s="317"/>
      <c r="D95" s="317"/>
      <c r="E95" s="317"/>
      <c r="F95" s="318"/>
      <c r="G95" s="385" t="s">
        <v>511</v>
      </c>
      <c r="H95" s="385"/>
      <c r="I95" s="385"/>
      <c r="J95" s="385"/>
      <c r="K95" s="385"/>
      <c r="L95" s="385"/>
      <c r="M95" s="385"/>
      <c r="N95" s="385"/>
      <c r="O95" s="385"/>
      <c r="P95" s="385"/>
      <c r="Q95" s="385"/>
      <c r="R95" s="385"/>
      <c r="S95" s="385"/>
      <c r="T95" s="385"/>
      <c r="U95" s="385"/>
      <c r="V95" s="385"/>
      <c r="W95" s="385"/>
      <c r="X95" s="385"/>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6"/>
      <c r="H96" s="386"/>
      <c r="I96" s="386"/>
      <c r="J96" s="386"/>
      <c r="K96" s="386"/>
      <c r="L96" s="386"/>
      <c r="M96" s="386"/>
      <c r="N96" s="386"/>
      <c r="O96" s="386"/>
      <c r="P96" s="386"/>
      <c r="Q96" s="386"/>
      <c r="R96" s="386"/>
      <c r="S96" s="386"/>
      <c r="T96" s="386"/>
      <c r="U96" s="386"/>
      <c r="V96" s="386"/>
      <c r="W96" s="386"/>
      <c r="X96" s="386"/>
      <c r="Y96" s="375" t="s">
        <v>55</v>
      </c>
      <c r="Z96" s="323"/>
      <c r="AA96" s="324"/>
      <c r="AB96" s="696" t="s">
        <v>56</v>
      </c>
      <c r="AC96" s="697"/>
      <c r="AD96" s="698"/>
      <c r="AE96" s="687"/>
      <c r="AF96" s="687"/>
      <c r="AG96" s="687"/>
      <c r="AH96" s="687"/>
      <c r="AI96" s="687"/>
      <c r="AJ96" s="687"/>
      <c r="AK96" s="687"/>
      <c r="AL96" s="687"/>
      <c r="AM96" s="687"/>
      <c r="AN96" s="687"/>
      <c r="AO96" s="687"/>
      <c r="AP96" s="687"/>
      <c r="AQ96" s="687"/>
      <c r="AR96" s="687"/>
      <c r="AS96" s="687"/>
      <c r="AT96" s="687"/>
      <c r="AU96" s="687"/>
      <c r="AV96" s="687"/>
      <c r="AW96" s="687"/>
      <c r="AX96" s="699"/>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7"/>
      <c r="Z97" s="638"/>
      <c r="AA97" s="639"/>
      <c r="AB97" s="262" t="s">
        <v>12</v>
      </c>
      <c r="AC97" s="263"/>
      <c r="AD97" s="264"/>
      <c r="AE97" s="292" t="s">
        <v>372</v>
      </c>
      <c r="AF97" s="292"/>
      <c r="AG97" s="292"/>
      <c r="AH97" s="292"/>
      <c r="AI97" s="292" t="s">
        <v>373</v>
      </c>
      <c r="AJ97" s="292"/>
      <c r="AK97" s="292"/>
      <c r="AL97" s="292"/>
      <c r="AM97" s="292" t="s">
        <v>374</v>
      </c>
      <c r="AN97" s="292"/>
      <c r="AO97" s="292"/>
      <c r="AP97" s="292"/>
      <c r="AQ97" s="383" t="s">
        <v>375</v>
      </c>
      <c r="AR97" s="383"/>
      <c r="AS97" s="383"/>
      <c r="AT97" s="383"/>
      <c r="AU97" s="383"/>
      <c r="AV97" s="383"/>
      <c r="AW97" s="383"/>
      <c r="AX97" s="384"/>
    </row>
    <row r="98" spans="1:50" ht="22.5" hidden="1" customHeight="1" x14ac:dyDescent="0.15">
      <c r="A98" s="316"/>
      <c r="B98" s="317"/>
      <c r="C98" s="317"/>
      <c r="D98" s="317"/>
      <c r="E98" s="317"/>
      <c r="F98" s="318"/>
      <c r="G98" s="385" t="s">
        <v>267</v>
      </c>
      <c r="H98" s="385"/>
      <c r="I98" s="385"/>
      <c r="J98" s="385"/>
      <c r="K98" s="385"/>
      <c r="L98" s="385"/>
      <c r="M98" s="385"/>
      <c r="N98" s="385"/>
      <c r="O98" s="385"/>
      <c r="P98" s="385"/>
      <c r="Q98" s="385"/>
      <c r="R98" s="385"/>
      <c r="S98" s="385"/>
      <c r="T98" s="385"/>
      <c r="U98" s="385"/>
      <c r="V98" s="385"/>
      <c r="W98" s="385"/>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6"/>
      <c r="H99" s="386"/>
      <c r="I99" s="386"/>
      <c r="J99" s="386"/>
      <c r="K99" s="386"/>
      <c r="L99" s="386"/>
      <c r="M99" s="386"/>
      <c r="N99" s="386"/>
      <c r="O99" s="386"/>
      <c r="P99" s="386"/>
      <c r="Q99" s="386"/>
      <c r="R99" s="386"/>
      <c r="S99" s="386"/>
      <c r="T99" s="386"/>
      <c r="U99" s="386"/>
      <c r="V99" s="386"/>
      <c r="W99" s="386"/>
      <c r="X99" s="847"/>
      <c r="Y99" s="375" t="s">
        <v>55</v>
      </c>
      <c r="Z99" s="323"/>
      <c r="AA99" s="324"/>
      <c r="AB99" s="696" t="s">
        <v>56</v>
      </c>
      <c r="AC99" s="697"/>
      <c r="AD99" s="698"/>
      <c r="AE99" s="687"/>
      <c r="AF99" s="687"/>
      <c r="AG99" s="687"/>
      <c r="AH99" s="687"/>
      <c r="AI99" s="687"/>
      <c r="AJ99" s="687"/>
      <c r="AK99" s="687"/>
      <c r="AL99" s="687"/>
      <c r="AM99" s="687"/>
      <c r="AN99" s="687"/>
      <c r="AO99" s="687"/>
      <c r="AP99" s="687"/>
      <c r="AQ99" s="687"/>
      <c r="AR99" s="687"/>
      <c r="AS99" s="687"/>
      <c r="AT99" s="687"/>
      <c r="AU99" s="687"/>
      <c r="AV99" s="687"/>
      <c r="AW99" s="687"/>
      <c r="AX99" s="699"/>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3" t="s">
        <v>375</v>
      </c>
      <c r="AR100" s="383"/>
      <c r="AS100" s="383"/>
      <c r="AT100" s="383"/>
      <c r="AU100" s="383"/>
      <c r="AV100" s="383"/>
      <c r="AW100" s="383"/>
      <c r="AX100" s="384"/>
    </row>
    <row r="101" spans="1:50" ht="22.5" hidden="1" customHeight="1" x14ac:dyDescent="0.15">
      <c r="A101" s="316"/>
      <c r="B101" s="317"/>
      <c r="C101" s="317"/>
      <c r="D101" s="317"/>
      <c r="E101" s="317"/>
      <c r="F101" s="318"/>
      <c r="G101" s="385" t="s">
        <v>518</v>
      </c>
      <c r="H101" s="385"/>
      <c r="I101" s="385"/>
      <c r="J101" s="385"/>
      <c r="K101" s="385"/>
      <c r="L101" s="385"/>
      <c r="M101" s="385"/>
      <c r="N101" s="385"/>
      <c r="O101" s="385"/>
      <c r="P101" s="385"/>
      <c r="Q101" s="385"/>
      <c r="R101" s="385"/>
      <c r="S101" s="385"/>
      <c r="T101" s="385"/>
      <c r="U101" s="385"/>
      <c r="V101" s="385"/>
      <c r="W101" s="385"/>
      <c r="X101" s="385"/>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6"/>
      <c r="H102" s="386"/>
      <c r="I102" s="386"/>
      <c r="J102" s="386"/>
      <c r="K102" s="386"/>
      <c r="L102" s="386"/>
      <c r="M102" s="386"/>
      <c r="N102" s="386"/>
      <c r="O102" s="386"/>
      <c r="P102" s="386"/>
      <c r="Q102" s="386"/>
      <c r="R102" s="386"/>
      <c r="S102" s="386"/>
      <c r="T102" s="386"/>
      <c r="U102" s="386"/>
      <c r="V102" s="386"/>
      <c r="W102" s="386"/>
      <c r="X102" s="386"/>
      <c r="Y102" s="375" t="s">
        <v>55</v>
      </c>
      <c r="Z102" s="323"/>
      <c r="AA102" s="324"/>
      <c r="AB102" s="696" t="s">
        <v>368</v>
      </c>
      <c r="AC102" s="697"/>
      <c r="AD102" s="698"/>
      <c r="AE102" s="687"/>
      <c r="AF102" s="687"/>
      <c r="AG102" s="687"/>
      <c r="AH102" s="687"/>
      <c r="AI102" s="687"/>
      <c r="AJ102" s="687"/>
      <c r="AK102" s="687"/>
      <c r="AL102" s="687"/>
      <c r="AM102" s="687"/>
      <c r="AN102" s="687"/>
      <c r="AO102" s="687"/>
      <c r="AP102" s="687"/>
      <c r="AQ102" s="687"/>
      <c r="AR102" s="687"/>
      <c r="AS102" s="687"/>
      <c r="AT102" s="687"/>
      <c r="AU102" s="687"/>
      <c r="AV102" s="687"/>
      <c r="AW102" s="687"/>
      <c r="AX102" s="699"/>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7" t="s">
        <v>382</v>
      </c>
      <c r="S103" s="437"/>
      <c r="T103" s="437"/>
      <c r="U103" s="437"/>
      <c r="V103" s="437"/>
      <c r="W103" s="437"/>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531</v>
      </c>
      <c r="D104" s="849"/>
      <c r="E104" s="849"/>
      <c r="F104" s="849"/>
      <c r="G104" s="849"/>
      <c r="H104" s="849"/>
      <c r="I104" s="849"/>
      <c r="J104" s="849"/>
      <c r="K104" s="850"/>
      <c r="L104" s="256">
        <v>157</v>
      </c>
      <c r="M104" s="257"/>
      <c r="N104" s="257"/>
      <c r="O104" s="257"/>
      <c r="P104" s="257"/>
      <c r="Q104" s="258"/>
      <c r="R104" s="256"/>
      <c r="S104" s="257"/>
      <c r="T104" s="257"/>
      <c r="U104" s="257"/>
      <c r="V104" s="257"/>
      <c r="W104" s="258"/>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5"/>
      <c r="B105" s="786"/>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5"/>
      <c r="B106" s="786"/>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5"/>
      <c r="B107" s="786"/>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5"/>
      <c r="B108" s="78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7"/>
      <c r="B110" s="788"/>
      <c r="C110" s="843" t="s">
        <v>22</v>
      </c>
      <c r="D110" s="844"/>
      <c r="E110" s="844"/>
      <c r="F110" s="844"/>
      <c r="G110" s="844"/>
      <c r="H110" s="844"/>
      <c r="I110" s="844"/>
      <c r="J110" s="844"/>
      <c r="K110" s="845"/>
      <c r="L110" s="343">
        <f>SUM(L104:Q109)</f>
        <v>157</v>
      </c>
      <c r="M110" s="344"/>
      <c r="N110" s="344"/>
      <c r="O110" s="344"/>
      <c r="P110" s="344"/>
      <c r="Q110" s="345"/>
      <c r="R110" s="343">
        <f>SUM(R104:W109)</f>
        <v>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1" t="s">
        <v>391</v>
      </c>
      <c r="B111" s="862"/>
      <c r="C111" s="866" t="s">
        <v>388</v>
      </c>
      <c r="D111" s="862"/>
      <c r="E111" s="851" t="s">
        <v>429</v>
      </c>
      <c r="F111" s="852"/>
      <c r="G111" s="853" t="s">
        <v>558</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557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5"/>
      <c r="AS114" s="152" t="s">
        <v>371</v>
      </c>
      <c r="AT114" s="153"/>
      <c r="AU114" s="151">
        <v>28</v>
      </c>
      <c r="AV114" s="151"/>
      <c r="AW114" s="152" t="s">
        <v>313</v>
      </c>
      <c r="AX114" s="203"/>
    </row>
    <row r="115" spans="1:50" ht="39.75" customHeight="1" x14ac:dyDescent="0.15">
      <c r="A115" s="863"/>
      <c r="B115" s="858"/>
      <c r="C115" s="164"/>
      <c r="D115" s="858"/>
      <c r="E115" s="164"/>
      <c r="F115" s="165"/>
      <c r="G115" s="130" t="s">
        <v>559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560</v>
      </c>
      <c r="AC115" s="207"/>
      <c r="AD115" s="207"/>
      <c r="AE115" s="181">
        <v>30</v>
      </c>
      <c r="AF115" s="208"/>
      <c r="AG115" s="208"/>
      <c r="AH115" s="208"/>
      <c r="AI115" s="181">
        <v>160</v>
      </c>
      <c r="AJ115" s="208"/>
      <c r="AK115" s="208"/>
      <c r="AL115" s="208"/>
      <c r="AM115" s="181">
        <v>140</v>
      </c>
      <c r="AN115" s="208"/>
      <c r="AO115" s="208"/>
      <c r="AP115" s="208"/>
      <c r="AQ115" s="181" t="s">
        <v>561</v>
      </c>
      <c r="AR115" s="208"/>
      <c r="AS115" s="208"/>
      <c r="AT115" s="208"/>
      <c r="AU115" s="181"/>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560</v>
      </c>
      <c r="AC116" s="213"/>
      <c r="AD116" s="213"/>
      <c r="AE116" s="181" t="s">
        <v>561</v>
      </c>
      <c r="AF116" s="208"/>
      <c r="AG116" s="208"/>
      <c r="AH116" s="208"/>
      <c r="AI116" s="181" t="s">
        <v>561</v>
      </c>
      <c r="AJ116" s="208"/>
      <c r="AK116" s="208"/>
      <c r="AL116" s="208"/>
      <c r="AM116" s="181" t="s">
        <v>561</v>
      </c>
      <c r="AN116" s="208"/>
      <c r="AO116" s="208"/>
      <c r="AP116" s="208"/>
      <c r="AQ116" s="181" t="s">
        <v>561</v>
      </c>
      <c r="AR116" s="208"/>
      <c r="AS116" s="208"/>
      <c r="AT116" s="208"/>
      <c r="AU116" s="181">
        <v>140</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562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8" t="s">
        <v>409</v>
      </c>
      <c r="H411" s="160"/>
      <c r="I411" s="160"/>
      <c r="J411" s="779" t="s">
        <v>561</v>
      </c>
      <c r="K411" s="780"/>
      <c r="L411" s="780"/>
      <c r="M411" s="780"/>
      <c r="N411" s="780"/>
      <c r="O411" s="780"/>
      <c r="P411" s="780"/>
      <c r="Q411" s="780"/>
      <c r="R411" s="780"/>
      <c r="S411" s="780"/>
      <c r="T411" s="78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2"/>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3"/>
      <c r="B414" s="858"/>
      <c r="C414" s="164"/>
      <c r="D414" s="858"/>
      <c r="E414" s="154"/>
      <c r="F414" s="155"/>
      <c r="G414" s="130" t="s">
        <v>567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3"/>
      <c r="B439" s="858"/>
      <c r="C439" s="164"/>
      <c r="D439" s="858"/>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customHeight="1" x14ac:dyDescent="0.15">
      <c r="A444" s="863"/>
      <c r="B444" s="858"/>
      <c r="C444" s="164"/>
      <c r="D444" s="858"/>
      <c r="E444" s="154"/>
      <c r="F444" s="155"/>
      <c r="G444" s="130" t="s">
        <v>567</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566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76.5" customHeight="1" x14ac:dyDescent="0.15">
      <c r="A683" s="728" t="s">
        <v>269</v>
      </c>
      <c r="B683" s="729"/>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4" t="s">
        <v>523</v>
      </c>
      <c r="AE683" s="255"/>
      <c r="AF683" s="255"/>
      <c r="AG683" s="247" t="s">
        <v>545</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523</v>
      </c>
      <c r="AE684" s="144"/>
      <c r="AF684" s="144"/>
      <c r="AG684" s="140" t="s">
        <v>532</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5" t="s">
        <v>523</v>
      </c>
      <c r="AE685" s="636"/>
      <c r="AF685" s="636"/>
      <c r="AG685" s="449" t="s">
        <v>532</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3" t="s">
        <v>46</v>
      </c>
      <c r="D686" s="774"/>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5"/>
      <c r="AD686" s="447" t="s">
        <v>523</v>
      </c>
      <c r="AE686" s="448"/>
      <c r="AF686" s="448"/>
      <c r="AG686" s="110" t="s">
        <v>550</v>
      </c>
      <c r="AH686" s="111"/>
      <c r="AI686" s="111"/>
      <c r="AJ686" s="111"/>
      <c r="AK686" s="111"/>
      <c r="AL686" s="111"/>
      <c r="AM686" s="111"/>
      <c r="AN686" s="111"/>
      <c r="AO686" s="111"/>
      <c r="AP686" s="111"/>
      <c r="AQ686" s="111"/>
      <c r="AR686" s="111"/>
      <c r="AS686" s="111"/>
      <c r="AT686" s="111"/>
      <c r="AU686" s="111"/>
      <c r="AV686" s="111"/>
      <c r="AW686" s="111"/>
      <c r="AX686" s="112"/>
    </row>
    <row r="687" spans="1:50" ht="39"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533</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30"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534</v>
      </c>
      <c r="AE688" s="655"/>
      <c r="AF688" s="655"/>
      <c r="AG688" s="449"/>
      <c r="AH688" s="133"/>
      <c r="AI688" s="133"/>
      <c r="AJ688" s="133"/>
      <c r="AK688" s="133"/>
      <c r="AL688" s="133"/>
      <c r="AM688" s="133"/>
      <c r="AN688" s="133"/>
      <c r="AO688" s="133"/>
      <c r="AP688" s="133"/>
      <c r="AQ688" s="133"/>
      <c r="AR688" s="133"/>
      <c r="AS688" s="133"/>
      <c r="AT688" s="133"/>
      <c r="AU688" s="133"/>
      <c r="AV688" s="133"/>
      <c r="AW688" s="133"/>
      <c r="AX688" s="450"/>
    </row>
    <row r="689" spans="1:64" ht="42.75"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523</v>
      </c>
      <c r="AE689" s="421"/>
      <c r="AF689" s="421"/>
      <c r="AG689" s="625" t="s">
        <v>546</v>
      </c>
      <c r="AH689" s="626"/>
      <c r="AI689" s="626"/>
      <c r="AJ689" s="626"/>
      <c r="AK689" s="626"/>
      <c r="AL689" s="626"/>
      <c r="AM689" s="626"/>
      <c r="AN689" s="626"/>
      <c r="AO689" s="626"/>
      <c r="AP689" s="626"/>
      <c r="AQ689" s="626"/>
      <c r="AR689" s="626"/>
      <c r="AS689" s="626"/>
      <c r="AT689" s="626"/>
      <c r="AU689" s="626"/>
      <c r="AV689" s="626"/>
      <c r="AW689" s="626"/>
      <c r="AX689" s="627"/>
    </row>
    <row r="690" spans="1:64" ht="19.350000000000001"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549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535</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523</v>
      </c>
      <c r="AE692" s="144"/>
      <c r="AF692" s="144"/>
      <c r="AG692" s="140" t="s">
        <v>532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5" t="s">
        <v>535</v>
      </c>
      <c r="AE693" s="636"/>
      <c r="AF693" s="636"/>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35.2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523</v>
      </c>
      <c r="AE694" s="689"/>
      <c r="AF694" s="690"/>
      <c r="AG694" s="682" t="s">
        <v>532</v>
      </c>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101.25" customHeight="1" x14ac:dyDescent="0.15">
      <c r="A695" s="501"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523</v>
      </c>
      <c r="AE695" s="421"/>
      <c r="AF695" s="653"/>
      <c r="AG695" s="625" t="s">
        <v>541</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523</v>
      </c>
      <c r="AE696" s="487"/>
      <c r="AF696" s="487"/>
      <c r="AG696" s="140" t="s">
        <v>553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547</v>
      </c>
      <c r="AH697" s="141"/>
      <c r="AI697" s="141"/>
      <c r="AJ697" s="141"/>
      <c r="AK697" s="141"/>
      <c r="AL697" s="141"/>
      <c r="AM697" s="141"/>
      <c r="AN697" s="141"/>
      <c r="AO697" s="141"/>
      <c r="AP697" s="141"/>
      <c r="AQ697" s="141"/>
      <c r="AR697" s="141"/>
      <c r="AS697" s="141"/>
      <c r="AT697" s="141"/>
      <c r="AU697" s="141"/>
      <c r="AV697" s="141"/>
      <c r="AW697" s="141"/>
      <c r="AX697" s="142"/>
    </row>
    <row r="698" spans="1:64" ht="54.75"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542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1"/>
      <c r="B701" s="632"/>
      <c r="C701" s="251"/>
      <c r="D701" s="252"/>
      <c r="E701" s="252"/>
      <c r="F701" s="252"/>
      <c r="G701" s="252"/>
      <c r="H701" s="252"/>
      <c r="I701" s="252"/>
      <c r="J701" s="252"/>
      <c r="K701" s="252"/>
      <c r="L701" s="252"/>
      <c r="M701" s="252"/>
      <c r="N701" s="252"/>
      <c r="O701" s="253"/>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1"/>
      <c r="B702" s="632"/>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1"/>
      <c r="B703" s="632"/>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1"/>
      <c r="B704" s="632"/>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7"/>
      <c r="C706" s="455" t="s">
        <v>60</v>
      </c>
      <c r="D706" s="456"/>
      <c r="E706" s="456"/>
      <c r="F706" s="457"/>
      <c r="G706" s="471" t="s">
        <v>548</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6" t="s">
        <v>64</v>
      </c>
      <c r="D707" s="467"/>
      <c r="E707" s="467"/>
      <c r="F707" s="468"/>
      <c r="G707" s="469" t="s">
        <v>543</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19.2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17.75" customHeight="1" thickBot="1" x14ac:dyDescent="0.2">
      <c r="A711" s="674"/>
      <c r="B711" s="675"/>
      <c r="C711" s="675"/>
      <c r="D711" s="675"/>
      <c r="E711" s="676"/>
      <c r="F711" s="618"/>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22.2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6.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7"/>
      <c r="C717" s="437"/>
      <c r="D717" s="437"/>
      <c r="E717" s="437"/>
      <c r="F717" s="437"/>
      <c r="G717" s="435"/>
      <c r="H717" s="435"/>
      <c r="I717" s="435"/>
      <c r="J717" s="435"/>
      <c r="K717" s="435"/>
      <c r="L717" s="435"/>
      <c r="M717" s="435"/>
      <c r="N717" s="435"/>
      <c r="O717" s="435"/>
      <c r="P717" s="435"/>
      <c r="Q717" s="437" t="s">
        <v>376</v>
      </c>
      <c r="R717" s="437"/>
      <c r="S717" s="437"/>
      <c r="T717" s="437"/>
      <c r="U717" s="437"/>
      <c r="V717" s="437"/>
      <c r="W717" s="435">
        <v>270</v>
      </c>
      <c r="X717" s="435"/>
      <c r="Y717" s="435"/>
      <c r="Z717" s="435"/>
      <c r="AA717" s="435"/>
      <c r="AB717" s="435"/>
      <c r="AC717" s="435"/>
      <c r="AD717" s="435"/>
      <c r="AE717" s="435"/>
      <c r="AF717" s="435"/>
      <c r="AG717" s="437" t="s">
        <v>377</v>
      </c>
      <c r="AH717" s="437"/>
      <c r="AI717" s="437"/>
      <c r="AJ717" s="437"/>
      <c r="AK717" s="437"/>
      <c r="AL717" s="437"/>
      <c r="AM717" s="435">
        <v>278</v>
      </c>
      <c r="AN717" s="435"/>
      <c r="AO717" s="435"/>
      <c r="AP717" s="435"/>
      <c r="AQ717" s="435"/>
      <c r="AR717" s="435"/>
      <c r="AS717" s="435"/>
      <c r="AT717" s="435"/>
      <c r="AU717" s="435"/>
      <c r="AV717" s="435"/>
      <c r="AW717" s="60"/>
      <c r="AX717" s="61"/>
    </row>
    <row r="718" spans="1:50" ht="19.899999999999999" customHeight="1" thickBot="1" x14ac:dyDescent="0.2">
      <c r="A718" s="518" t="s">
        <v>378</v>
      </c>
      <c r="B718" s="494"/>
      <c r="C718" s="494"/>
      <c r="D718" s="494"/>
      <c r="E718" s="494"/>
      <c r="F718" s="494"/>
      <c r="G718" s="436"/>
      <c r="H718" s="436"/>
      <c r="I718" s="436"/>
      <c r="J718" s="436"/>
      <c r="K718" s="436"/>
      <c r="L718" s="436"/>
      <c r="M718" s="436"/>
      <c r="N718" s="436"/>
      <c r="O718" s="436"/>
      <c r="P718" s="436"/>
      <c r="Q718" s="494" t="s">
        <v>379</v>
      </c>
      <c r="R718" s="494"/>
      <c r="S718" s="494"/>
      <c r="T718" s="494"/>
      <c r="U718" s="494"/>
      <c r="V718" s="494"/>
      <c r="W718" s="604"/>
      <c r="X718" s="604"/>
      <c r="Y718" s="604"/>
      <c r="Z718" s="604"/>
      <c r="AA718" s="604"/>
      <c r="AB718" s="604"/>
      <c r="AC718" s="604"/>
      <c r="AD718" s="604"/>
      <c r="AE718" s="604"/>
      <c r="AF718" s="604"/>
      <c r="AG718" s="494" t="s">
        <v>380</v>
      </c>
      <c r="AH718" s="494"/>
      <c r="AI718" s="494"/>
      <c r="AJ718" s="494"/>
      <c r="AK718" s="494"/>
      <c r="AL718" s="494"/>
      <c r="AM718" s="458" t="s">
        <v>536</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537</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33" customHeight="1" x14ac:dyDescent="0.15">
      <c r="A760" s="491"/>
      <c r="B760" s="492"/>
      <c r="C760" s="492"/>
      <c r="D760" s="492"/>
      <c r="E760" s="492"/>
      <c r="F760" s="493"/>
      <c r="G760" s="525" t="s">
        <v>538</v>
      </c>
      <c r="H760" s="526"/>
      <c r="I760" s="526"/>
      <c r="J760" s="526"/>
      <c r="K760" s="527"/>
      <c r="L760" s="519" t="s">
        <v>544</v>
      </c>
      <c r="M760" s="520"/>
      <c r="N760" s="520"/>
      <c r="O760" s="520"/>
      <c r="P760" s="520"/>
      <c r="Q760" s="520"/>
      <c r="R760" s="520"/>
      <c r="S760" s="520"/>
      <c r="T760" s="520"/>
      <c r="U760" s="520"/>
      <c r="V760" s="520"/>
      <c r="W760" s="520"/>
      <c r="X760" s="521"/>
      <c r="Y760" s="481">
        <v>157</v>
      </c>
      <c r="Z760" s="482"/>
      <c r="AA760" s="482"/>
      <c r="AB760" s="680"/>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700" t="s">
        <v>22</v>
      </c>
      <c r="H770" s="701"/>
      <c r="I770" s="701"/>
      <c r="J770" s="701"/>
      <c r="K770" s="701"/>
      <c r="L770" s="702"/>
      <c r="M770" s="703"/>
      <c r="N770" s="703"/>
      <c r="O770" s="703"/>
      <c r="P770" s="703"/>
      <c r="Q770" s="703"/>
      <c r="R770" s="703"/>
      <c r="S770" s="703"/>
      <c r="T770" s="703"/>
      <c r="U770" s="703"/>
      <c r="V770" s="703"/>
      <c r="W770" s="703"/>
      <c r="X770" s="704"/>
      <c r="Y770" s="705">
        <f>SUM(Y760:AB769)</f>
        <v>157</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1"/>
      <c r="B783" s="492"/>
      <c r="C783" s="492"/>
      <c r="D783" s="492"/>
      <c r="E783" s="492"/>
      <c r="F783" s="493"/>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1"/>
      <c r="B796" s="492"/>
      <c r="C796" s="492"/>
      <c r="D796" s="492"/>
      <c r="E796" s="492"/>
      <c r="F796" s="493"/>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1"/>
      <c r="B809" s="492"/>
      <c r="C809" s="492"/>
      <c r="D809" s="492"/>
      <c r="E809" s="492"/>
      <c r="F809" s="493"/>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8"/>
      <c r="AJ815" s="758"/>
      <c r="AK815" s="758"/>
      <c r="AL815" s="758" t="s">
        <v>23</v>
      </c>
      <c r="AM815" s="758"/>
      <c r="AN815" s="758"/>
      <c r="AO815" s="840"/>
      <c r="AP815" s="234" t="s">
        <v>466</v>
      </c>
      <c r="AQ815" s="234"/>
      <c r="AR815" s="234"/>
      <c r="AS815" s="234"/>
      <c r="AT815" s="234"/>
      <c r="AU815" s="234"/>
      <c r="AV815" s="234"/>
      <c r="AW815" s="234"/>
      <c r="AX815" s="234"/>
    </row>
    <row r="816" spans="1:50" ht="52.5" customHeight="1" x14ac:dyDescent="0.15">
      <c r="A816" s="237">
        <v>1</v>
      </c>
      <c r="B816" s="237">
        <v>1</v>
      </c>
      <c r="C816" s="238" t="s">
        <v>539</v>
      </c>
      <c r="D816" s="217"/>
      <c r="E816" s="217"/>
      <c r="F816" s="217"/>
      <c r="G816" s="217"/>
      <c r="H816" s="217"/>
      <c r="I816" s="217"/>
      <c r="J816" s="218">
        <v>2010005002699</v>
      </c>
      <c r="K816" s="219"/>
      <c r="L816" s="219"/>
      <c r="M816" s="219"/>
      <c r="N816" s="219"/>
      <c r="O816" s="219"/>
      <c r="P816" s="865" t="s">
        <v>554</v>
      </c>
      <c r="Q816" s="220"/>
      <c r="R816" s="220"/>
      <c r="S816" s="220"/>
      <c r="T816" s="220"/>
      <c r="U816" s="220"/>
      <c r="V816" s="220"/>
      <c r="W816" s="220"/>
      <c r="X816" s="220"/>
      <c r="Y816" s="221">
        <v>157</v>
      </c>
      <c r="Z816" s="222"/>
      <c r="AA816" s="222"/>
      <c r="AB816" s="223"/>
      <c r="AC816" s="224" t="s">
        <v>540</v>
      </c>
      <c r="AD816" s="224"/>
      <c r="AE816" s="224"/>
      <c r="AF816" s="224"/>
      <c r="AG816" s="224"/>
      <c r="AH816" s="225">
        <v>1</v>
      </c>
      <c r="AI816" s="226"/>
      <c r="AJ816" s="226"/>
      <c r="AK816" s="226"/>
      <c r="AL816" s="227">
        <v>99</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M24">
    <cfRule type="expression" dxfId="2615" priority="10637">
      <formula>IF(RIGHT(TEXT(AM24,"0.#"),1)=".",FALSE,TRUE)</formula>
    </cfRule>
    <cfRule type="expression" dxfId="2614" priority="10638">
      <formula>IF(RIGHT(TEXT(AM24,"0.#"),1)=".",TRUE,FALSE)</formula>
    </cfRule>
  </conditionalFormatting>
  <conditionalFormatting sqref="AQ23:AQ25">
    <cfRule type="expression" dxfId="2613" priority="10629">
      <formula>IF(RIGHT(TEXT(AQ23,"0.#"),1)=".",FALSE,TRUE)</formula>
    </cfRule>
    <cfRule type="expression" dxfId="2612" priority="10630">
      <formula>IF(RIGHT(TEXT(AQ23,"0.#"),1)=".",TRUE,FALSE)</formula>
    </cfRule>
  </conditionalFormatting>
  <conditionalFormatting sqref="AU23:AU25">
    <cfRule type="expression" dxfId="2611" priority="10627">
      <formula>IF(RIGHT(TEXT(AU23,"0.#"),1)=".",FALSE,TRUE)</formula>
    </cfRule>
    <cfRule type="expression" dxfId="2610" priority="10628">
      <formula>IF(RIGHT(TEXT(AU23,"0.#"),1)=".",TRUE,FALSE)</formula>
    </cfRule>
  </conditionalFormatting>
  <conditionalFormatting sqref="AE28">
    <cfRule type="expression" dxfId="2609" priority="10621">
      <formula>IF(RIGHT(TEXT(AE28,"0.#"),1)=".",FALSE,TRUE)</formula>
    </cfRule>
    <cfRule type="expression" dxfId="2608" priority="10622">
      <formula>IF(RIGHT(TEXT(AE28,"0.#"),1)=".",TRUE,FALSE)</formula>
    </cfRule>
  </conditionalFormatting>
  <conditionalFormatting sqref="AE29">
    <cfRule type="expression" dxfId="2607" priority="10619">
      <formula>IF(RIGHT(TEXT(AE29,"0.#"),1)=".",FALSE,TRUE)</formula>
    </cfRule>
    <cfRule type="expression" dxfId="2606" priority="10620">
      <formula>IF(RIGHT(TEXT(AE29,"0.#"),1)=".",TRUE,FALSE)</formula>
    </cfRule>
  </conditionalFormatting>
  <conditionalFormatting sqref="AE30">
    <cfRule type="expression" dxfId="2605" priority="10617">
      <formula>IF(RIGHT(TEXT(AE30,"0.#"),1)=".",FALSE,TRUE)</formula>
    </cfRule>
    <cfRule type="expression" dxfId="2604" priority="10618">
      <formula>IF(RIGHT(TEXT(AE30,"0.#"),1)=".",TRUE,FALSE)</formula>
    </cfRule>
  </conditionalFormatting>
  <conditionalFormatting sqref="AI30">
    <cfRule type="expression" dxfId="2603" priority="10615">
      <formula>IF(RIGHT(TEXT(AI30,"0.#"),1)=".",FALSE,TRUE)</formula>
    </cfRule>
    <cfRule type="expression" dxfId="2602" priority="10616">
      <formula>IF(RIGHT(TEXT(AI30,"0.#"),1)=".",TRUE,FALSE)</formula>
    </cfRule>
  </conditionalFormatting>
  <conditionalFormatting sqref="AI29">
    <cfRule type="expression" dxfId="2601" priority="10613">
      <formula>IF(RIGHT(TEXT(AI29,"0.#"),1)=".",FALSE,TRUE)</formula>
    </cfRule>
    <cfRule type="expression" dxfId="2600" priority="10614">
      <formula>IF(RIGHT(TEXT(AI29,"0.#"),1)=".",TRUE,FALSE)</formula>
    </cfRule>
  </conditionalFormatting>
  <conditionalFormatting sqref="AI28">
    <cfRule type="expression" dxfId="2599" priority="10611">
      <formula>IF(RIGHT(TEXT(AI28,"0.#"),1)=".",FALSE,TRUE)</formula>
    </cfRule>
    <cfRule type="expression" dxfId="2598" priority="10612">
      <formula>IF(RIGHT(TEXT(AI28,"0.#"),1)=".",TRUE,FALSE)</formula>
    </cfRule>
  </conditionalFormatting>
  <conditionalFormatting sqref="AM28">
    <cfRule type="expression" dxfId="2597" priority="10609">
      <formula>IF(RIGHT(TEXT(AM28,"0.#"),1)=".",FALSE,TRUE)</formula>
    </cfRule>
    <cfRule type="expression" dxfId="2596" priority="10610">
      <formula>IF(RIGHT(TEXT(AM28,"0.#"),1)=".",TRUE,FALSE)</formula>
    </cfRule>
  </conditionalFormatting>
  <conditionalFormatting sqref="AM29">
    <cfRule type="expression" dxfId="2595" priority="10607">
      <formula>IF(RIGHT(TEXT(AM29,"0.#"),1)=".",FALSE,TRUE)</formula>
    </cfRule>
    <cfRule type="expression" dxfId="2594" priority="10608">
      <formula>IF(RIGHT(TEXT(AM29,"0.#"),1)=".",TRUE,FALSE)</formula>
    </cfRule>
  </conditionalFormatting>
  <conditionalFormatting sqref="AM30">
    <cfRule type="expression" dxfId="2593" priority="10605">
      <formula>IF(RIGHT(TEXT(AM30,"0.#"),1)=".",FALSE,TRUE)</formula>
    </cfRule>
    <cfRule type="expression" dxfId="2592" priority="10606">
      <formula>IF(RIGHT(TEXT(AM30,"0.#"),1)=".",TRUE,FALSE)</formula>
    </cfRule>
  </conditionalFormatting>
  <conditionalFormatting sqref="AE33">
    <cfRule type="expression" dxfId="2591" priority="10591">
      <formula>IF(RIGHT(TEXT(AE33,"0.#"),1)=".",FALSE,TRUE)</formula>
    </cfRule>
    <cfRule type="expression" dxfId="2590" priority="10592">
      <formula>IF(RIGHT(TEXT(AE33,"0.#"),1)=".",TRUE,FALSE)</formula>
    </cfRule>
  </conditionalFormatting>
  <conditionalFormatting sqref="AE34">
    <cfRule type="expression" dxfId="2589" priority="10589">
      <formula>IF(RIGHT(TEXT(AE34,"0.#"),1)=".",FALSE,TRUE)</formula>
    </cfRule>
    <cfRule type="expression" dxfId="2588" priority="10590">
      <formula>IF(RIGHT(TEXT(AE34,"0.#"),1)=".",TRUE,FALSE)</formula>
    </cfRule>
  </conditionalFormatting>
  <conditionalFormatting sqref="AE35">
    <cfRule type="expression" dxfId="2587" priority="10587">
      <formula>IF(RIGHT(TEXT(AE35,"0.#"),1)=".",FALSE,TRUE)</formula>
    </cfRule>
    <cfRule type="expression" dxfId="2586" priority="10588">
      <formula>IF(RIGHT(TEXT(AE35,"0.#"),1)=".",TRUE,FALSE)</formula>
    </cfRule>
  </conditionalFormatting>
  <conditionalFormatting sqref="AI35">
    <cfRule type="expression" dxfId="2585" priority="10585">
      <formula>IF(RIGHT(TEXT(AI35,"0.#"),1)=".",FALSE,TRUE)</formula>
    </cfRule>
    <cfRule type="expression" dxfId="2584" priority="10586">
      <formula>IF(RIGHT(TEXT(AI35,"0.#"),1)=".",TRUE,FALSE)</formula>
    </cfRule>
  </conditionalFormatting>
  <conditionalFormatting sqref="AI34">
    <cfRule type="expression" dxfId="2583" priority="10583">
      <formula>IF(RIGHT(TEXT(AI34,"0.#"),1)=".",FALSE,TRUE)</formula>
    </cfRule>
    <cfRule type="expression" dxfId="2582" priority="10584">
      <formula>IF(RIGHT(TEXT(AI34,"0.#"),1)=".",TRUE,FALSE)</formula>
    </cfRule>
  </conditionalFormatting>
  <conditionalFormatting sqref="AI33">
    <cfRule type="expression" dxfId="2581" priority="10581">
      <formula>IF(RIGHT(TEXT(AI33,"0.#"),1)=".",FALSE,TRUE)</formula>
    </cfRule>
    <cfRule type="expression" dxfId="2580" priority="10582">
      <formula>IF(RIGHT(TEXT(AI33,"0.#"),1)=".",TRUE,FALSE)</formula>
    </cfRule>
  </conditionalFormatting>
  <conditionalFormatting sqref="AM33">
    <cfRule type="expression" dxfId="2579" priority="10579">
      <formula>IF(RIGHT(TEXT(AM33,"0.#"),1)=".",FALSE,TRUE)</formula>
    </cfRule>
    <cfRule type="expression" dxfId="2578" priority="10580">
      <formula>IF(RIGHT(TEXT(AM33,"0.#"),1)=".",TRUE,FALSE)</formula>
    </cfRule>
  </conditionalFormatting>
  <conditionalFormatting sqref="AM34">
    <cfRule type="expression" dxfId="2577" priority="10577">
      <formula>IF(RIGHT(TEXT(AM34,"0.#"),1)=".",FALSE,TRUE)</formula>
    </cfRule>
    <cfRule type="expression" dxfId="2576" priority="10578">
      <formula>IF(RIGHT(TEXT(AM34,"0.#"),1)=".",TRUE,FALSE)</formula>
    </cfRule>
  </conditionalFormatting>
  <conditionalFormatting sqref="AM35">
    <cfRule type="expression" dxfId="2575" priority="10575">
      <formula>IF(RIGHT(TEXT(AM35,"0.#"),1)=".",FALSE,TRUE)</formula>
    </cfRule>
    <cfRule type="expression" dxfId="2574" priority="10576">
      <formula>IF(RIGHT(TEXT(AM35,"0.#"),1)=".",TRUE,FALSE)</formula>
    </cfRule>
  </conditionalFormatting>
  <conditionalFormatting sqref="AE38">
    <cfRule type="expression" dxfId="2573" priority="10561">
      <formula>IF(RIGHT(TEXT(AE38,"0.#"),1)=".",FALSE,TRUE)</formula>
    </cfRule>
    <cfRule type="expression" dxfId="2572" priority="10562">
      <formula>IF(RIGHT(TEXT(AE38,"0.#"),1)=".",TRUE,FALSE)</formula>
    </cfRule>
  </conditionalFormatting>
  <conditionalFormatting sqref="AE39">
    <cfRule type="expression" dxfId="2571" priority="10559">
      <formula>IF(RIGHT(TEXT(AE39,"0.#"),1)=".",FALSE,TRUE)</formula>
    </cfRule>
    <cfRule type="expression" dxfId="2570" priority="10560">
      <formula>IF(RIGHT(TEXT(AE39,"0.#"),1)=".",TRUE,FALSE)</formula>
    </cfRule>
  </conditionalFormatting>
  <conditionalFormatting sqref="AI39">
    <cfRule type="expression" dxfId="2569" priority="10553">
      <formula>IF(RIGHT(TEXT(AI39,"0.#"),1)=".",FALSE,TRUE)</formula>
    </cfRule>
    <cfRule type="expression" dxfId="2568" priority="10554">
      <formula>IF(RIGHT(TEXT(AI39,"0.#"),1)=".",TRUE,FALSE)</formula>
    </cfRule>
  </conditionalFormatting>
  <conditionalFormatting sqref="AI38">
    <cfRule type="expression" dxfId="2567" priority="10551">
      <formula>IF(RIGHT(TEXT(AI38,"0.#"),1)=".",FALSE,TRUE)</formula>
    </cfRule>
    <cfRule type="expression" dxfId="2566" priority="10552">
      <formula>IF(RIGHT(TEXT(AI38,"0.#"),1)=".",TRUE,FALSE)</formula>
    </cfRule>
  </conditionalFormatting>
  <conditionalFormatting sqref="AM38">
    <cfRule type="expression" dxfId="2565" priority="10549">
      <formula>IF(RIGHT(TEXT(AM38,"0.#"),1)=".",FALSE,TRUE)</formula>
    </cfRule>
    <cfRule type="expression" dxfId="2564" priority="10550">
      <formula>IF(RIGHT(TEXT(AM38,"0.#"),1)=".",TRUE,FALSE)</formula>
    </cfRule>
  </conditionalFormatting>
  <conditionalFormatting sqref="AM39">
    <cfRule type="expression" dxfId="2563" priority="10547">
      <formula>IF(RIGHT(TEXT(AM39,"0.#"),1)=".",FALSE,TRUE)</formula>
    </cfRule>
    <cfRule type="expression" dxfId="2562" priority="10548">
      <formula>IF(RIGHT(TEXT(AM39,"0.#"),1)=".",TRUE,FALSE)</formula>
    </cfRule>
  </conditionalFormatting>
  <conditionalFormatting sqref="AM40">
    <cfRule type="expression" dxfId="2561" priority="10545">
      <formula>IF(RIGHT(TEXT(AM40,"0.#"),1)=".",FALSE,TRUE)</formula>
    </cfRule>
    <cfRule type="expression" dxfId="2560" priority="10546">
      <formula>IF(RIGHT(TEXT(AM40,"0.#"),1)=".",TRUE,FALSE)</formula>
    </cfRule>
  </conditionalFormatting>
  <conditionalFormatting sqref="AE43">
    <cfRule type="expression" dxfId="2559" priority="10531">
      <formula>IF(RIGHT(TEXT(AE43,"0.#"),1)=".",FALSE,TRUE)</formula>
    </cfRule>
    <cfRule type="expression" dxfId="2558" priority="10532">
      <formula>IF(RIGHT(TEXT(AE43,"0.#"),1)=".",TRUE,FALSE)</formula>
    </cfRule>
  </conditionalFormatting>
  <conditionalFormatting sqref="AE44">
    <cfRule type="expression" dxfId="2557" priority="10529">
      <formula>IF(RIGHT(TEXT(AE44,"0.#"),1)=".",FALSE,TRUE)</formula>
    </cfRule>
    <cfRule type="expression" dxfId="2556" priority="10530">
      <formula>IF(RIGHT(TEXT(AE44,"0.#"),1)=".",TRUE,FALSE)</formula>
    </cfRule>
  </conditionalFormatting>
  <conditionalFormatting sqref="AE45">
    <cfRule type="expression" dxfId="2555" priority="10527">
      <formula>IF(RIGHT(TEXT(AE45,"0.#"),1)=".",FALSE,TRUE)</formula>
    </cfRule>
    <cfRule type="expression" dxfId="2554" priority="10528">
      <formula>IF(RIGHT(TEXT(AE45,"0.#"),1)=".",TRUE,FALSE)</formula>
    </cfRule>
  </conditionalFormatting>
  <conditionalFormatting sqref="AI45">
    <cfRule type="expression" dxfId="2553" priority="10525">
      <formula>IF(RIGHT(TEXT(AI45,"0.#"),1)=".",FALSE,TRUE)</formula>
    </cfRule>
    <cfRule type="expression" dxfId="2552" priority="10526">
      <formula>IF(RIGHT(TEXT(AI45,"0.#"),1)=".",TRUE,FALSE)</formula>
    </cfRule>
  </conditionalFormatting>
  <conditionalFormatting sqref="AI44">
    <cfRule type="expression" dxfId="2551" priority="10523">
      <formula>IF(RIGHT(TEXT(AI44,"0.#"),1)=".",FALSE,TRUE)</formula>
    </cfRule>
    <cfRule type="expression" dxfId="2550" priority="10524">
      <formula>IF(RIGHT(TEXT(AI44,"0.#"),1)=".",TRUE,FALSE)</formula>
    </cfRule>
  </conditionalFormatting>
  <conditionalFormatting sqref="AI43">
    <cfRule type="expression" dxfId="2549" priority="10521">
      <formula>IF(RIGHT(TEXT(AI43,"0.#"),1)=".",FALSE,TRUE)</formula>
    </cfRule>
    <cfRule type="expression" dxfId="2548" priority="10522">
      <formula>IF(RIGHT(TEXT(AI43,"0.#"),1)=".",TRUE,FALSE)</formula>
    </cfRule>
  </conditionalFormatting>
  <conditionalFormatting sqref="AM43">
    <cfRule type="expression" dxfId="2547" priority="10519">
      <formula>IF(RIGHT(TEXT(AM43,"0.#"),1)=".",FALSE,TRUE)</formula>
    </cfRule>
    <cfRule type="expression" dxfId="2546" priority="10520">
      <formula>IF(RIGHT(TEXT(AM43,"0.#"),1)=".",TRUE,FALSE)</formula>
    </cfRule>
  </conditionalFormatting>
  <conditionalFormatting sqref="AM44">
    <cfRule type="expression" dxfId="2545" priority="10517">
      <formula>IF(RIGHT(TEXT(AM44,"0.#"),1)=".",FALSE,TRUE)</formula>
    </cfRule>
    <cfRule type="expression" dxfId="2544" priority="10518">
      <formula>IF(RIGHT(TEXT(AM44,"0.#"),1)=".",TRUE,FALSE)</formula>
    </cfRule>
  </conditionalFormatting>
  <conditionalFormatting sqref="AM45">
    <cfRule type="expression" dxfId="2543" priority="10515">
      <formula>IF(RIGHT(TEXT(AM45,"0.#"),1)=".",FALSE,TRUE)</formula>
    </cfRule>
    <cfRule type="expression" dxfId="2542" priority="10516">
      <formula>IF(RIGHT(TEXT(AM45,"0.#"),1)=".",TRUE,FALSE)</formula>
    </cfRule>
  </conditionalFormatting>
  <conditionalFormatting sqref="AE60">
    <cfRule type="expression" dxfId="2541" priority="10501">
      <formula>IF(RIGHT(TEXT(AE60,"0.#"),1)=".",FALSE,TRUE)</formula>
    </cfRule>
    <cfRule type="expression" dxfId="2540" priority="10502">
      <formula>IF(RIGHT(TEXT(AE60,"0.#"),1)=".",TRUE,FALSE)</formula>
    </cfRule>
  </conditionalFormatting>
  <conditionalFormatting sqref="AE61">
    <cfRule type="expression" dxfId="2539" priority="10499">
      <formula>IF(RIGHT(TEXT(AE61,"0.#"),1)=".",FALSE,TRUE)</formula>
    </cfRule>
    <cfRule type="expression" dxfId="2538" priority="10500">
      <formula>IF(RIGHT(TEXT(AE61,"0.#"),1)=".",TRUE,FALSE)</formula>
    </cfRule>
  </conditionalFormatting>
  <conditionalFormatting sqref="AE62">
    <cfRule type="expression" dxfId="2537" priority="10497">
      <formula>IF(RIGHT(TEXT(AE62,"0.#"),1)=".",FALSE,TRUE)</formula>
    </cfRule>
    <cfRule type="expression" dxfId="2536" priority="10498">
      <formula>IF(RIGHT(TEXT(AE62,"0.#"),1)=".",TRUE,FALSE)</formula>
    </cfRule>
  </conditionalFormatting>
  <conditionalFormatting sqref="AI62">
    <cfRule type="expression" dxfId="2535" priority="10495">
      <formula>IF(RIGHT(TEXT(AI62,"0.#"),1)=".",FALSE,TRUE)</formula>
    </cfRule>
    <cfRule type="expression" dxfId="2534" priority="10496">
      <formula>IF(RIGHT(TEXT(AI62,"0.#"),1)=".",TRUE,FALSE)</formula>
    </cfRule>
  </conditionalFormatting>
  <conditionalFormatting sqref="AI61">
    <cfRule type="expression" dxfId="2533" priority="10493">
      <formula>IF(RIGHT(TEXT(AI61,"0.#"),1)=".",FALSE,TRUE)</formula>
    </cfRule>
    <cfRule type="expression" dxfId="2532" priority="10494">
      <formula>IF(RIGHT(TEXT(AI61,"0.#"),1)=".",TRUE,FALSE)</formula>
    </cfRule>
  </conditionalFormatting>
  <conditionalFormatting sqref="AI60">
    <cfRule type="expression" dxfId="2531" priority="10491">
      <formula>IF(RIGHT(TEXT(AI60,"0.#"),1)=".",FALSE,TRUE)</formula>
    </cfRule>
    <cfRule type="expression" dxfId="2530" priority="10492">
      <formula>IF(RIGHT(TEXT(AI60,"0.#"),1)=".",TRUE,FALSE)</formula>
    </cfRule>
  </conditionalFormatting>
  <conditionalFormatting sqref="AM61">
    <cfRule type="expression" dxfId="2529" priority="10487">
      <formula>IF(RIGHT(TEXT(AM61,"0.#"),1)=".",FALSE,TRUE)</formula>
    </cfRule>
    <cfRule type="expression" dxfId="2528" priority="10488">
      <formula>IF(RIGHT(TEXT(AM61,"0.#"),1)=".",TRUE,FALSE)</formula>
    </cfRule>
  </conditionalFormatting>
  <conditionalFormatting sqref="AM62">
    <cfRule type="expression" dxfId="2527" priority="10485">
      <formula>IF(RIGHT(TEXT(AM62,"0.#"),1)=".",FALSE,TRUE)</formula>
    </cfRule>
    <cfRule type="expression" dxfId="2526" priority="10486">
      <formula>IF(RIGHT(TEXT(AM62,"0.#"),1)=".",TRUE,FALSE)</formula>
    </cfRule>
  </conditionalFormatting>
  <conditionalFormatting sqref="AE65">
    <cfRule type="expression" dxfId="2525" priority="10471">
      <formula>IF(RIGHT(TEXT(AE65,"0.#"),1)=".",FALSE,TRUE)</formula>
    </cfRule>
    <cfRule type="expression" dxfId="2524" priority="10472">
      <formula>IF(RIGHT(TEXT(AE65,"0.#"),1)=".",TRUE,FALSE)</formula>
    </cfRule>
  </conditionalFormatting>
  <conditionalFormatting sqref="AE66">
    <cfRule type="expression" dxfId="2523" priority="10469">
      <formula>IF(RIGHT(TEXT(AE66,"0.#"),1)=".",FALSE,TRUE)</formula>
    </cfRule>
    <cfRule type="expression" dxfId="2522" priority="10470">
      <formula>IF(RIGHT(TEXT(AE66,"0.#"),1)=".",TRUE,FALSE)</formula>
    </cfRule>
  </conditionalFormatting>
  <conditionalFormatting sqref="AE67">
    <cfRule type="expression" dxfId="2521" priority="10467">
      <formula>IF(RIGHT(TEXT(AE67,"0.#"),1)=".",FALSE,TRUE)</formula>
    </cfRule>
    <cfRule type="expression" dxfId="2520" priority="10468">
      <formula>IF(RIGHT(TEXT(AE67,"0.#"),1)=".",TRUE,FALSE)</formula>
    </cfRule>
  </conditionalFormatting>
  <conditionalFormatting sqref="AI67">
    <cfRule type="expression" dxfId="2519" priority="10465">
      <formula>IF(RIGHT(TEXT(AI67,"0.#"),1)=".",FALSE,TRUE)</formula>
    </cfRule>
    <cfRule type="expression" dxfId="2518" priority="10466">
      <formula>IF(RIGHT(TEXT(AI67,"0.#"),1)=".",TRUE,FALSE)</formula>
    </cfRule>
  </conditionalFormatting>
  <conditionalFormatting sqref="AI66">
    <cfRule type="expression" dxfId="2517" priority="10463">
      <formula>IF(RIGHT(TEXT(AI66,"0.#"),1)=".",FALSE,TRUE)</formula>
    </cfRule>
    <cfRule type="expression" dxfId="2516" priority="10464">
      <formula>IF(RIGHT(TEXT(AI66,"0.#"),1)=".",TRUE,FALSE)</formula>
    </cfRule>
  </conditionalFormatting>
  <conditionalFormatting sqref="AI65">
    <cfRule type="expression" dxfId="2515" priority="10461">
      <formula>IF(RIGHT(TEXT(AI65,"0.#"),1)=".",FALSE,TRUE)</formula>
    </cfRule>
    <cfRule type="expression" dxfId="2514" priority="10462">
      <formula>IF(RIGHT(TEXT(AI65,"0.#"),1)=".",TRUE,FALSE)</formula>
    </cfRule>
  </conditionalFormatting>
  <conditionalFormatting sqref="AM65">
    <cfRule type="expression" dxfId="2513" priority="10459">
      <formula>IF(RIGHT(TEXT(AM65,"0.#"),1)=".",FALSE,TRUE)</formula>
    </cfRule>
    <cfRule type="expression" dxfId="2512" priority="10460">
      <formula>IF(RIGHT(TEXT(AM65,"0.#"),1)=".",TRUE,FALSE)</formula>
    </cfRule>
  </conditionalFormatting>
  <conditionalFormatting sqref="AM66">
    <cfRule type="expression" dxfId="2511" priority="10457">
      <formula>IF(RIGHT(TEXT(AM66,"0.#"),1)=".",FALSE,TRUE)</formula>
    </cfRule>
    <cfRule type="expression" dxfId="2510" priority="10458">
      <formula>IF(RIGHT(TEXT(AM66,"0.#"),1)=".",TRUE,FALSE)</formula>
    </cfRule>
  </conditionalFormatting>
  <conditionalFormatting sqref="AM67">
    <cfRule type="expression" dxfId="2509" priority="10455">
      <formula>IF(RIGHT(TEXT(AM67,"0.#"),1)=".",FALSE,TRUE)</formula>
    </cfRule>
    <cfRule type="expression" dxfId="2508" priority="10456">
      <formula>IF(RIGHT(TEXT(AM67,"0.#"),1)=".",TRUE,FALSE)</formula>
    </cfRule>
  </conditionalFormatting>
  <conditionalFormatting sqref="AE70">
    <cfRule type="expression" dxfId="2507" priority="10441">
      <formula>IF(RIGHT(TEXT(AE70,"0.#"),1)=".",FALSE,TRUE)</formula>
    </cfRule>
    <cfRule type="expression" dxfId="2506" priority="10442">
      <formula>IF(RIGHT(TEXT(AE70,"0.#"),1)=".",TRUE,FALSE)</formula>
    </cfRule>
  </conditionalFormatting>
  <conditionalFormatting sqref="AE71">
    <cfRule type="expression" dxfId="2505" priority="10439">
      <formula>IF(RIGHT(TEXT(AE71,"0.#"),1)=".",FALSE,TRUE)</formula>
    </cfRule>
    <cfRule type="expression" dxfId="2504" priority="10440">
      <formula>IF(RIGHT(TEXT(AE71,"0.#"),1)=".",TRUE,FALSE)</formula>
    </cfRule>
  </conditionalFormatting>
  <conditionalFormatting sqref="AE72">
    <cfRule type="expression" dxfId="2503" priority="10437">
      <formula>IF(RIGHT(TEXT(AE72,"0.#"),1)=".",FALSE,TRUE)</formula>
    </cfRule>
    <cfRule type="expression" dxfId="2502" priority="10438">
      <formula>IF(RIGHT(TEXT(AE72,"0.#"),1)=".",TRUE,FALSE)</formula>
    </cfRule>
  </conditionalFormatting>
  <conditionalFormatting sqref="AI72">
    <cfRule type="expression" dxfId="2501" priority="10435">
      <formula>IF(RIGHT(TEXT(AI72,"0.#"),1)=".",FALSE,TRUE)</formula>
    </cfRule>
    <cfRule type="expression" dxfId="2500" priority="10436">
      <formula>IF(RIGHT(TEXT(AI72,"0.#"),1)=".",TRUE,FALSE)</formula>
    </cfRule>
  </conditionalFormatting>
  <conditionalFormatting sqref="AI71">
    <cfRule type="expression" dxfId="2499" priority="10433">
      <formula>IF(RIGHT(TEXT(AI71,"0.#"),1)=".",FALSE,TRUE)</formula>
    </cfRule>
    <cfRule type="expression" dxfId="2498" priority="10434">
      <formula>IF(RIGHT(TEXT(AI71,"0.#"),1)=".",TRUE,FALSE)</formula>
    </cfRule>
  </conditionalFormatting>
  <conditionalFormatting sqref="AI70">
    <cfRule type="expression" dxfId="2497" priority="10431">
      <formula>IF(RIGHT(TEXT(AI70,"0.#"),1)=".",FALSE,TRUE)</formula>
    </cfRule>
    <cfRule type="expression" dxfId="2496" priority="10432">
      <formula>IF(RIGHT(TEXT(AI70,"0.#"),1)=".",TRUE,FALSE)</formula>
    </cfRule>
  </conditionalFormatting>
  <conditionalFormatting sqref="AM70">
    <cfRule type="expression" dxfId="2495" priority="10429">
      <formula>IF(RIGHT(TEXT(AM70,"0.#"),1)=".",FALSE,TRUE)</formula>
    </cfRule>
    <cfRule type="expression" dxfId="2494" priority="10430">
      <formula>IF(RIGHT(TEXT(AM70,"0.#"),1)=".",TRUE,FALSE)</formula>
    </cfRule>
  </conditionalFormatting>
  <conditionalFormatting sqref="AM71">
    <cfRule type="expression" dxfId="2493" priority="10427">
      <formula>IF(RIGHT(TEXT(AM71,"0.#"),1)=".",FALSE,TRUE)</formula>
    </cfRule>
    <cfRule type="expression" dxfId="2492" priority="10428">
      <formula>IF(RIGHT(TEXT(AM71,"0.#"),1)=".",TRUE,FALSE)</formula>
    </cfRule>
  </conditionalFormatting>
  <conditionalFormatting sqref="AM72">
    <cfRule type="expression" dxfId="2491" priority="10425">
      <formula>IF(RIGHT(TEXT(AM72,"0.#"),1)=".",FALSE,TRUE)</formula>
    </cfRule>
    <cfRule type="expression" dxfId="2490" priority="10426">
      <formula>IF(RIGHT(TEXT(AM72,"0.#"),1)=".",TRUE,FALSE)</formula>
    </cfRule>
  </conditionalFormatting>
  <conditionalFormatting sqref="AI74">
    <cfRule type="expression" dxfId="2489" priority="10411">
      <formula>IF(RIGHT(TEXT(AI74,"0.#"),1)=".",FALSE,TRUE)</formula>
    </cfRule>
    <cfRule type="expression" dxfId="2488" priority="10412">
      <formula>IF(RIGHT(TEXT(AI74,"0.#"),1)=".",TRUE,FALSE)</formula>
    </cfRule>
  </conditionalFormatting>
  <conditionalFormatting sqref="AM74">
    <cfRule type="expression" dxfId="2487" priority="10409">
      <formula>IF(RIGHT(TEXT(AM74,"0.#"),1)=".",FALSE,TRUE)</formula>
    </cfRule>
    <cfRule type="expression" dxfId="2486" priority="10410">
      <formula>IF(RIGHT(TEXT(AM74,"0.#"),1)=".",TRUE,FALSE)</formula>
    </cfRule>
  </conditionalFormatting>
  <conditionalFormatting sqref="AE75">
    <cfRule type="expression" dxfId="2485" priority="10407">
      <formula>IF(RIGHT(TEXT(AE75,"0.#"),1)=".",FALSE,TRUE)</formula>
    </cfRule>
    <cfRule type="expression" dxfId="2484" priority="10408">
      <formula>IF(RIGHT(TEXT(AE75,"0.#"),1)=".",TRUE,FALSE)</formula>
    </cfRule>
  </conditionalFormatting>
  <conditionalFormatting sqref="AI75">
    <cfRule type="expression" dxfId="2483" priority="10405">
      <formula>IF(RIGHT(TEXT(AI75,"0.#"),1)=".",FALSE,TRUE)</formula>
    </cfRule>
    <cfRule type="expression" dxfId="2482" priority="10406">
      <formula>IF(RIGHT(TEXT(AI75,"0.#"),1)=".",TRUE,FALSE)</formula>
    </cfRule>
  </conditionalFormatting>
  <conditionalFormatting sqref="AM75">
    <cfRule type="expression" dxfId="2481" priority="10403">
      <formula>IF(RIGHT(TEXT(AM75,"0.#"),1)=".",FALSE,TRUE)</formula>
    </cfRule>
    <cfRule type="expression" dxfId="2480" priority="10404">
      <formula>IF(RIGHT(TEXT(AM75,"0.#"),1)=".",TRUE,FALSE)</formula>
    </cfRule>
  </conditionalFormatting>
  <conditionalFormatting sqref="AQ75">
    <cfRule type="expression" dxfId="2479" priority="10401">
      <formula>IF(RIGHT(TEXT(AQ75,"0.#"),1)=".",FALSE,TRUE)</formula>
    </cfRule>
    <cfRule type="expression" dxfId="2478" priority="10402">
      <formula>IF(RIGHT(TEXT(AQ75,"0.#"),1)=".",TRUE,FALSE)</formula>
    </cfRule>
  </conditionalFormatting>
  <conditionalFormatting sqref="AE77">
    <cfRule type="expression" dxfId="2477" priority="10399">
      <formula>IF(RIGHT(TEXT(AE77,"0.#"),1)=".",FALSE,TRUE)</formula>
    </cfRule>
    <cfRule type="expression" dxfId="2476" priority="10400">
      <formula>IF(RIGHT(TEXT(AE77,"0.#"),1)=".",TRUE,FALSE)</formula>
    </cfRule>
  </conditionalFormatting>
  <conditionalFormatting sqref="AI77">
    <cfRule type="expression" dxfId="2475" priority="10397">
      <formula>IF(RIGHT(TEXT(AI77,"0.#"),1)=".",FALSE,TRUE)</formula>
    </cfRule>
    <cfRule type="expression" dxfId="2474" priority="10398">
      <formula>IF(RIGHT(TEXT(AI77,"0.#"),1)=".",TRUE,FALSE)</formula>
    </cfRule>
  </conditionalFormatting>
  <conditionalFormatting sqref="AM77">
    <cfRule type="expression" dxfId="2473" priority="10395">
      <formula>IF(RIGHT(TEXT(AM77,"0.#"),1)=".",FALSE,TRUE)</formula>
    </cfRule>
    <cfRule type="expression" dxfId="2472" priority="10396">
      <formula>IF(RIGHT(TEXT(AM77,"0.#"),1)=".",TRUE,FALSE)</formula>
    </cfRule>
  </conditionalFormatting>
  <conditionalFormatting sqref="AE78">
    <cfRule type="expression" dxfId="2471" priority="10393">
      <formula>IF(RIGHT(TEXT(AE78,"0.#"),1)=".",FALSE,TRUE)</formula>
    </cfRule>
    <cfRule type="expression" dxfId="2470" priority="10394">
      <formula>IF(RIGHT(TEXT(AE78,"0.#"),1)=".",TRUE,FALSE)</formula>
    </cfRule>
  </conditionalFormatting>
  <conditionalFormatting sqref="AI78">
    <cfRule type="expression" dxfId="2469" priority="10391">
      <formula>IF(RIGHT(TEXT(AI78,"0.#"),1)=".",FALSE,TRUE)</formula>
    </cfRule>
    <cfRule type="expression" dxfId="2468" priority="10392">
      <formula>IF(RIGHT(TEXT(AI78,"0.#"),1)=".",TRUE,FALSE)</formula>
    </cfRule>
  </conditionalFormatting>
  <conditionalFormatting sqref="AM78">
    <cfRule type="expression" dxfId="2467" priority="10389">
      <formula>IF(RIGHT(TEXT(AM78,"0.#"),1)=".",FALSE,TRUE)</formula>
    </cfRule>
    <cfRule type="expression" dxfId="2466" priority="10390">
      <formula>IF(RIGHT(TEXT(AM78,"0.#"),1)=".",TRUE,FALSE)</formula>
    </cfRule>
  </conditionalFormatting>
  <conditionalFormatting sqref="AE80">
    <cfRule type="expression" dxfId="2465" priority="10385">
      <formula>IF(RIGHT(TEXT(AE80,"0.#"),1)=".",FALSE,TRUE)</formula>
    </cfRule>
    <cfRule type="expression" dxfId="2464" priority="10386">
      <formula>IF(RIGHT(TEXT(AE80,"0.#"),1)=".",TRUE,FALSE)</formula>
    </cfRule>
  </conditionalFormatting>
  <conditionalFormatting sqref="AI80">
    <cfRule type="expression" dxfId="2463" priority="10383">
      <formula>IF(RIGHT(TEXT(AI80,"0.#"),1)=".",FALSE,TRUE)</formula>
    </cfRule>
    <cfRule type="expression" dxfId="2462" priority="10384">
      <formula>IF(RIGHT(TEXT(AI80,"0.#"),1)=".",TRUE,FALSE)</formula>
    </cfRule>
  </conditionalFormatting>
  <conditionalFormatting sqref="AM80">
    <cfRule type="expression" dxfId="2461" priority="10381">
      <formula>IF(RIGHT(TEXT(AM80,"0.#"),1)=".",FALSE,TRUE)</formula>
    </cfRule>
    <cfRule type="expression" dxfId="2460" priority="10382">
      <formula>IF(RIGHT(TEXT(AM80,"0.#"),1)=".",TRUE,FALSE)</formula>
    </cfRule>
  </conditionalFormatting>
  <conditionalFormatting sqref="AE81">
    <cfRule type="expression" dxfId="2459" priority="10379">
      <formula>IF(RIGHT(TEXT(AE81,"0.#"),1)=".",FALSE,TRUE)</formula>
    </cfRule>
    <cfRule type="expression" dxfId="2458" priority="10380">
      <formula>IF(RIGHT(TEXT(AE81,"0.#"),1)=".",TRUE,FALSE)</formula>
    </cfRule>
  </conditionalFormatting>
  <conditionalFormatting sqref="AI81">
    <cfRule type="expression" dxfId="2457" priority="10377">
      <formula>IF(RIGHT(TEXT(AI81,"0.#"),1)=".",FALSE,TRUE)</formula>
    </cfRule>
    <cfRule type="expression" dxfId="2456" priority="10378">
      <formula>IF(RIGHT(TEXT(AI81,"0.#"),1)=".",TRUE,FALSE)</formula>
    </cfRule>
  </conditionalFormatting>
  <conditionalFormatting sqref="AM81">
    <cfRule type="expression" dxfId="2455" priority="10375">
      <formula>IF(RIGHT(TEXT(AM81,"0.#"),1)=".",FALSE,TRUE)</formula>
    </cfRule>
    <cfRule type="expression" dxfId="2454" priority="10376">
      <formula>IF(RIGHT(TEXT(AM81,"0.#"),1)=".",TRUE,FALSE)</formula>
    </cfRule>
  </conditionalFormatting>
  <conditionalFormatting sqref="AE83">
    <cfRule type="expression" dxfId="2453" priority="10371">
      <formula>IF(RIGHT(TEXT(AE83,"0.#"),1)=".",FALSE,TRUE)</formula>
    </cfRule>
    <cfRule type="expression" dxfId="2452" priority="10372">
      <formula>IF(RIGHT(TEXT(AE83,"0.#"),1)=".",TRUE,FALSE)</formula>
    </cfRule>
  </conditionalFormatting>
  <conditionalFormatting sqref="AI83">
    <cfRule type="expression" dxfId="2451" priority="10369">
      <formula>IF(RIGHT(TEXT(AI83,"0.#"),1)=".",FALSE,TRUE)</formula>
    </cfRule>
    <cfRule type="expression" dxfId="2450" priority="10370">
      <formula>IF(RIGHT(TEXT(AI83,"0.#"),1)=".",TRUE,FALSE)</formula>
    </cfRule>
  </conditionalFormatting>
  <conditionalFormatting sqref="AM83">
    <cfRule type="expression" dxfId="2449" priority="10367">
      <formula>IF(RIGHT(TEXT(AM83,"0.#"),1)=".",FALSE,TRUE)</formula>
    </cfRule>
    <cfRule type="expression" dxfId="2448" priority="10368">
      <formula>IF(RIGHT(TEXT(AM83,"0.#"),1)=".",TRUE,FALSE)</formula>
    </cfRule>
  </conditionalFormatting>
  <conditionalFormatting sqref="AE84">
    <cfRule type="expression" dxfId="2447" priority="10365">
      <formula>IF(RIGHT(TEXT(AE84,"0.#"),1)=".",FALSE,TRUE)</formula>
    </cfRule>
    <cfRule type="expression" dxfId="2446" priority="10366">
      <formula>IF(RIGHT(TEXT(AE84,"0.#"),1)=".",TRUE,FALSE)</formula>
    </cfRule>
  </conditionalFormatting>
  <conditionalFormatting sqref="AI84">
    <cfRule type="expression" dxfId="2445" priority="10363">
      <formula>IF(RIGHT(TEXT(AI84,"0.#"),1)=".",FALSE,TRUE)</formula>
    </cfRule>
    <cfRule type="expression" dxfId="2444" priority="10364">
      <formula>IF(RIGHT(TEXT(AI84,"0.#"),1)=".",TRUE,FALSE)</formula>
    </cfRule>
  </conditionalFormatting>
  <conditionalFormatting sqref="AM84">
    <cfRule type="expression" dxfId="2443" priority="10361">
      <formula>IF(RIGHT(TEXT(AM84,"0.#"),1)=".",FALSE,TRUE)</formula>
    </cfRule>
    <cfRule type="expression" dxfId="2442" priority="10362">
      <formula>IF(RIGHT(TEXT(AM84,"0.#"),1)=".",TRUE,FALSE)</formula>
    </cfRule>
  </conditionalFormatting>
  <conditionalFormatting sqref="AE86">
    <cfRule type="expression" dxfId="2441" priority="10357">
      <formula>IF(RIGHT(TEXT(AE86,"0.#"),1)=".",FALSE,TRUE)</formula>
    </cfRule>
    <cfRule type="expression" dxfId="2440" priority="10358">
      <formula>IF(RIGHT(TEXT(AE86,"0.#"),1)=".",TRUE,FALSE)</formula>
    </cfRule>
  </conditionalFormatting>
  <conditionalFormatting sqref="AI86">
    <cfRule type="expression" dxfId="2439" priority="10355">
      <formula>IF(RIGHT(TEXT(AI86,"0.#"),1)=".",FALSE,TRUE)</formula>
    </cfRule>
    <cfRule type="expression" dxfId="2438" priority="10356">
      <formula>IF(RIGHT(TEXT(AI86,"0.#"),1)=".",TRUE,FALSE)</formula>
    </cfRule>
  </conditionalFormatting>
  <conditionalFormatting sqref="AM86">
    <cfRule type="expression" dxfId="2437" priority="10353">
      <formula>IF(RIGHT(TEXT(AM86,"0.#"),1)=".",FALSE,TRUE)</formula>
    </cfRule>
    <cfRule type="expression" dxfId="2436" priority="10354">
      <formula>IF(RIGHT(TEXT(AM86,"0.#"),1)=".",TRUE,FALSE)</formula>
    </cfRule>
  </conditionalFormatting>
  <conditionalFormatting sqref="AE87">
    <cfRule type="expression" dxfId="2435" priority="10351">
      <formula>IF(RIGHT(TEXT(AE87,"0.#"),1)=".",FALSE,TRUE)</formula>
    </cfRule>
    <cfRule type="expression" dxfId="2434" priority="10352">
      <formula>IF(RIGHT(TEXT(AE87,"0.#"),1)=".",TRUE,FALSE)</formula>
    </cfRule>
  </conditionalFormatting>
  <conditionalFormatting sqref="AI87">
    <cfRule type="expression" dxfId="2433" priority="10349">
      <formula>IF(RIGHT(TEXT(AI87,"0.#"),1)=".",FALSE,TRUE)</formula>
    </cfRule>
    <cfRule type="expression" dxfId="2432" priority="10350">
      <formula>IF(RIGHT(TEXT(AI87,"0.#"),1)=".",TRUE,FALSE)</formula>
    </cfRule>
  </conditionalFormatting>
  <conditionalFormatting sqref="AM87">
    <cfRule type="expression" dxfId="2431" priority="10347">
      <formula>IF(RIGHT(TEXT(AM87,"0.#"),1)=".",FALSE,TRUE)</formula>
    </cfRule>
    <cfRule type="expression" dxfId="2430" priority="10348">
      <formula>IF(RIGHT(TEXT(AM87,"0.#"),1)=".",TRUE,FALSE)</formula>
    </cfRule>
  </conditionalFormatting>
  <conditionalFormatting sqref="AE89 AQ89">
    <cfRule type="expression" dxfId="2429" priority="10343">
      <formula>IF(RIGHT(TEXT(AE89,"0.#"),1)=".",FALSE,TRUE)</formula>
    </cfRule>
    <cfRule type="expression" dxfId="2428" priority="10344">
      <formula>IF(RIGHT(TEXT(AE89,"0.#"),1)=".",TRUE,FALSE)</formula>
    </cfRule>
  </conditionalFormatting>
  <conditionalFormatting sqref="AI89">
    <cfRule type="expression" dxfId="2427" priority="10341">
      <formula>IF(RIGHT(TEXT(AI89,"0.#"),1)=".",FALSE,TRUE)</formula>
    </cfRule>
    <cfRule type="expression" dxfId="2426" priority="10342">
      <formula>IF(RIGHT(TEXT(AI89,"0.#"),1)=".",TRUE,FALSE)</formula>
    </cfRule>
  </conditionalFormatting>
  <conditionalFormatting sqref="AM89">
    <cfRule type="expression" dxfId="2425" priority="10339">
      <formula>IF(RIGHT(TEXT(AM89,"0.#"),1)=".",FALSE,TRUE)</formula>
    </cfRule>
    <cfRule type="expression" dxfId="2424" priority="10340">
      <formula>IF(RIGHT(TEXT(AM89,"0.#"),1)=".",TRUE,FALSE)</formula>
    </cfRule>
  </conditionalFormatting>
  <conditionalFormatting sqref="AE90 AM90">
    <cfRule type="expression" dxfId="2423" priority="10337">
      <formula>IF(RIGHT(TEXT(AE90,"0.#"),1)=".",FALSE,TRUE)</formula>
    </cfRule>
    <cfRule type="expression" dxfId="2422" priority="10338">
      <formula>IF(RIGHT(TEXT(AE90,"0.#"),1)=".",TRUE,FALSE)</formula>
    </cfRule>
  </conditionalFormatting>
  <conditionalFormatting sqref="AI90">
    <cfRule type="expression" dxfId="2421" priority="10335">
      <formula>IF(RIGHT(TEXT(AI90,"0.#"),1)=".",FALSE,TRUE)</formula>
    </cfRule>
    <cfRule type="expression" dxfId="2420" priority="10336">
      <formula>IF(RIGHT(TEXT(AI90,"0.#"),1)=".",TRUE,FALSE)</formula>
    </cfRule>
  </conditionalFormatting>
  <conditionalFormatting sqref="AQ90">
    <cfRule type="expression" dxfId="2419" priority="10331">
      <formula>IF(RIGHT(TEXT(AQ90,"0.#"),1)=".",FALSE,TRUE)</formula>
    </cfRule>
    <cfRule type="expression" dxfId="2418" priority="10332">
      <formula>IF(RIGHT(TEXT(AQ90,"0.#"),1)=".",TRUE,FALSE)</formula>
    </cfRule>
  </conditionalFormatting>
  <conditionalFormatting sqref="AE92 AQ92">
    <cfRule type="expression" dxfId="2417" priority="10329">
      <formula>IF(RIGHT(TEXT(AE92,"0.#"),1)=".",FALSE,TRUE)</formula>
    </cfRule>
    <cfRule type="expression" dxfId="2416" priority="10330">
      <formula>IF(RIGHT(TEXT(AE92,"0.#"),1)=".",TRUE,FALSE)</formula>
    </cfRule>
  </conditionalFormatting>
  <conditionalFormatting sqref="AI92">
    <cfRule type="expression" dxfId="2415" priority="10327">
      <formula>IF(RIGHT(TEXT(AI92,"0.#"),1)=".",FALSE,TRUE)</formula>
    </cfRule>
    <cfRule type="expression" dxfId="2414" priority="10328">
      <formula>IF(RIGHT(TEXT(AI92,"0.#"),1)=".",TRUE,FALSE)</formula>
    </cfRule>
  </conditionalFormatting>
  <conditionalFormatting sqref="AM92">
    <cfRule type="expression" dxfId="2413" priority="10325">
      <formula>IF(RIGHT(TEXT(AM92,"0.#"),1)=".",FALSE,TRUE)</formula>
    </cfRule>
    <cfRule type="expression" dxfId="2412" priority="10326">
      <formula>IF(RIGHT(TEXT(AM92,"0.#"),1)=".",TRUE,FALSE)</formula>
    </cfRule>
  </conditionalFormatting>
  <conditionalFormatting sqref="AQ93">
    <cfRule type="expression" dxfId="2411" priority="10317">
      <formula>IF(RIGHT(TEXT(AQ93,"0.#"),1)=".",FALSE,TRUE)</formula>
    </cfRule>
    <cfRule type="expression" dxfId="2410" priority="10318">
      <formula>IF(RIGHT(TEXT(AQ93,"0.#"),1)=".",TRUE,FALSE)</formula>
    </cfRule>
  </conditionalFormatting>
  <conditionalFormatting sqref="AE95 AQ95">
    <cfRule type="expression" dxfId="2409" priority="10315">
      <formula>IF(RIGHT(TEXT(AE95,"0.#"),1)=".",FALSE,TRUE)</formula>
    </cfRule>
    <cfRule type="expression" dxfId="2408" priority="10316">
      <formula>IF(RIGHT(TEXT(AE95,"0.#"),1)=".",TRUE,FALSE)</formula>
    </cfRule>
  </conditionalFormatting>
  <conditionalFormatting sqref="AI95">
    <cfRule type="expression" dxfId="2407" priority="10313">
      <formula>IF(RIGHT(TEXT(AI95,"0.#"),1)=".",FALSE,TRUE)</formula>
    </cfRule>
    <cfRule type="expression" dxfId="2406" priority="10314">
      <formula>IF(RIGHT(TEXT(AI95,"0.#"),1)=".",TRUE,FALSE)</formula>
    </cfRule>
  </conditionalFormatting>
  <conditionalFormatting sqref="AM95">
    <cfRule type="expression" dxfId="2405" priority="10311">
      <formula>IF(RIGHT(TEXT(AM95,"0.#"),1)=".",FALSE,TRUE)</formula>
    </cfRule>
    <cfRule type="expression" dxfId="2404" priority="10312">
      <formula>IF(RIGHT(TEXT(AM95,"0.#"),1)=".",TRUE,FALSE)</formula>
    </cfRule>
  </conditionalFormatting>
  <conditionalFormatting sqref="AQ96">
    <cfRule type="expression" dxfId="2403" priority="10303">
      <formula>IF(RIGHT(TEXT(AQ96,"0.#"),1)=".",FALSE,TRUE)</formula>
    </cfRule>
    <cfRule type="expression" dxfId="2402" priority="10304">
      <formula>IF(RIGHT(TEXT(AQ96,"0.#"),1)=".",TRUE,FALSE)</formula>
    </cfRule>
  </conditionalFormatting>
  <conditionalFormatting sqref="AE98 AQ98">
    <cfRule type="expression" dxfId="2401" priority="10301">
      <formula>IF(RIGHT(TEXT(AE98,"0.#"),1)=".",FALSE,TRUE)</formula>
    </cfRule>
    <cfRule type="expression" dxfId="2400" priority="10302">
      <formula>IF(RIGHT(TEXT(AE98,"0.#"),1)=".",TRUE,FALSE)</formula>
    </cfRule>
  </conditionalFormatting>
  <conditionalFormatting sqref="AI98">
    <cfRule type="expression" dxfId="2399" priority="10299">
      <formula>IF(RIGHT(TEXT(AI98,"0.#"),1)=".",FALSE,TRUE)</formula>
    </cfRule>
    <cfRule type="expression" dxfId="2398" priority="10300">
      <formula>IF(RIGHT(TEXT(AI98,"0.#"),1)=".",TRUE,FALSE)</formula>
    </cfRule>
  </conditionalFormatting>
  <conditionalFormatting sqref="AM98">
    <cfRule type="expression" dxfId="2397" priority="10297">
      <formula>IF(RIGHT(TEXT(AM98,"0.#"),1)=".",FALSE,TRUE)</formula>
    </cfRule>
    <cfRule type="expression" dxfId="2396" priority="10298">
      <formula>IF(RIGHT(TEXT(AM98,"0.#"),1)=".",TRUE,FALSE)</formula>
    </cfRule>
  </conditionalFormatting>
  <conditionalFormatting sqref="AQ99">
    <cfRule type="expression" dxfId="2395" priority="10289">
      <formula>IF(RIGHT(TEXT(AQ99,"0.#"),1)=".",FALSE,TRUE)</formula>
    </cfRule>
    <cfRule type="expression" dxfId="2394" priority="10290">
      <formula>IF(RIGHT(TEXT(AQ99,"0.#"),1)=".",TRUE,FALSE)</formula>
    </cfRule>
  </conditionalFormatting>
  <conditionalFormatting sqref="AE101 AQ101">
    <cfRule type="expression" dxfId="2393" priority="10287">
      <formula>IF(RIGHT(TEXT(AE101,"0.#"),1)=".",FALSE,TRUE)</formula>
    </cfRule>
    <cfRule type="expression" dxfId="2392" priority="10288">
      <formula>IF(RIGHT(TEXT(AE101,"0.#"),1)=".",TRUE,FALSE)</formula>
    </cfRule>
  </conditionalFormatting>
  <conditionalFormatting sqref="AI101">
    <cfRule type="expression" dxfId="2391" priority="10285">
      <formula>IF(RIGHT(TEXT(AI101,"0.#"),1)=".",FALSE,TRUE)</formula>
    </cfRule>
    <cfRule type="expression" dxfId="2390" priority="10286">
      <formula>IF(RIGHT(TEXT(AI101,"0.#"),1)=".",TRUE,FALSE)</formula>
    </cfRule>
  </conditionalFormatting>
  <conditionalFormatting sqref="AM101">
    <cfRule type="expression" dxfId="2389" priority="10283">
      <formula>IF(RIGHT(TEXT(AM101,"0.#"),1)=".",FALSE,TRUE)</formula>
    </cfRule>
    <cfRule type="expression" dxfId="2388" priority="10284">
      <formula>IF(RIGHT(TEXT(AM101,"0.#"),1)=".",TRUE,FALSE)</formula>
    </cfRule>
  </conditionalFormatting>
  <conditionalFormatting sqref="AQ102">
    <cfRule type="expression" dxfId="2387" priority="10275">
      <formula>IF(RIGHT(TEXT(AQ102,"0.#"),1)=".",FALSE,TRUE)</formula>
    </cfRule>
    <cfRule type="expression" dxfId="2386" priority="10276">
      <formula>IF(RIGHT(TEXT(AQ102,"0.#"),1)=".",TRUE,FALSE)</formula>
    </cfRule>
  </conditionalFormatting>
  <conditionalFormatting sqref="AE48">
    <cfRule type="expression" dxfId="2385" priority="10273">
      <formula>IF(RIGHT(TEXT(AE48,"0.#"),1)=".",FALSE,TRUE)</formula>
    </cfRule>
    <cfRule type="expression" dxfId="2384" priority="10274">
      <formula>IF(RIGHT(TEXT(AE48,"0.#"),1)=".",TRUE,FALSE)</formula>
    </cfRule>
  </conditionalFormatting>
  <conditionalFormatting sqref="AE49">
    <cfRule type="expression" dxfId="2383" priority="10271">
      <formula>IF(RIGHT(TEXT(AE49,"0.#"),1)=".",FALSE,TRUE)</formula>
    </cfRule>
    <cfRule type="expression" dxfId="2382" priority="10272">
      <formula>IF(RIGHT(TEXT(AE49,"0.#"),1)=".",TRUE,FALSE)</formula>
    </cfRule>
  </conditionalFormatting>
  <conditionalFormatting sqref="AE50">
    <cfRule type="expression" dxfId="2381" priority="10269">
      <formula>IF(RIGHT(TEXT(AE50,"0.#"),1)=".",FALSE,TRUE)</formula>
    </cfRule>
    <cfRule type="expression" dxfId="2380" priority="10270">
      <formula>IF(RIGHT(TEXT(AE50,"0.#"),1)=".",TRUE,FALSE)</formula>
    </cfRule>
  </conditionalFormatting>
  <conditionalFormatting sqref="AI50">
    <cfRule type="expression" dxfId="2379" priority="10267">
      <formula>IF(RIGHT(TEXT(AI50,"0.#"),1)=".",FALSE,TRUE)</formula>
    </cfRule>
    <cfRule type="expression" dxfId="2378" priority="10268">
      <formula>IF(RIGHT(TEXT(AI50,"0.#"),1)=".",TRUE,FALSE)</formula>
    </cfRule>
  </conditionalFormatting>
  <conditionalFormatting sqref="AI49">
    <cfRule type="expression" dxfId="2377" priority="10265">
      <formula>IF(RIGHT(TEXT(AI49,"0.#"),1)=".",FALSE,TRUE)</formula>
    </cfRule>
    <cfRule type="expression" dxfId="2376" priority="10266">
      <formula>IF(RIGHT(TEXT(AI49,"0.#"),1)=".",TRUE,FALSE)</formula>
    </cfRule>
  </conditionalFormatting>
  <conditionalFormatting sqref="AI48">
    <cfRule type="expression" dxfId="2375" priority="10263">
      <formula>IF(RIGHT(TEXT(AI48,"0.#"),1)=".",FALSE,TRUE)</formula>
    </cfRule>
    <cfRule type="expression" dxfId="2374" priority="10264">
      <formula>IF(RIGHT(TEXT(AI48,"0.#"),1)=".",TRUE,FALSE)</formula>
    </cfRule>
  </conditionalFormatting>
  <conditionalFormatting sqref="AM48">
    <cfRule type="expression" dxfId="2373" priority="10261">
      <formula>IF(RIGHT(TEXT(AM48,"0.#"),1)=".",FALSE,TRUE)</formula>
    </cfRule>
    <cfRule type="expression" dxfId="2372" priority="10262">
      <formula>IF(RIGHT(TEXT(AM48,"0.#"),1)=".",TRUE,FALSE)</formula>
    </cfRule>
  </conditionalFormatting>
  <conditionalFormatting sqref="AM49">
    <cfRule type="expression" dxfId="2371" priority="10259">
      <formula>IF(RIGHT(TEXT(AM49,"0.#"),1)=".",FALSE,TRUE)</formula>
    </cfRule>
    <cfRule type="expression" dxfId="2370" priority="10260">
      <formula>IF(RIGHT(TEXT(AM49,"0.#"),1)=".",TRUE,FALSE)</formula>
    </cfRule>
  </conditionalFormatting>
  <conditionalFormatting sqref="AM50">
    <cfRule type="expression" dxfId="2369" priority="10257">
      <formula>IF(RIGHT(TEXT(AM50,"0.#"),1)=".",FALSE,TRUE)</formula>
    </cfRule>
    <cfRule type="expression" dxfId="2368" priority="10258">
      <formula>IF(RIGHT(TEXT(AM50,"0.#"),1)=".",TRUE,FALSE)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観光立国</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7" t="s">
        <v>66</v>
      </c>
      <c r="Q2" s="358"/>
      <c r="R2" s="358"/>
      <c r="S2" s="358"/>
      <c r="T2" s="358"/>
      <c r="U2" s="358"/>
      <c r="V2" s="358"/>
      <c r="W2" s="358"/>
      <c r="X2" s="359"/>
      <c r="Y2" s="873"/>
      <c r="Z2" s="703"/>
      <c r="AA2" s="704"/>
      <c r="AB2" s="877" t="s">
        <v>12</v>
      </c>
      <c r="AC2" s="878"/>
      <c r="AD2" s="879"/>
      <c r="AE2" s="614" t="s">
        <v>372</v>
      </c>
      <c r="AF2" s="614"/>
      <c r="AG2" s="614"/>
      <c r="AH2" s="614"/>
      <c r="AI2" s="614" t="s">
        <v>373</v>
      </c>
      <c r="AJ2" s="614"/>
      <c r="AK2" s="614"/>
      <c r="AL2" s="614"/>
      <c r="AM2" s="614" t="s">
        <v>374</v>
      </c>
      <c r="AN2" s="614"/>
      <c r="AO2" s="614"/>
      <c r="AP2" s="286"/>
      <c r="AQ2" s="146" t="s">
        <v>370</v>
      </c>
      <c r="AR2" s="149"/>
      <c r="AS2" s="149"/>
      <c r="AT2" s="150"/>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4"/>
      <c r="Z3" s="875"/>
      <c r="AA3" s="876"/>
      <c r="AB3" s="880"/>
      <c r="AC3" s="881"/>
      <c r="AD3" s="882"/>
      <c r="AE3" s="615"/>
      <c r="AF3" s="615"/>
      <c r="AG3" s="615"/>
      <c r="AH3" s="615"/>
      <c r="AI3" s="615"/>
      <c r="AJ3" s="615"/>
      <c r="AK3" s="615"/>
      <c r="AL3" s="615"/>
      <c r="AM3" s="615"/>
      <c r="AN3" s="615"/>
      <c r="AO3" s="615"/>
      <c r="AP3" s="289"/>
      <c r="AQ3" s="413"/>
      <c r="AR3" s="275"/>
      <c r="AS3" s="152" t="s">
        <v>371</v>
      </c>
      <c r="AT3" s="153"/>
      <c r="AU3" s="275"/>
      <c r="AV3" s="275"/>
      <c r="AW3" s="273" t="s">
        <v>313</v>
      </c>
      <c r="AX3" s="274"/>
    </row>
    <row r="4" spans="1:50" ht="22.5" customHeight="1" x14ac:dyDescent="0.15">
      <c r="A4" s="279"/>
      <c r="B4" s="277"/>
      <c r="C4" s="277"/>
      <c r="D4" s="277"/>
      <c r="E4" s="277"/>
      <c r="F4" s="278"/>
      <c r="G4" s="400"/>
      <c r="H4" s="883"/>
      <c r="I4" s="883"/>
      <c r="J4" s="883"/>
      <c r="K4" s="883"/>
      <c r="L4" s="883"/>
      <c r="M4" s="883"/>
      <c r="N4" s="883"/>
      <c r="O4" s="884"/>
      <c r="P4" s="111"/>
      <c r="Q4" s="891"/>
      <c r="R4" s="891"/>
      <c r="S4" s="891"/>
      <c r="T4" s="891"/>
      <c r="U4" s="891"/>
      <c r="V4" s="891"/>
      <c r="W4" s="891"/>
      <c r="X4" s="892"/>
      <c r="Y4" s="901" t="s">
        <v>14</v>
      </c>
      <c r="Z4" s="902"/>
      <c r="AA4" s="903"/>
      <c r="AB4" s="325"/>
      <c r="AC4" s="905"/>
      <c r="AD4" s="905"/>
      <c r="AE4" s="392"/>
      <c r="AF4" s="362"/>
      <c r="AG4" s="362"/>
      <c r="AH4" s="362"/>
      <c r="AI4" s="392"/>
      <c r="AJ4" s="362"/>
      <c r="AK4" s="362"/>
      <c r="AL4" s="362"/>
      <c r="AM4" s="392"/>
      <c r="AN4" s="362"/>
      <c r="AO4" s="362"/>
      <c r="AP4" s="362"/>
      <c r="AQ4" s="271"/>
      <c r="AR4" s="208"/>
      <c r="AS4" s="208"/>
      <c r="AT4" s="272"/>
      <c r="AU4" s="362"/>
      <c r="AV4" s="362"/>
      <c r="AW4" s="362"/>
      <c r="AX4" s="363"/>
    </row>
    <row r="5" spans="1:50" ht="22.5" customHeight="1" x14ac:dyDescent="0.15">
      <c r="A5" s="280"/>
      <c r="B5" s="281"/>
      <c r="C5" s="281"/>
      <c r="D5" s="281"/>
      <c r="E5" s="281"/>
      <c r="F5" s="282"/>
      <c r="G5" s="885"/>
      <c r="H5" s="886"/>
      <c r="I5" s="886"/>
      <c r="J5" s="886"/>
      <c r="K5" s="886"/>
      <c r="L5" s="886"/>
      <c r="M5" s="886"/>
      <c r="N5" s="886"/>
      <c r="O5" s="887"/>
      <c r="P5" s="893"/>
      <c r="Q5" s="893"/>
      <c r="R5" s="893"/>
      <c r="S5" s="893"/>
      <c r="T5" s="893"/>
      <c r="U5" s="893"/>
      <c r="V5" s="893"/>
      <c r="W5" s="893"/>
      <c r="X5" s="894"/>
      <c r="Y5" s="262" t="s">
        <v>61</v>
      </c>
      <c r="Z5" s="898"/>
      <c r="AA5" s="899"/>
      <c r="AB5" s="370"/>
      <c r="AC5" s="904"/>
      <c r="AD5" s="904"/>
      <c r="AE5" s="392"/>
      <c r="AF5" s="362"/>
      <c r="AG5" s="362"/>
      <c r="AH5" s="362"/>
      <c r="AI5" s="392"/>
      <c r="AJ5" s="362"/>
      <c r="AK5" s="362"/>
      <c r="AL5" s="362"/>
      <c r="AM5" s="392"/>
      <c r="AN5" s="362"/>
      <c r="AO5" s="362"/>
      <c r="AP5" s="362"/>
      <c r="AQ5" s="271"/>
      <c r="AR5" s="208"/>
      <c r="AS5" s="208"/>
      <c r="AT5" s="272"/>
      <c r="AU5" s="362"/>
      <c r="AV5" s="362"/>
      <c r="AW5" s="362"/>
      <c r="AX5" s="363"/>
    </row>
    <row r="6" spans="1:50" ht="22.5" customHeight="1" x14ac:dyDescent="0.15">
      <c r="A6" s="283"/>
      <c r="B6" s="284"/>
      <c r="C6" s="284"/>
      <c r="D6" s="284"/>
      <c r="E6" s="284"/>
      <c r="F6" s="285"/>
      <c r="G6" s="888"/>
      <c r="H6" s="889"/>
      <c r="I6" s="889"/>
      <c r="J6" s="889"/>
      <c r="K6" s="889"/>
      <c r="L6" s="889"/>
      <c r="M6" s="889"/>
      <c r="N6" s="889"/>
      <c r="O6" s="890"/>
      <c r="P6" s="895"/>
      <c r="Q6" s="895"/>
      <c r="R6" s="895"/>
      <c r="S6" s="895"/>
      <c r="T6" s="895"/>
      <c r="U6" s="895"/>
      <c r="V6" s="895"/>
      <c r="W6" s="895"/>
      <c r="X6" s="896"/>
      <c r="Y6" s="897" t="s">
        <v>15</v>
      </c>
      <c r="Z6" s="898"/>
      <c r="AA6" s="899"/>
      <c r="AB6" s="379" t="s">
        <v>315</v>
      </c>
      <c r="AC6" s="900"/>
      <c r="AD6" s="900"/>
      <c r="AE6" s="392"/>
      <c r="AF6" s="362"/>
      <c r="AG6" s="362"/>
      <c r="AH6" s="362"/>
      <c r="AI6" s="392"/>
      <c r="AJ6" s="362"/>
      <c r="AK6" s="362"/>
      <c r="AL6" s="362"/>
      <c r="AM6" s="392"/>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7" t="s">
        <v>66</v>
      </c>
      <c r="Q7" s="358"/>
      <c r="R7" s="358"/>
      <c r="S7" s="358"/>
      <c r="T7" s="358"/>
      <c r="U7" s="358"/>
      <c r="V7" s="358"/>
      <c r="W7" s="358"/>
      <c r="X7" s="359"/>
      <c r="Y7" s="873"/>
      <c r="Z7" s="703"/>
      <c r="AA7" s="704"/>
      <c r="AB7" s="877" t="s">
        <v>12</v>
      </c>
      <c r="AC7" s="878"/>
      <c r="AD7" s="879"/>
      <c r="AE7" s="614" t="s">
        <v>372</v>
      </c>
      <c r="AF7" s="614"/>
      <c r="AG7" s="614"/>
      <c r="AH7" s="614"/>
      <c r="AI7" s="614" t="s">
        <v>373</v>
      </c>
      <c r="AJ7" s="614"/>
      <c r="AK7" s="614"/>
      <c r="AL7" s="614"/>
      <c r="AM7" s="614" t="s">
        <v>374</v>
      </c>
      <c r="AN7" s="614"/>
      <c r="AO7" s="614"/>
      <c r="AP7" s="286"/>
      <c r="AQ7" s="146" t="s">
        <v>370</v>
      </c>
      <c r="AR7" s="149"/>
      <c r="AS7" s="149"/>
      <c r="AT7" s="150"/>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4"/>
      <c r="Z8" s="875"/>
      <c r="AA8" s="876"/>
      <c r="AB8" s="880"/>
      <c r="AC8" s="881"/>
      <c r="AD8" s="882"/>
      <c r="AE8" s="615"/>
      <c r="AF8" s="615"/>
      <c r="AG8" s="615"/>
      <c r="AH8" s="615"/>
      <c r="AI8" s="615"/>
      <c r="AJ8" s="615"/>
      <c r="AK8" s="615"/>
      <c r="AL8" s="615"/>
      <c r="AM8" s="615"/>
      <c r="AN8" s="615"/>
      <c r="AO8" s="615"/>
      <c r="AP8" s="289"/>
      <c r="AQ8" s="413"/>
      <c r="AR8" s="275"/>
      <c r="AS8" s="152" t="s">
        <v>371</v>
      </c>
      <c r="AT8" s="153"/>
      <c r="AU8" s="275"/>
      <c r="AV8" s="275"/>
      <c r="AW8" s="273" t="s">
        <v>313</v>
      </c>
      <c r="AX8" s="274"/>
    </row>
    <row r="9" spans="1:50" ht="22.5" customHeight="1" x14ac:dyDescent="0.15">
      <c r="A9" s="279"/>
      <c r="B9" s="277"/>
      <c r="C9" s="277"/>
      <c r="D9" s="277"/>
      <c r="E9" s="277"/>
      <c r="F9" s="278"/>
      <c r="G9" s="400"/>
      <c r="H9" s="883"/>
      <c r="I9" s="883"/>
      <c r="J9" s="883"/>
      <c r="K9" s="883"/>
      <c r="L9" s="883"/>
      <c r="M9" s="883"/>
      <c r="N9" s="883"/>
      <c r="O9" s="884"/>
      <c r="P9" s="111"/>
      <c r="Q9" s="891"/>
      <c r="R9" s="891"/>
      <c r="S9" s="891"/>
      <c r="T9" s="891"/>
      <c r="U9" s="891"/>
      <c r="V9" s="891"/>
      <c r="W9" s="891"/>
      <c r="X9" s="892"/>
      <c r="Y9" s="901" t="s">
        <v>14</v>
      </c>
      <c r="Z9" s="902"/>
      <c r="AA9" s="903"/>
      <c r="AB9" s="325"/>
      <c r="AC9" s="905"/>
      <c r="AD9" s="905"/>
      <c r="AE9" s="392"/>
      <c r="AF9" s="362"/>
      <c r="AG9" s="362"/>
      <c r="AH9" s="362"/>
      <c r="AI9" s="392"/>
      <c r="AJ9" s="362"/>
      <c r="AK9" s="362"/>
      <c r="AL9" s="362"/>
      <c r="AM9" s="392"/>
      <c r="AN9" s="362"/>
      <c r="AO9" s="362"/>
      <c r="AP9" s="362"/>
      <c r="AQ9" s="271"/>
      <c r="AR9" s="208"/>
      <c r="AS9" s="208"/>
      <c r="AT9" s="272"/>
      <c r="AU9" s="362"/>
      <c r="AV9" s="362"/>
      <c r="AW9" s="362"/>
      <c r="AX9" s="363"/>
    </row>
    <row r="10" spans="1:50" ht="22.5" customHeight="1" x14ac:dyDescent="0.15">
      <c r="A10" s="280"/>
      <c r="B10" s="281"/>
      <c r="C10" s="281"/>
      <c r="D10" s="281"/>
      <c r="E10" s="281"/>
      <c r="F10" s="282"/>
      <c r="G10" s="885"/>
      <c r="H10" s="886"/>
      <c r="I10" s="886"/>
      <c r="J10" s="886"/>
      <c r="K10" s="886"/>
      <c r="L10" s="886"/>
      <c r="M10" s="886"/>
      <c r="N10" s="886"/>
      <c r="O10" s="887"/>
      <c r="P10" s="893"/>
      <c r="Q10" s="893"/>
      <c r="R10" s="893"/>
      <c r="S10" s="893"/>
      <c r="T10" s="893"/>
      <c r="U10" s="893"/>
      <c r="V10" s="893"/>
      <c r="W10" s="893"/>
      <c r="X10" s="894"/>
      <c r="Y10" s="262" t="s">
        <v>61</v>
      </c>
      <c r="Z10" s="898"/>
      <c r="AA10" s="899"/>
      <c r="AB10" s="370"/>
      <c r="AC10" s="904"/>
      <c r="AD10" s="904"/>
      <c r="AE10" s="392"/>
      <c r="AF10" s="362"/>
      <c r="AG10" s="362"/>
      <c r="AH10" s="362"/>
      <c r="AI10" s="392"/>
      <c r="AJ10" s="362"/>
      <c r="AK10" s="362"/>
      <c r="AL10" s="362"/>
      <c r="AM10" s="392"/>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8"/>
      <c r="H11" s="889"/>
      <c r="I11" s="889"/>
      <c r="J11" s="889"/>
      <c r="K11" s="889"/>
      <c r="L11" s="889"/>
      <c r="M11" s="889"/>
      <c r="N11" s="889"/>
      <c r="O11" s="890"/>
      <c r="P11" s="895"/>
      <c r="Q11" s="895"/>
      <c r="R11" s="895"/>
      <c r="S11" s="895"/>
      <c r="T11" s="895"/>
      <c r="U11" s="895"/>
      <c r="V11" s="895"/>
      <c r="W11" s="895"/>
      <c r="X11" s="896"/>
      <c r="Y11" s="897" t="s">
        <v>15</v>
      </c>
      <c r="Z11" s="898"/>
      <c r="AA11" s="899"/>
      <c r="AB11" s="379" t="s">
        <v>315</v>
      </c>
      <c r="AC11" s="900"/>
      <c r="AD11" s="900"/>
      <c r="AE11" s="392"/>
      <c r="AF11" s="362"/>
      <c r="AG11" s="362"/>
      <c r="AH11" s="362"/>
      <c r="AI11" s="392"/>
      <c r="AJ11" s="362"/>
      <c r="AK11" s="362"/>
      <c r="AL11" s="362"/>
      <c r="AM11" s="392"/>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7" t="s">
        <v>66</v>
      </c>
      <c r="Q12" s="358"/>
      <c r="R12" s="358"/>
      <c r="S12" s="358"/>
      <c r="T12" s="358"/>
      <c r="U12" s="358"/>
      <c r="V12" s="358"/>
      <c r="W12" s="358"/>
      <c r="X12" s="359"/>
      <c r="Y12" s="873"/>
      <c r="Z12" s="703"/>
      <c r="AA12" s="704"/>
      <c r="AB12" s="877" t="s">
        <v>12</v>
      </c>
      <c r="AC12" s="878"/>
      <c r="AD12" s="879"/>
      <c r="AE12" s="614" t="s">
        <v>372</v>
      </c>
      <c r="AF12" s="614"/>
      <c r="AG12" s="614"/>
      <c r="AH12" s="614"/>
      <c r="AI12" s="614" t="s">
        <v>373</v>
      </c>
      <c r="AJ12" s="614"/>
      <c r="AK12" s="614"/>
      <c r="AL12" s="614"/>
      <c r="AM12" s="614" t="s">
        <v>374</v>
      </c>
      <c r="AN12" s="614"/>
      <c r="AO12" s="614"/>
      <c r="AP12" s="286"/>
      <c r="AQ12" s="146" t="s">
        <v>370</v>
      </c>
      <c r="AR12" s="149"/>
      <c r="AS12" s="149"/>
      <c r="AT12" s="150"/>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4"/>
      <c r="Z13" s="875"/>
      <c r="AA13" s="876"/>
      <c r="AB13" s="880"/>
      <c r="AC13" s="881"/>
      <c r="AD13" s="882"/>
      <c r="AE13" s="615"/>
      <c r="AF13" s="615"/>
      <c r="AG13" s="615"/>
      <c r="AH13" s="615"/>
      <c r="AI13" s="615"/>
      <c r="AJ13" s="615"/>
      <c r="AK13" s="615"/>
      <c r="AL13" s="615"/>
      <c r="AM13" s="615"/>
      <c r="AN13" s="615"/>
      <c r="AO13" s="615"/>
      <c r="AP13" s="289"/>
      <c r="AQ13" s="413"/>
      <c r="AR13" s="275"/>
      <c r="AS13" s="152" t="s">
        <v>371</v>
      </c>
      <c r="AT13" s="153"/>
      <c r="AU13" s="275"/>
      <c r="AV13" s="275"/>
      <c r="AW13" s="273" t="s">
        <v>313</v>
      </c>
      <c r="AX13" s="274"/>
    </row>
    <row r="14" spans="1:50" ht="22.5" customHeight="1" x14ac:dyDescent="0.15">
      <c r="A14" s="279"/>
      <c r="B14" s="277"/>
      <c r="C14" s="277"/>
      <c r="D14" s="277"/>
      <c r="E14" s="277"/>
      <c r="F14" s="278"/>
      <c r="G14" s="400"/>
      <c r="H14" s="883"/>
      <c r="I14" s="883"/>
      <c r="J14" s="883"/>
      <c r="K14" s="883"/>
      <c r="L14" s="883"/>
      <c r="M14" s="883"/>
      <c r="N14" s="883"/>
      <c r="O14" s="884"/>
      <c r="P14" s="111"/>
      <c r="Q14" s="891"/>
      <c r="R14" s="891"/>
      <c r="S14" s="891"/>
      <c r="T14" s="891"/>
      <c r="U14" s="891"/>
      <c r="V14" s="891"/>
      <c r="W14" s="891"/>
      <c r="X14" s="892"/>
      <c r="Y14" s="901" t="s">
        <v>14</v>
      </c>
      <c r="Z14" s="902"/>
      <c r="AA14" s="903"/>
      <c r="AB14" s="325"/>
      <c r="AC14" s="905"/>
      <c r="AD14" s="905"/>
      <c r="AE14" s="392"/>
      <c r="AF14" s="362"/>
      <c r="AG14" s="362"/>
      <c r="AH14" s="362"/>
      <c r="AI14" s="392"/>
      <c r="AJ14" s="362"/>
      <c r="AK14" s="362"/>
      <c r="AL14" s="362"/>
      <c r="AM14" s="392"/>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5"/>
      <c r="H15" s="886"/>
      <c r="I15" s="886"/>
      <c r="J15" s="886"/>
      <c r="K15" s="886"/>
      <c r="L15" s="886"/>
      <c r="M15" s="886"/>
      <c r="N15" s="886"/>
      <c r="O15" s="887"/>
      <c r="P15" s="893"/>
      <c r="Q15" s="893"/>
      <c r="R15" s="893"/>
      <c r="S15" s="893"/>
      <c r="T15" s="893"/>
      <c r="U15" s="893"/>
      <c r="V15" s="893"/>
      <c r="W15" s="893"/>
      <c r="X15" s="894"/>
      <c r="Y15" s="262" t="s">
        <v>61</v>
      </c>
      <c r="Z15" s="898"/>
      <c r="AA15" s="899"/>
      <c r="AB15" s="370"/>
      <c r="AC15" s="904"/>
      <c r="AD15" s="904"/>
      <c r="AE15" s="392"/>
      <c r="AF15" s="362"/>
      <c r="AG15" s="362"/>
      <c r="AH15" s="362"/>
      <c r="AI15" s="392"/>
      <c r="AJ15" s="362"/>
      <c r="AK15" s="362"/>
      <c r="AL15" s="362"/>
      <c r="AM15" s="392"/>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8"/>
      <c r="H16" s="889"/>
      <c r="I16" s="889"/>
      <c r="J16" s="889"/>
      <c r="K16" s="889"/>
      <c r="L16" s="889"/>
      <c r="M16" s="889"/>
      <c r="N16" s="889"/>
      <c r="O16" s="890"/>
      <c r="P16" s="895"/>
      <c r="Q16" s="895"/>
      <c r="R16" s="895"/>
      <c r="S16" s="895"/>
      <c r="T16" s="895"/>
      <c r="U16" s="895"/>
      <c r="V16" s="895"/>
      <c r="W16" s="895"/>
      <c r="X16" s="896"/>
      <c r="Y16" s="897" t="s">
        <v>15</v>
      </c>
      <c r="Z16" s="898"/>
      <c r="AA16" s="899"/>
      <c r="AB16" s="379" t="s">
        <v>315</v>
      </c>
      <c r="AC16" s="900"/>
      <c r="AD16" s="900"/>
      <c r="AE16" s="392"/>
      <c r="AF16" s="362"/>
      <c r="AG16" s="362"/>
      <c r="AH16" s="362"/>
      <c r="AI16" s="392"/>
      <c r="AJ16" s="362"/>
      <c r="AK16" s="362"/>
      <c r="AL16" s="362"/>
      <c r="AM16" s="392"/>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7" t="s">
        <v>66</v>
      </c>
      <c r="Q17" s="358"/>
      <c r="R17" s="358"/>
      <c r="S17" s="358"/>
      <c r="T17" s="358"/>
      <c r="U17" s="358"/>
      <c r="V17" s="358"/>
      <c r="W17" s="358"/>
      <c r="X17" s="359"/>
      <c r="Y17" s="873"/>
      <c r="Z17" s="703"/>
      <c r="AA17" s="704"/>
      <c r="AB17" s="877" t="s">
        <v>12</v>
      </c>
      <c r="AC17" s="878"/>
      <c r="AD17" s="879"/>
      <c r="AE17" s="614" t="s">
        <v>372</v>
      </c>
      <c r="AF17" s="614"/>
      <c r="AG17" s="614"/>
      <c r="AH17" s="614"/>
      <c r="AI17" s="614" t="s">
        <v>373</v>
      </c>
      <c r="AJ17" s="614"/>
      <c r="AK17" s="614"/>
      <c r="AL17" s="614"/>
      <c r="AM17" s="614" t="s">
        <v>374</v>
      </c>
      <c r="AN17" s="614"/>
      <c r="AO17" s="614"/>
      <c r="AP17" s="286"/>
      <c r="AQ17" s="146" t="s">
        <v>370</v>
      </c>
      <c r="AR17" s="149"/>
      <c r="AS17" s="149"/>
      <c r="AT17" s="150"/>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4"/>
      <c r="Z18" s="875"/>
      <c r="AA18" s="876"/>
      <c r="AB18" s="880"/>
      <c r="AC18" s="881"/>
      <c r="AD18" s="882"/>
      <c r="AE18" s="615"/>
      <c r="AF18" s="615"/>
      <c r="AG18" s="615"/>
      <c r="AH18" s="615"/>
      <c r="AI18" s="615"/>
      <c r="AJ18" s="615"/>
      <c r="AK18" s="615"/>
      <c r="AL18" s="615"/>
      <c r="AM18" s="615"/>
      <c r="AN18" s="615"/>
      <c r="AO18" s="615"/>
      <c r="AP18" s="289"/>
      <c r="AQ18" s="413"/>
      <c r="AR18" s="275"/>
      <c r="AS18" s="152" t="s">
        <v>371</v>
      </c>
      <c r="AT18" s="153"/>
      <c r="AU18" s="275"/>
      <c r="AV18" s="275"/>
      <c r="AW18" s="273" t="s">
        <v>313</v>
      </c>
      <c r="AX18" s="274"/>
    </row>
    <row r="19" spans="1:50" ht="22.5" customHeight="1" x14ac:dyDescent="0.15">
      <c r="A19" s="279"/>
      <c r="B19" s="277"/>
      <c r="C19" s="277"/>
      <c r="D19" s="277"/>
      <c r="E19" s="277"/>
      <c r="F19" s="278"/>
      <c r="G19" s="400"/>
      <c r="H19" s="883"/>
      <c r="I19" s="883"/>
      <c r="J19" s="883"/>
      <c r="K19" s="883"/>
      <c r="L19" s="883"/>
      <c r="M19" s="883"/>
      <c r="N19" s="883"/>
      <c r="O19" s="884"/>
      <c r="P19" s="111"/>
      <c r="Q19" s="891"/>
      <c r="R19" s="891"/>
      <c r="S19" s="891"/>
      <c r="T19" s="891"/>
      <c r="U19" s="891"/>
      <c r="V19" s="891"/>
      <c r="W19" s="891"/>
      <c r="X19" s="892"/>
      <c r="Y19" s="901" t="s">
        <v>14</v>
      </c>
      <c r="Z19" s="902"/>
      <c r="AA19" s="903"/>
      <c r="AB19" s="325"/>
      <c r="AC19" s="905"/>
      <c r="AD19" s="905"/>
      <c r="AE19" s="392"/>
      <c r="AF19" s="362"/>
      <c r="AG19" s="362"/>
      <c r="AH19" s="362"/>
      <c r="AI19" s="392"/>
      <c r="AJ19" s="362"/>
      <c r="AK19" s="362"/>
      <c r="AL19" s="362"/>
      <c r="AM19" s="392"/>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5"/>
      <c r="H20" s="886"/>
      <c r="I20" s="886"/>
      <c r="J20" s="886"/>
      <c r="K20" s="886"/>
      <c r="L20" s="886"/>
      <c r="M20" s="886"/>
      <c r="N20" s="886"/>
      <c r="O20" s="887"/>
      <c r="P20" s="893"/>
      <c r="Q20" s="893"/>
      <c r="R20" s="893"/>
      <c r="S20" s="893"/>
      <c r="T20" s="893"/>
      <c r="U20" s="893"/>
      <c r="V20" s="893"/>
      <c r="W20" s="893"/>
      <c r="X20" s="894"/>
      <c r="Y20" s="262" t="s">
        <v>61</v>
      </c>
      <c r="Z20" s="898"/>
      <c r="AA20" s="899"/>
      <c r="AB20" s="370"/>
      <c r="AC20" s="904"/>
      <c r="AD20" s="904"/>
      <c r="AE20" s="392"/>
      <c r="AF20" s="362"/>
      <c r="AG20" s="362"/>
      <c r="AH20" s="362"/>
      <c r="AI20" s="392"/>
      <c r="AJ20" s="362"/>
      <c r="AK20" s="362"/>
      <c r="AL20" s="362"/>
      <c r="AM20" s="392"/>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8"/>
      <c r="H21" s="889"/>
      <c r="I21" s="889"/>
      <c r="J21" s="889"/>
      <c r="K21" s="889"/>
      <c r="L21" s="889"/>
      <c r="M21" s="889"/>
      <c r="N21" s="889"/>
      <c r="O21" s="890"/>
      <c r="P21" s="895"/>
      <c r="Q21" s="895"/>
      <c r="R21" s="895"/>
      <c r="S21" s="895"/>
      <c r="T21" s="895"/>
      <c r="U21" s="895"/>
      <c r="V21" s="895"/>
      <c r="W21" s="895"/>
      <c r="X21" s="896"/>
      <c r="Y21" s="897" t="s">
        <v>15</v>
      </c>
      <c r="Z21" s="898"/>
      <c r="AA21" s="899"/>
      <c r="AB21" s="379" t="s">
        <v>315</v>
      </c>
      <c r="AC21" s="900"/>
      <c r="AD21" s="900"/>
      <c r="AE21" s="392"/>
      <c r="AF21" s="362"/>
      <c r="AG21" s="362"/>
      <c r="AH21" s="362"/>
      <c r="AI21" s="392"/>
      <c r="AJ21" s="362"/>
      <c r="AK21" s="362"/>
      <c r="AL21" s="362"/>
      <c r="AM21" s="392"/>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7" t="s">
        <v>66</v>
      </c>
      <c r="Q22" s="358"/>
      <c r="R22" s="358"/>
      <c r="S22" s="358"/>
      <c r="T22" s="358"/>
      <c r="U22" s="358"/>
      <c r="V22" s="358"/>
      <c r="W22" s="358"/>
      <c r="X22" s="359"/>
      <c r="Y22" s="873"/>
      <c r="Z22" s="703"/>
      <c r="AA22" s="704"/>
      <c r="AB22" s="877" t="s">
        <v>12</v>
      </c>
      <c r="AC22" s="878"/>
      <c r="AD22" s="879"/>
      <c r="AE22" s="614" t="s">
        <v>372</v>
      </c>
      <c r="AF22" s="614"/>
      <c r="AG22" s="614"/>
      <c r="AH22" s="614"/>
      <c r="AI22" s="614" t="s">
        <v>373</v>
      </c>
      <c r="AJ22" s="614"/>
      <c r="AK22" s="614"/>
      <c r="AL22" s="614"/>
      <c r="AM22" s="614" t="s">
        <v>374</v>
      </c>
      <c r="AN22" s="614"/>
      <c r="AO22" s="614"/>
      <c r="AP22" s="286"/>
      <c r="AQ22" s="146" t="s">
        <v>370</v>
      </c>
      <c r="AR22" s="149"/>
      <c r="AS22" s="149"/>
      <c r="AT22" s="150"/>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4"/>
      <c r="Z23" s="875"/>
      <c r="AA23" s="876"/>
      <c r="AB23" s="880"/>
      <c r="AC23" s="881"/>
      <c r="AD23" s="882"/>
      <c r="AE23" s="615"/>
      <c r="AF23" s="615"/>
      <c r="AG23" s="615"/>
      <c r="AH23" s="615"/>
      <c r="AI23" s="615"/>
      <c r="AJ23" s="615"/>
      <c r="AK23" s="615"/>
      <c r="AL23" s="615"/>
      <c r="AM23" s="615"/>
      <c r="AN23" s="615"/>
      <c r="AO23" s="615"/>
      <c r="AP23" s="289"/>
      <c r="AQ23" s="413"/>
      <c r="AR23" s="275"/>
      <c r="AS23" s="152" t="s">
        <v>371</v>
      </c>
      <c r="AT23" s="153"/>
      <c r="AU23" s="275"/>
      <c r="AV23" s="275"/>
      <c r="AW23" s="273" t="s">
        <v>313</v>
      </c>
      <c r="AX23" s="274"/>
    </row>
    <row r="24" spans="1:50" ht="22.5" customHeight="1" x14ac:dyDescent="0.15">
      <c r="A24" s="279"/>
      <c r="B24" s="277"/>
      <c r="C24" s="277"/>
      <c r="D24" s="277"/>
      <c r="E24" s="277"/>
      <c r="F24" s="278"/>
      <c r="G24" s="400"/>
      <c r="H24" s="883"/>
      <c r="I24" s="883"/>
      <c r="J24" s="883"/>
      <c r="K24" s="883"/>
      <c r="L24" s="883"/>
      <c r="M24" s="883"/>
      <c r="N24" s="883"/>
      <c r="O24" s="884"/>
      <c r="P24" s="111"/>
      <c r="Q24" s="891"/>
      <c r="R24" s="891"/>
      <c r="S24" s="891"/>
      <c r="T24" s="891"/>
      <c r="U24" s="891"/>
      <c r="V24" s="891"/>
      <c r="W24" s="891"/>
      <c r="X24" s="892"/>
      <c r="Y24" s="901" t="s">
        <v>14</v>
      </c>
      <c r="Z24" s="902"/>
      <c r="AA24" s="903"/>
      <c r="AB24" s="325"/>
      <c r="AC24" s="905"/>
      <c r="AD24" s="905"/>
      <c r="AE24" s="392"/>
      <c r="AF24" s="362"/>
      <c r="AG24" s="362"/>
      <c r="AH24" s="362"/>
      <c r="AI24" s="392"/>
      <c r="AJ24" s="362"/>
      <c r="AK24" s="362"/>
      <c r="AL24" s="362"/>
      <c r="AM24" s="392"/>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5"/>
      <c r="H25" s="886"/>
      <c r="I25" s="886"/>
      <c r="J25" s="886"/>
      <c r="K25" s="886"/>
      <c r="L25" s="886"/>
      <c r="M25" s="886"/>
      <c r="N25" s="886"/>
      <c r="O25" s="887"/>
      <c r="P25" s="893"/>
      <c r="Q25" s="893"/>
      <c r="R25" s="893"/>
      <c r="S25" s="893"/>
      <c r="T25" s="893"/>
      <c r="U25" s="893"/>
      <c r="V25" s="893"/>
      <c r="W25" s="893"/>
      <c r="X25" s="894"/>
      <c r="Y25" s="262" t="s">
        <v>61</v>
      </c>
      <c r="Z25" s="898"/>
      <c r="AA25" s="899"/>
      <c r="AB25" s="370"/>
      <c r="AC25" s="904"/>
      <c r="AD25" s="904"/>
      <c r="AE25" s="392"/>
      <c r="AF25" s="362"/>
      <c r="AG25" s="362"/>
      <c r="AH25" s="362"/>
      <c r="AI25" s="392"/>
      <c r="AJ25" s="362"/>
      <c r="AK25" s="362"/>
      <c r="AL25" s="362"/>
      <c r="AM25" s="392"/>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8"/>
      <c r="H26" s="889"/>
      <c r="I26" s="889"/>
      <c r="J26" s="889"/>
      <c r="K26" s="889"/>
      <c r="L26" s="889"/>
      <c r="M26" s="889"/>
      <c r="N26" s="889"/>
      <c r="O26" s="890"/>
      <c r="P26" s="895"/>
      <c r="Q26" s="895"/>
      <c r="R26" s="895"/>
      <c r="S26" s="895"/>
      <c r="T26" s="895"/>
      <c r="U26" s="895"/>
      <c r="V26" s="895"/>
      <c r="W26" s="895"/>
      <c r="X26" s="896"/>
      <c r="Y26" s="897" t="s">
        <v>15</v>
      </c>
      <c r="Z26" s="898"/>
      <c r="AA26" s="899"/>
      <c r="AB26" s="379" t="s">
        <v>315</v>
      </c>
      <c r="AC26" s="900"/>
      <c r="AD26" s="900"/>
      <c r="AE26" s="392"/>
      <c r="AF26" s="362"/>
      <c r="AG26" s="362"/>
      <c r="AH26" s="362"/>
      <c r="AI26" s="392"/>
      <c r="AJ26" s="362"/>
      <c r="AK26" s="362"/>
      <c r="AL26" s="362"/>
      <c r="AM26" s="392"/>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7" t="s">
        <v>66</v>
      </c>
      <c r="Q27" s="358"/>
      <c r="R27" s="358"/>
      <c r="S27" s="358"/>
      <c r="T27" s="358"/>
      <c r="U27" s="358"/>
      <c r="V27" s="358"/>
      <c r="W27" s="358"/>
      <c r="X27" s="359"/>
      <c r="Y27" s="873"/>
      <c r="Z27" s="703"/>
      <c r="AA27" s="704"/>
      <c r="AB27" s="877" t="s">
        <v>12</v>
      </c>
      <c r="AC27" s="878"/>
      <c r="AD27" s="879"/>
      <c r="AE27" s="614" t="s">
        <v>372</v>
      </c>
      <c r="AF27" s="614"/>
      <c r="AG27" s="614"/>
      <c r="AH27" s="614"/>
      <c r="AI27" s="614" t="s">
        <v>373</v>
      </c>
      <c r="AJ27" s="614"/>
      <c r="AK27" s="614"/>
      <c r="AL27" s="614"/>
      <c r="AM27" s="614" t="s">
        <v>374</v>
      </c>
      <c r="AN27" s="614"/>
      <c r="AO27" s="614"/>
      <c r="AP27" s="286"/>
      <c r="AQ27" s="146" t="s">
        <v>370</v>
      </c>
      <c r="AR27" s="149"/>
      <c r="AS27" s="149"/>
      <c r="AT27" s="150"/>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4"/>
      <c r="Z28" s="875"/>
      <c r="AA28" s="876"/>
      <c r="AB28" s="880"/>
      <c r="AC28" s="881"/>
      <c r="AD28" s="882"/>
      <c r="AE28" s="615"/>
      <c r="AF28" s="615"/>
      <c r="AG28" s="615"/>
      <c r="AH28" s="615"/>
      <c r="AI28" s="615"/>
      <c r="AJ28" s="615"/>
      <c r="AK28" s="615"/>
      <c r="AL28" s="615"/>
      <c r="AM28" s="615"/>
      <c r="AN28" s="615"/>
      <c r="AO28" s="615"/>
      <c r="AP28" s="289"/>
      <c r="AQ28" s="413"/>
      <c r="AR28" s="275"/>
      <c r="AS28" s="152" t="s">
        <v>371</v>
      </c>
      <c r="AT28" s="153"/>
      <c r="AU28" s="275"/>
      <c r="AV28" s="275"/>
      <c r="AW28" s="273" t="s">
        <v>313</v>
      </c>
      <c r="AX28" s="274"/>
    </row>
    <row r="29" spans="1:50" ht="22.5" customHeight="1" x14ac:dyDescent="0.15">
      <c r="A29" s="279"/>
      <c r="B29" s="277"/>
      <c r="C29" s="277"/>
      <c r="D29" s="277"/>
      <c r="E29" s="277"/>
      <c r="F29" s="278"/>
      <c r="G29" s="400"/>
      <c r="H29" s="883"/>
      <c r="I29" s="883"/>
      <c r="J29" s="883"/>
      <c r="K29" s="883"/>
      <c r="L29" s="883"/>
      <c r="M29" s="883"/>
      <c r="N29" s="883"/>
      <c r="O29" s="884"/>
      <c r="P29" s="111"/>
      <c r="Q29" s="891"/>
      <c r="R29" s="891"/>
      <c r="S29" s="891"/>
      <c r="T29" s="891"/>
      <c r="U29" s="891"/>
      <c r="V29" s="891"/>
      <c r="W29" s="891"/>
      <c r="X29" s="892"/>
      <c r="Y29" s="901" t="s">
        <v>14</v>
      </c>
      <c r="Z29" s="902"/>
      <c r="AA29" s="903"/>
      <c r="AB29" s="325"/>
      <c r="AC29" s="905"/>
      <c r="AD29" s="905"/>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5"/>
      <c r="H30" s="886"/>
      <c r="I30" s="886"/>
      <c r="J30" s="886"/>
      <c r="K30" s="886"/>
      <c r="L30" s="886"/>
      <c r="M30" s="886"/>
      <c r="N30" s="886"/>
      <c r="O30" s="887"/>
      <c r="P30" s="893"/>
      <c r="Q30" s="893"/>
      <c r="R30" s="893"/>
      <c r="S30" s="893"/>
      <c r="T30" s="893"/>
      <c r="U30" s="893"/>
      <c r="V30" s="893"/>
      <c r="W30" s="893"/>
      <c r="X30" s="894"/>
      <c r="Y30" s="262" t="s">
        <v>61</v>
      </c>
      <c r="Z30" s="898"/>
      <c r="AA30" s="899"/>
      <c r="AB30" s="370"/>
      <c r="AC30" s="904"/>
      <c r="AD30" s="904"/>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8"/>
      <c r="H31" s="889"/>
      <c r="I31" s="889"/>
      <c r="J31" s="889"/>
      <c r="K31" s="889"/>
      <c r="L31" s="889"/>
      <c r="M31" s="889"/>
      <c r="N31" s="889"/>
      <c r="O31" s="890"/>
      <c r="P31" s="895"/>
      <c r="Q31" s="895"/>
      <c r="R31" s="895"/>
      <c r="S31" s="895"/>
      <c r="T31" s="895"/>
      <c r="U31" s="895"/>
      <c r="V31" s="895"/>
      <c r="W31" s="895"/>
      <c r="X31" s="896"/>
      <c r="Y31" s="897" t="s">
        <v>15</v>
      </c>
      <c r="Z31" s="898"/>
      <c r="AA31" s="899"/>
      <c r="AB31" s="379" t="s">
        <v>315</v>
      </c>
      <c r="AC31" s="900"/>
      <c r="AD31" s="900"/>
      <c r="AE31" s="392"/>
      <c r="AF31" s="362"/>
      <c r="AG31" s="362"/>
      <c r="AH31" s="362"/>
      <c r="AI31" s="392"/>
      <c r="AJ31" s="362"/>
      <c r="AK31" s="362"/>
      <c r="AL31" s="362"/>
      <c r="AM31" s="392"/>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7" t="s">
        <v>66</v>
      </c>
      <c r="Q32" s="358"/>
      <c r="R32" s="358"/>
      <c r="S32" s="358"/>
      <c r="T32" s="358"/>
      <c r="U32" s="358"/>
      <c r="V32" s="358"/>
      <c r="W32" s="358"/>
      <c r="X32" s="359"/>
      <c r="Y32" s="873"/>
      <c r="Z32" s="703"/>
      <c r="AA32" s="704"/>
      <c r="AB32" s="877" t="s">
        <v>12</v>
      </c>
      <c r="AC32" s="878"/>
      <c r="AD32" s="879"/>
      <c r="AE32" s="614" t="s">
        <v>372</v>
      </c>
      <c r="AF32" s="614"/>
      <c r="AG32" s="614"/>
      <c r="AH32" s="614"/>
      <c r="AI32" s="614" t="s">
        <v>373</v>
      </c>
      <c r="AJ32" s="614"/>
      <c r="AK32" s="614"/>
      <c r="AL32" s="614"/>
      <c r="AM32" s="614" t="s">
        <v>374</v>
      </c>
      <c r="AN32" s="614"/>
      <c r="AO32" s="614"/>
      <c r="AP32" s="286"/>
      <c r="AQ32" s="146" t="s">
        <v>370</v>
      </c>
      <c r="AR32" s="149"/>
      <c r="AS32" s="149"/>
      <c r="AT32" s="150"/>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4"/>
      <c r="Z33" s="875"/>
      <c r="AA33" s="876"/>
      <c r="AB33" s="880"/>
      <c r="AC33" s="881"/>
      <c r="AD33" s="882"/>
      <c r="AE33" s="615"/>
      <c r="AF33" s="615"/>
      <c r="AG33" s="615"/>
      <c r="AH33" s="615"/>
      <c r="AI33" s="615"/>
      <c r="AJ33" s="615"/>
      <c r="AK33" s="615"/>
      <c r="AL33" s="615"/>
      <c r="AM33" s="615"/>
      <c r="AN33" s="615"/>
      <c r="AO33" s="615"/>
      <c r="AP33" s="289"/>
      <c r="AQ33" s="413"/>
      <c r="AR33" s="275"/>
      <c r="AS33" s="152" t="s">
        <v>371</v>
      </c>
      <c r="AT33" s="153"/>
      <c r="AU33" s="275"/>
      <c r="AV33" s="275"/>
      <c r="AW33" s="273" t="s">
        <v>313</v>
      </c>
      <c r="AX33" s="274"/>
    </row>
    <row r="34" spans="1:50" ht="22.5" customHeight="1" x14ac:dyDescent="0.15">
      <c r="A34" s="279"/>
      <c r="B34" s="277"/>
      <c r="C34" s="277"/>
      <c r="D34" s="277"/>
      <c r="E34" s="277"/>
      <c r="F34" s="278"/>
      <c r="G34" s="400"/>
      <c r="H34" s="883"/>
      <c r="I34" s="883"/>
      <c r="J34" s="883"/>
      <c r="K34" s="883"/>
      <c r="L34" s="883"/>
      <c r="M34" s="883"/>
      <c r="N34" s="883"/>
      <c r="O34" s="884"/>
      <c r="P34" s="111"/>
      <c r="Q34" s="891"/>
      <c r="R34" s="891"/>
      <c r="S34" s="891"/>
      <c r="T34" s="891"/>
      <c r="U34" s="891"/>
      <c r="V34" s="891"/>
      <c r="W34" s="891"/>
      <c r="X34" s="892"/>
      <c r="Y34" s="901" t="s">
        <v>14</v>
      </c>
      <c r="Z34" s="902"/>
      <c r="AA34" s="903"/>
      <c r="AB34" s="325"/>
      <c r="AC34" s="905"/>
      <c r="AD34" s="905"/>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5"/>
      <c r="H35" s="886"/>
      <c r="I35" s="886"/>
      <c r="J35" s="886"/>
      <c r="K35" s="886"/>
      <c r="L35" s="886"/>
      <c r="M35" s="886"/>
      <c r="N35" s="886"/>
      <c r="O35" s="887"/>
      <c r="P35" s="893"/>
      <c r="Q35" s="893"/>
      <c r="R35" s="893"/>
      <c r="S35" s="893"/>
      <c r="T35" s="893"/>
      <c r="U35" s="893"/>
      <c r="V35" s="893"/>
      <c r="W35" s="893"/>
      <c r="X35" s="894"/>
      <c r="Y35" s="262" t="s">
        <v>61</v>
      </c>
      <c r="Z35" s="898"/>
      <c r="AA35" s="899"/>
      <c r="AB35" s="370"/>
      <c r="AC35" s="904"/>
      <c r="AD35" s="904"/>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8"/>
      <c r="H36" s="889"/>
      <c r="I36" s="889"/>
      <c r="J36" s="889"/>
      <c r="K36" s="889"/>
      <c r="L36" s="889"/>
      <c r="M36" s="889"/>
      <c r="N36" s="889"/>
      <c r="O36" s="890"/>
      <c r="P36" s="895"/>
      <c r="Q36" s="895"/>
      <c r="R36" s="895"/>
      <c r="S36" s="895"/>
      <c r="T36" s="895"/>
      <c r="U36" s="895"/>
      <c r="V36" s="895"/>
      <c r="W36" s="895"/>
      <c r="X36" s="896"/>
      <c r="Y36" s="897" t="s">
        <v>15</v>
      </c>
      <c r="Z36" s="898"/>
      <c r="AA36" s="899"/>
      <c r="AB36" s="379" t="s">
        <v>315</v>
      </c>
      <c r="AC36" s="900"/>
      <c r="AD36" s="900"/>
      <c r="AE36" s="392"/>
      <c r="AF36" s="362"/>
      <c r="AG36" s="362"/>
      <c r="AH36" s="362"/>
      <c r="AI36" s="392"/>
      <c r="AJ36" s="362"/>
      <c r="AK36" s="362"/>
      <c r="AL36" s="362"/>
      <c r="AM36" s="392"/>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7" t="s">
        <v>66</v>
      </c>
      <c r="Q37" s="358"/>
      <c r="R37" s="358"/>
      <c r="S37" s="358"/>
      <c r="T37" s="358"/>
      <c r="U37" s="358"/>
      <c r="V37" s="358"/>
      <c r="W37" s="358"/>
      <c r="X37" s="359"/>
      <c r="Y37" s="873"/>
      <c r="Z37" s="703"/>
      <c r="AA37" s="704"/>
      <c r="AB37" s="877" t="s">
        <v>12</v>
      </c>
      <c r="AC37" s="878"/>
      <c r="AD37" s="879"/>
      <c r="AE37" s="614" t="s">
        <v>372</v>
      </c>
      <c r="AF37" s="614"/>
      <c r="AG37" s="614"/>
      <c r="AH37" s="614"/>
      <c r="AI37" s="614" t="s">
        <v>373</v>
      </c>
      <c r="AJ37" s="614"/>
      <c r="AK37" s="614"/>
      <c r="AL37" s="614"/>
      <c r="AM37" s="614" t="s">
        <v>374</v>
      </c>
      <c r="AN37" s="614"/>
      <c r="AO37" s="614"/>
      <c r="AP37" s="286"/>
      <c r="AQ37" s="146" t="s">
        <v>370</v>
      </c>
      <c r="AR37" s="149"/>
      <c r="AS37" s="149"/>
      <c r="AT37" s="150"/>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4"/>
      <c r="Z38" s="875"/>
      <c r="AA38" s="876"/>
      <c r="AB38" s="880"/>
      <c r="AC38" s="881"/>
      <c r="AD38" s="882"/>
      <c r="AE38" s="615"/>
      <c r="AF38" s="615"/>
      <c r="AG38" s="615"/>
      <c r="AH38" s="615"/>
      <c r="AI38" s="615"/>
      <c r="AJ38" s="615"/>
      <c r="AK38" s="615"/>
      <c r="AL38" s="615"/>
      <c r="AM38" s="615"/>
      <c r="AN38" s="615"/>
      <c r="AO38" s="615"/>
      <c r="AP38" s="289"/>
      <c r="AQ38" s="413"/>
      <c r="AR38" s="275"/>
      <c r="AS38" s="152" t="s">
        <v>371</v>
      </c>
      <c r="AT38" s="153"/>
      <c r="AU38" s="275"/>
      <c r="AV38" s="275"/>
      <c r="AW38" s="273" t="s">
        <v>313</v>
      </c>
      <c r="AX38" s="274"/>
    </row>
    <row r="39" spans="1:50" ht="22.5" customHeight="1" x14ac:dyDescent="0.15">
      <c r="A39" s="279"/>
      <c r="B39" s="277"/>
      <c r="C39" s="277"/>
      <c r="D39" s="277"/>
      <c r="E39" s="277"/>
      <c r="F39" s="278"/>
      <c r="G39" s="400"/>
      <c r="H39" s="883"/>
      <c r="I39" s="883"/>
      <c r="J39" s="883"/>
      <c r="K39" s="883"/>
      <c r="L39" s="883"/>
      <c r="M39" s="883"/>
      <c r="N39" s="883"/>
      <c r="O39" s="884"/>
      <c r="P39" s="111"/>
      <c r="Q39" s="891"/>
      <c r="R39" s="891"/>
      <c r="S39" s="891"/>
      <c r="T39" s="891"/>
      <c r="U39" s="891"/>
      <c r="V39" s="891"/>
      <c r="W39" s="891"/>
      <c r="X39" s="892"/>
      <c r="Y39" s="901" t="s">
        <v>14</v>
      </c>
      <c r="Z39" s="902"/>
      <c r="AA39" s="903"/>
      <c r="AB39" s="325"/>
      <c r="AC39" s="905"/>
      <c r="AD39" s="905"/>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5"/>
      <c r="H40" s="886"/>
      <c r="I40" s="886"/>
      <c r="J40" s="886"/>
      <c r="K40" s="886"/>
      <c r="L40" s="886"/>
      <c r="M40" s="886"/>
      <c r="N40" s="886"/>
      <c r="O40" s="887"/>
      <c r="P40" s="893"/>
      <c r="Q40" s="893"/>
      <c r="R40" s="893"/>
      <c r="S40" s="893"/>
      <c r="T40" s="893"/>
      <c r="U40" s="893"/>
      <c r="V40" s="893"/>
      <c r="W40" s="893"/>
      <c r="X40" s="894"/>
      <c r="Y40" s="262" t="s">
        <v>61</v>
      </c>
      <c r="Z40" s="898"/>
      <c r="AA40" s="899"/>
      <c r="AB40" s="370"/>
      <c r="AC40" s="904"/>
      <c r="AD40" s="904"/>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8"/>
      <c r="H41" s="889"/>
      <c r="I41" s="889"/>
      <c r="J41" s="889"/>
      <c r="K41" s="889"/>
      <c r="L41" s="889"/>
      <c r="M41" s="889"/>
      <c r="N41" s="889"/>
      <c r="O41" s="890"/>
      <c r="P41" s="895"/>
      <c r="Q41" s="895"/>
      <c r="R41" s="895"/>
      <c r="S41" s="895"/>
      <c r="T41" s="895"/>
      <c r="U41" s="895"/>
      <c r="V41" s="895"/>
      <c r="W41" s="895"/>
      <c r="X41" s="896"/>
      <c r="Y41" s="897" t="s">
        <v>15</v>
      </c>
      <c r="Z41" s="898"/>
      <c r="AA41" s="899"/>
      <c r="AB41" s="379" t="s">
        <v>315</v>
      </c>
      <c r="AC41" s="900"/>
      <c r="AD41" s="900"/>
      <c r="AE41" s="392"/>
      <c r="AF41" s="362"/>
      <c r="AG41" s="362"/>
      <c r="AH41" s="362"/>
      <c r="AI41" s="392"/>
      <c r="AJ41" s="362"/>
      <c r="AK41" s="362"/>
      <c r="AL41" s="362"/>
      <c r="AM41" s="392"/>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7" t="s">
        <v>66</v>
      </c>
      <c r="Q42" s="358"/>
      <c r="R42" s="358"/>
      <c r="S42" s="358"/>
      <c r="T42" s="358"/>
      <c r="U42" s="358"/>
      <c r="V42" s="358"/>
      <c r="W42" s="358"/>
      <c r="X42" s="359"/>
      <c r="Y42" s="873"/>
      <c r="Z42" s="703"/>
      <c r="AA42" s="704"/>
      <c r="AB42" s="877" t="s">
        <v>12</v>
      </c>
      <c r="AC42" s="878"/>
      <c r="AD42" s="879"/>
      <c r="AE42" s="614" t="s">
        <v>372</v>
      </c>
      <c r="AF42" s="614"/>
      <c r="AG42" s="614"/>
      <c r="AH42" s="614"/>
      <c r="AI42" s="614" t="s">
        <v>373</v>
      </c>
      <c r="AJ42" s="614"/>
      <c r="AK42" s="614"/>
      <c r="AL42" s="614"/>
      <c r="AM42" s="614" t="s">
        <v>374</v>
      </c>
      <c r="AN42" s="614"/>
      <c r="AO42" s="614"/>
      <c r="AP42" s="286"/>
      <c r="AQ42" s="146" t="s">
        <v>370</v>
      </c>
      <c r="AR42" s="149"/>
      <c r="AS42" s="149"/>
      <c r="AT42" s="150"/>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4"/>
      <c r="Z43" s="875"/>
      <c r="AA43" s="876"/>
      <c r="AB43" s="880"/>
      <c r="AC43" s="881"/>
      <c r="AD43" s="882"/>
      <c r="AE43" s="615"/>
      <c r="AF43" s="615"/>
      <c r="AG43" s="615"/>
      <c r="AH43" s="615"/>
      <c r="AI43" s="615"/>
      <c r="AJ43" s="615"/>
      <c r="AK43" s="615"/>
      <c r="AL43" s="615"/>
      <c r="AM43" s="615"/>
      <c r="AN43" s="615"/>
      <c r="AO43" s="615"/>
      <c r="AP43" s="289"/>
      <c r="AQ43" s="413"/>
      <c r="AR43" s="275"/>
      <c r="AS43" s="152" t="s">
        <v>371</v>
      </c>
      <c r="AT43" s="153"/>
      <c r="AU43" s="275"/>
      <c r="AV43" s="275"/>
      <c r="AW43" s="273" t="s">
        <v>313</v>
      </c>
      <c r="AX43" s="274"/>
    </row>
    <row r="44" spans="1:50" ht="22.5" customHeight="1" x14ac:dyDescent="0.15">
      <c r="A44" s="279"/>
      <c r="B44" s="277"/>
      <c r="C44" s="277"/>
      <c r="D44" s="277"/>
      <c r="E44" s="277"/>
      <c r="F44" s="278"/>
      <c r="G44" s="400"/>
      <c r="H44" s="883"/>
      <c r="I44" s="883"/>
      <c r="J44" s="883"/>
      <c r="K44" s="883"/>
      <c r="L44" s="883"/>
      <c r="M44" s="883"/>
      <c r="N44" s="883"/>
      <c r="O44" s="884"/>
      <c r="P44" s="111"/>
      <c r="Q44" s="891"/>
      <c r="R44" s="891"/>
      <c r="S44" s="891"/>
      <c r="T44" s="891"/>
      <c r="U44" s="891"/>
      <c r="V44" s="891"/>
      <c r="W44" s="891"/>
      <c r="X44" s="892"/>
      <c r="Y44" s="901" t="s">
        <v>14</v>
      </c>
      <c r="Z44" s="902"/>
      <c r="AA44" s="903"/>
      <c r="AB44" s="325"/>
      <c r="AC44" s="905"/>
      <c r="AD44" s="905"/>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5"/>
      <c r="H45" s="886"/>
      <c r="I45" s="886"/>
      <c r="J45" s="886"/>
      <c r="K45" s="886"/>
      <c r="L45" s="886"/>
      <c r="M45" s="886"/>
      <c r="N45" s="886"/>
      <c r="O45" s="887"/>
      <c r="P45" s="893"/>
      <c r="Q45" s="893"/>
      <c r="R45" s="893"/>
      <c r="S45" s="893"/>
      <c r="T45" s="893"/>
      <c r="U45" s="893"/>
      <c r="V45" s="893"/>
      <c r="W45" s="893"/>
      <c r="X45" s="894"/>
      <c r="Y45" s="262" t="s">
        <v>61</v>
      </c>
      <c r="Z45" s="898"/>
      <c r="AA45" s="899"/>
      <c r="AB45" s="370"/>
      <c r="AC45" s="904"/>
      <c r="AD45" s="904"/>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8"/>
      <c r="H46" s="889"/>
      <c r="I46" s="889"/>
      <c r="J46" s="889"/>
      <c r="K46" s="889"/>
      <c r="L46" s="889"/>
      <c r="M46" s="889"/>
      <c r="N46" s="889"/>
      <c r="O46" s="890"/>
      <c r="P46" s="895"/>
      <c r="Q46" s="895"/>
      <c r="R46" s="895"/>
      <c r="S46" s="895"/>
      <c r="T46" s="895"/>
      <c r="U46" s="895"/>
      <c r="V46" s="895"/>
      <c r="W46" s="895"/>
      <c r="X46" s="896"/>
      <c r="Y46" s="897" t="s">
        <v>15</v>
      </c>
      <c r="Z46" s="898"/>
      <c r="AA46" s="899"/>
      <c r="AB46" s="379" t="s">
        <v>315</v>
      </c>
      <c r="AC46" s="900"/>
      <c r="AD46" s="900"/>
      <c r="AE46" s="392"/>
      <c r="AF46" s="362"/>
      <c r="AG46" s="362"/>
      <c r="AH46" s="362"/>
      <c r="AI46" s="392"/>
      <c r="AJ46" s="362"/>
      <c r="AK46" s="362"/>
      <c r="AL46" s="362"/>
      <c r="AM46" s="392"/>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7" t="s">
        <v>66</v>
      </c>
      <c r="Q47" s="358"/>
      <c r="R47" s="358"/>
      <c r="S47" s="358"/>
      <c r="T47" s="358"/>
      <c r="U47" s="358"/>
      <c r="V47" s="358"/>
      <c r="W47" s="358"/>
      <c r="X47" s="359"/>
      <c r="Y47" s="873"/>
      <c r="Z47" s="703"/>
      <c r="AA47" s="704"/>
      <c r="AB47" s="877" t="s">
        <v>12</v>
      </c>
      <c r="AC47" s="878"/>
      <c r="AD47" s="879"/>
      <c r="AE47" s="614" t="s">
        <v>372</v>
      </c>
      <c r="AF47" s="614"/>
      <c r="AG47" s="614"/>
      <c r="AH47" s="614"/>
      <c r="AI47" s="614" t="s">
        <v>373</v>
      </c>
      <c r="AJ47" s="614"/>
      <c r="AK47" s="614"/>
      <c r="AL47" s="614"/>
      <c r="AM47" s="614" t="s">
        <v>374</v>
      </c>
      <c r="AN47" s="614"/>
      <c r="AO47" s="614"/>
      <c r="AP47" s="286"/>
      <c r="AQ47" s="146" t="s">
        <v>370</v>
      </c>
      <c r="AR47" s="149"/>
      <c r="AS47" s="149"/>
      <c r="AT47" s="150"/>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4"/>
      <c r="Z48" s="875"/>
      <c r="AA48" s="876"/>
      <c r="AB48" s="880"/>
      <c r="AC48" s="881"/>
      <c r="AD48" s="882"/>
      <c r="AE48" s="615"/>
      <c r="AF48" s="615"/>
      <c r="AG48" s="615"/>
      <c r="AH48" s="615"/>
      <c r="AI48" s="615"/>
      <c r="AJ48" s="615"/>
      <c r="AK48" s="615"/>
      <c r="AL48" s="615"/>
      <c r="AM48" s="615"/>
      <c r="AN48" s="615"/>
      <c r="AO48" s="615"/>
      <c r="AP48" s="289"/>
      <c r="AQ48" s="413"/>
      <c r="AR48" s="275"/>
      <c r="AS48" s="152" t="s">
        <v>371</v>
      </c>
      <c r="AT48" s="153"/>
      <c r="AU48" s="275"/>
      <c r="AV48" s="275"/>
      <c r="AW48" s="273" t="s">
        <v>313</v>
      </c>
      <c r="AX48" s="274"/>
    </row>
    <row r="49" spans="1:50" ht="22.5" customHeight="1" x14ac:dyDescent="0.15">
      <c r="A49" s="279"/>
      <c r="B49" s="277"/>
      <c r="C49" s="277"/>
      <c r="D49" s="277"/>
      <c r="E49" s="277"/>
      <c r="F49" s="278"/>
      <c r="G49" s="400"/>
      <c r="H49" s="883"/>
      <c r="I49" s="883"/>
      <c r="J49" s="883"/>
      <c r="K49" s="883"/>
      <c r="L49" s="883"/>
      <c r="M49" s="883"/>
      <c r="N49" s="883"/>
      <c r="O49" s="884"/>
      <c r="P49" s="111"/>
      <c r="Q49" s="891"/>
      <c r="R49" s="891"/>
      <c r="S49" s="891"/>
      <c r="T49" s="891"/>
      <c r="U49" s="891"/>
      <c r="V49" s="891"/>
      <c r="W49" s="891"/>
      <c r="X49" s="892"/>
      <c r="Y49" s="901" t="s">
        <v>14</v>
      </c>
      <c r="Z49" s="902"/>
      <c r="AA49" s="903"/>
      <c r="AB49" s="325"/>
      <c r="AC49" s="905"/>
      <c r="AD49" s="905"/>
      <c r="AE49" s="392"/>
      <c r="AF49" s="362"/>
      <c r="AG49" s="362"/>
      <c r="AH49" s="362"/>
      <c r="AI49" s="392"/>
      <c r="AJ49" s="362"/>
      <c r="AK49" s="362"/>
      <c r="AL49" s="362"/>
      <c r="AM49" s="392"/>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5"/>
      <c r="H50" s="886"/>
      <c r="I50" s="886"/>
      <c r="J50" s="886"/>
      <c r="K50" s="886"/>
      <c r="L50" s="886"/>
      <c r="M50" s="886"/>
      <c r="N50" s="886"/>
      <c r="O50" s="887"/>
      <c r="P50" s="893"/>
      <c r="Q50" s="893"/>
      <c r="R50" s="893"/>
      <c r="S50" s="893"/>
      <c r="T50" s="893"/>
      <c r="U50" s="893"/>
      <c r="V50" s="893"/>
      <c r="W50" s="893"/>
      <c r="X50" s="894"/>
      <c r="Y50" s="262" t="s">
        <v>61</v>
      </c>
      <c r="Z50" s="898"/>
      <c r="AA50" s="899"/>
      <c r="AB50" s="370"/>
      <c r="AC50" s="904"/>
      <c r="AD50" s="904"/>
      <c r="AE50" s="392"/>
      <c r="AF50" s="362"/>
      <c r="AG50" s="362"/>
      <c r="AH50" s="362"/>
      <c r="AI50" s="392"/>
      <c r="AJ50" s="362"/>
      <c r="AK50" s="362"/>
      <c r="AL50" s="362"/>
      <c r="AM50" s="392"/>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8"/>
      <c r="H51" s="889"/>
      <c r="I51" s="889"/>
      <c r="J51" s="889"/>
      <c r="K51" s="889"/>
      <c r="L51" s="889"/>
      <c r="M51" s="889"/>
      <c r="N51" s="889"/>
      <c r="O51" s="890"/>
      <c r="P51" s="895"/>
      <c r="Q51" s="895"/>
      <c r="R51" s="895"/>
      <c r="S51" s="895"/>
      <c r="T51" s="895"/>
      <c r="U51" s="895"/>
      <c r="V51" s="895"/>
      <c r="W51" s="895"/>
      <c r="X51" s="896"/>
      <c r="Y51" s="897" t="s">
        <v>15</v>
      </c>
      <c r="Z51" s="898"/>
      <c r="AA51" s="899"/>
      <c r="AB51" s="742" t="s">
        <v>315</v>
      </c>
      <c r="AC51" s="840"/>
      <c r="AD51" s="840"/>
      <c r="AE51" s="392"/>
      <c r="AF51" s="362"/>
      <c r="AG51" s="362"/>
      <c r="AH51" s="362"/>
      <c r="AI51" s="392"/>
      <c r="AJ51" s="362"/>
      <c r="AK51" s="362"/>
      <c r="AL51" s="362"/>
      <c r="AM51" s="392"/>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5" t="s">
        <v>19</v>
      </c>
      <c r="H3" s="523"/>
      <c r="I3" s="523"/>
      <c r="J3" s="523"/>
      <c r="K3" s="523"/>
      <c r="L3" s="522" t="s">
        <v>20</v>
      </c>
      <c r="M3" s="523"/>
      <c r="N3" s="523"/>
      <c r="O3" s="523"/>
      <c r="P3" s="523"/>
      <c r="Q3" s="523"/>
      <c r="R3" s="523"/>
      <c r="S3" s="523"/>
      <c r="T3" s="523"/>
      <c r="U3" s="523"/>
      <c r="V3" s="523"/>
      <c r="W3" s="523"/>
      <c r="X3" s="524"/>
      <c r="Y3" s="473" t="s">
        <v>21</v>
      </c>
      <c r="Z3" s="474"/>
      <c r="AA3" s="474"/>
      <c r="AB3" s="673"/>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8"/>
      <c r="B4" s="919"/>
      <c r="C4" s="919"/>
      <c r="D4" s="919"/>
      <c r="E4" s="919"/>
      <c r="F4" s="920"/>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8"/>
      <c r="B5" s="919"/>
      <c r="C5" s="919"/>
      <c r="D5" s="919"/>
      <c r="E5" s="919"/>
      <c r="F5" s="920"/>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8"/>
      <c r="B6" s="919"/>
      <c r="C6" s="919"/>
      <c r="D6" s="919"/>
      <c r="E6" s="919"/>
      <c r="F6" s="920"/>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8"/>
      <c r="B7" s="919"/>
      <c r="C7" s="919"/>
      <c r="D7" s="919"/>
      <c r="E7" s="919"/>
      <c r="F7" s="920"/>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8"/>
      <c r="B8" s="919"/>
      <c r="C8" s="919"/>
      <c r="D8" s="919"/>
      <c r="E8" s="919"/>
      <c r="F8" s="920"/>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8"/>
      <c r="B9" s="919"/>
      <c r="C9" s="919"/>
      <c r="D9" s="919"/>
      <c r="E9" s="919"/>
      <c r="F9" s="920"/>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8"/>
      <c r="B10" s="919"/>
      <c r="C10" s="919"/>
      <c r="D10" s="919"/>
      <c r="E10" s="919"/>
      <c r="F10" s="920"/>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8"/>
      <c r="B11" s="919"/>
      <c r="C11" s="919"/>
      <c r="D11" s="919"/>
      <c r="E11" s="919"/>
      <c r="F11" s="920"/>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8"/>
      <c r="B12" s="919"/>
      <c r="C12" s="919"/>
      <c r="D12" s="919"/>
      <c r="E12" s="919"/>
      <c r="F12" s="920"/>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8"/>
      <c r="B13" s="919"/>
      <c r="C13" s="919"/>
      <c r="D13" s="919"/>
      <c r="E13" s="919"/>
      <c r="F13" s="920"/>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8"/>
      <c r="B14" s="919"/>
      <c r="C14" s="919"/>
      <c r="D14" s="919"/>
      <c r="E14" s="919"/>
      <c r="F14" s="920"/>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8"/>
      <c r="B15" s="919"/>
      <c r="C15" s="919"/>
      <c r="D15" s="919"/>
      <c r="E15" s="919"/>
      <c r="F15" s="920"/>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8"/>
      <c r="B16" s="919"/>
      <c r="C16" s="919"/>
      <c r="D16" s="919"/>
      <c r="E16" s="919"/>
      <c r="F16" s="920"/>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8"/>
      <c r="B17" s="919"/>
      <c r="C17" s="919"/>
      <c r="D17" s="919"/>
      <c r="E17" s="919"/>
      <c r="F17" s="920"/>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8"/>
      <c r="B27" s="919"/>
      <c r="C27" s="919"/>
      <c r="D27" s="919"/>
      <c r="E27" s="919"/>
      <c r="F27" s="920"/>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8"/>
      <c r="B28" s="919"/>
      <c r="C28" s="919"/>
      <c r="D28" s="919"/>
      <c r="E28" s="919"/>
      <c r="F28" s="920"/>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8"/>
      <c r="B29" s="919"/>
      <c r="C29" s="919"/>
      <c r="D29" s="919"/>
      <c r="E29" s="919"/>
      <c r="F29" s="920"/>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8"/>
      <c r="B30" s="919"/>
      <c r="C30" s="919"/>
      <c r="D30" s="919"/>
      <c r="E30" s="919"/>
      <c r="F30" s="920"/>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8"/>
      <c r="B40" s="919"/>
      <c r="C40" s="919"/>
      <c r="D40" s="919"/>
      <c r="E40" s="919"/>
      <c r="F40" s="920"/>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8"/>
      <c r="B41" s="919"/>
      <c r="C41" s="919"/>
      <c r="D41" s="919"/>
      <c r="E41" s="919"/>
      <c r="F41" s="920"/>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8"/>
      <c r="B42" s="919"/>
      <c r="C42" s="919"/>
      <c r="D42" s="919"/>
      <c r="E42" s="919"/>
      <c r="F42" s="920"/>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8"/>
      <c r="B43" s="919"/>
      <c r="C43" s="919"/>
      <c r="D43" s="919"/>
      <c r="E43" s="919"/>
      <c r="F43" s="920"/>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8"/>
      <c r="B56" s="919"/>
      <c r="C56" s="919"/>
      <c r="D56" s="919"/>
      <c r="E56" s="919"/>
      <c r="F56" s="920"/>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8"/>
      <c r="B57" s="919"/>
      <c r="C57" s="919"/>
      <c r="D57" s="919"/>
      <c r="E57" s="919"/>
      <c r="F57" s="920"/>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8"/>
      <c r="B67" s="919"/>
      <c r="C67" s="919"/>
      <c r="D67" s="919"/>
      <c r="E67" s="919"/>
      <c r="F67" s="920"/>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8"/>
      <c r="B68" s="919"/>
      <c r="C68" s="919"/>
      <c r="D68" s="919"/>
      <c r="E68" s="919"/>
      <c r="F68" s="920"/>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8"/>
      <c r="B69" s="919"/>
      <c r="C69" s="919"/>
      <c r="D69" s="919"/>
      <c r="E69" s="919"/>
      <c r="F69" s="920"/>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8"/>
      <c r="B70" s="919"/>
      <c r="C70" s="919"/>
      <c r="D70" s="919"/>
      <c r="E70" s="919"/>
      <c r="F70" s="920"/>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8"/>
      <c r="B80" s="919"/>
      <c r="C80" s="919"/>
      <c r="D80" s="919"/>
      <c r="E80" s="919"/>
      <c r="F80" s="920"/>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8"/>
      <c r="B81" s="919"/>
      <c r="C81" s="919"/>
      <c r="D81" s="919"/>
      <c r="E81" s="919"/>
      <c r="F81" s="920"/>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8"/>
      <c r="B82" s="919"/>
      <c r="C82" s="919"/>
      <c r="D82" s="919"/>
      <c r="E82" s="919"/>
      <c r="F82" s="920"/>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8"/>
      <c r="B83" s="919"/>
      <c r="C83" s="919"/>
      <c r="D83" s="919"/>
      <c r="E83" s="919"/>
      <c r="F83" s="920"/>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8"/>
      <c r="B93" s="919"/>
      <c r="C93" s="919"/>
      <c r="D93" s="919"/>
      <c r="E93" s="919"/>
      <c r="F93" s="920"/>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8"/>
      <c r="B94" s="919"/>
      <c r="C94" s="919"/>
      <c r="D94" s="919"/>
      <c r="E94" s="919"/>
      <c r="F94" s="920"/>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8"/>
      <c r="B95" s="919"/>
      <c r="C95" s="919"/>
      <c r="D95" s="919"/>
      <c r="E95" s="919"/>
      <c r="F95" s="920"/>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8"/>
      <c r="B96" s="919"/>
      <c r="C96" s="919"/>
      <c r="D96" s="919"/>
      <c r="E96" s="919"/>
      <c r="F96" s="920"/>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8"/>
      <c r="B109" s="919"/>
      <c r="C109" s="919"/>
      <c r="D109" s="919"/>
      <c r="E109" s="919"/>
      <c r="F109" s="920"/>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8"/>
      <c r="B110" s="919"/>
      <c r="C110" s="919"/>
      <c r="D110" s="919"/>
      <c r="E110" s="919"/>
      <c r="F110" s="920"/>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8"/>
      <c r="B120" s="919"/>
      <c r="C120" s="919"/>
      <c r="D120" s="919"/>
      <c r="E120" s="919"/>
      <c r="F120" s="920"/>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8"/>
      <c r="B121" s="919"/>
      <c r="C121" s="919"/>
      <c r="D121" s="919"/>
      <c r="E121" s="919"/>
      <c r="F121" s="920"/>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8"/>
      <c r="B122" s="919"/>
      <c r="C122" s="919"/>
      <c r="D122" s="919"/>
      <c r="E122" s="919"/>
      <c r="F122" s="920"/>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8"/>
      <c r="B123" s="919"/>
      <c r="C123" s="919"/>
      <c r="D123" s="919"/>
      <c r="E123" s="919"/>
      <c r="F123" s="920"/>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8"/>
      <c r="B133" s="919"/>
      <c r="C133" s="919"/>
      <c r="D133" s="919"/>
      <c r="E133" s="919"/>
      <c r="F133" s="920"/>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8"/>
      <c r="B134" s="919"/>
      <c r="C134" s="919"/>
      <c r="D134" s="919"/>
      <c r="E134" s="919"/>
      <c r="F134" s="920"/>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8"/>
      <c r="B135" s="919"/>
      <c r="C135" s="919"/>
      <c r="D135" s="919"/>
      <c r="E135" s="919"/>
      <c r="F135" s="920"/>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8"/>
      <c r="B136" s="919"/>
      <c r="C136" s="919"/>
      <c r="D136" s="919"/>
      <c r="E136" s="919"/>
      <c r="F136" s="920"/>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8"/>
      <c r="B146" s="919"/>
      <c r="C146" s="919"/>
      <c r="D146" s="919"/>
      <c r="E146" s="919"/>
      <c r="F146" s="920"/>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8"/>
      <c r="B147" s="919"/>
      <c r="C147" s="919"/>
      <c r="D147" s="919"/>
      <c r="E147" s="919"/>
      <c r="F147" s="920"/>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8"/>
      <c r="B148" s="919"/>
      <c r="C148" s="919"/>
      <c r="D148" s="919"/>
      <c r="E148" s="919"/>
      <c r="F148" s="920"/>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8"/>
      <c r="B149" s="919"/>
      <c r="C149" s="919"/>
      <c r="D149" s="919"/>
      <c r="E149" s="919"/>
      <c r="F149" s="920"/>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8"/>
      <c r="B162" s="919"/>
      <c r="C162" s="919"/>
      <c r="D162" s="919"/>
      <c r="E162" s="919"/>
      <c r="F162" s="920"/>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8"/>
      <c r="B163" s="919"/>
      <c r="C163" s="919"/>
      <c r="D163" s="919"/>
      <c r="E163" s="919"/>
      <c r="F163" s="920"/>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8"/>
      <c r="B173" s="919"/>
      <c r="C173" s="919"/>
      <c r="D173" s="919"/>
      <c r="E173" s="919"/>
      <c r="F173" s="920"/>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8"/>
      <c r="B174" s="919"/>
      <c r="C174" s="919"/>
      <c r="D174" s="919"/>
      <c r="E174" s="919"/>
      <c r="F174" s="920"/>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8"/>
      <c r="B175" s="919"/>
      <c r="C175" s="919"/>
      <c r="D175" s="919"/>
      <c r="E175" s="919"/>
      <c r="F175" s="920"/>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8"/>
      <c r="B176" s="919"/>
      <c r="C176" s="919"/>
      <c r="D176" s="919"/>
      <c r="E176" s="919"/>
      <c r="F176" s="920"/>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8"/>
      <c r="B186" s="919"/>
      <c r="C186" s="919"/>
      <c r="D186" s="919"/>
      <c r="E186" s="919"/>
      <c r="F186" s="920"/>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8"/>
      <c r="B187" s="919"/>
      <c r="C187" s="919"/>
      <c r="D187" s="919"/>
      <c r="E187" s="919"/>
      <c r="F187" s="920"/>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8"/>
      <c r="B188" s="919"/>
      <c r="C188" s="919"/>
      <c r="D188" s="919"/>
      <c r="E188" s="919"/>
      <c r="F188" s="920"/>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8"/>
      <c r="B189" s="919"/>
      <c r="C189" s="919"/>
      <c r="D189" s="919"/>
      <c r="E189" s="919"/>
      <c r="F189" s="920"/>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8"/>
      <c r="B199" s="919"/>
      <c r="C199" s="919"/>
      <c r="D199" s="919"/>
      <c r="E199" s="919"/>
      <c r="F199" s="920"/>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8"/>
      <c r="B200" s="919"/>
      <c r="C200" s="919"/>
      <c r="D200" s="919"/>
      <c r="E200" s="919"/>
      <c r="F200" s="920"/>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8"/>
      <c r="B201" s="919"/>
      <c r="C201" s="919"/>
      <c r="D201" s="919"/>
      <c r="E201" s="919"/>
      <c r="F201" s="920"/>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8"/>
      <c r="B202" s="919"/>
      <c r="C202" s="919"/>
      <c r="D202" s="919"/>
      <c r="E202" s="919"/>
      <c r="F202" s="920"/>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8"/>
      <c r="B215" s="919"/>
      <c r="C215" s="919"/>
      <c r="D215" s="919"/>
      <c r="E215" s="919"/>
      <c r="F215" s="920"/>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8"/>
      <c r="B216" s="919"/>
      <c r="C216" s="919"/>
      <c r="D216" s="919"/>
      <c r="E216" s="919"/>
      <c r="F216" s="920"/>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8"/>
      <c r="B226" s="919"/>
      <c r="C226" s="919"/>
      <c r="D226" s="919"/>
      <c r="E226" s="919"/>
      <c r="F226" s="920"/>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8"/>
      <c r="B227" s="919"/>
      <c r="C227" s="919"/>
      <c r="D227" s="919"/>
      <c r="E227" s="919"/>
      <c r="F227" s="920"/>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8"/>
      <c r="B228" s="919"/>
      <c r="C228" s="919"/>
      <c r="D228" s="919"/>
      <c r="E228" s="919"/>
      <c r="F228" s="920"/>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8"/>
      <c r="B229" s="919"/>
      <c r="C229" s="919"/>
      <c r="D229" s="919"/>
      <c r="E229" s="919"/>
      <c r="F229" s="920"/>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8"/>
      <c r="B239" s="919"/>
      <c r="C239" s="919"/>
      <c r="D239" s="919"/>
      <c r="E239" s="919"/>
      <c r="F239" s="920"/>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8"/>
      <c r="B240" s="919"/>
      <c r="C240" s="919"/>
      <c r="D240" s="919"/>
      <c r="E240" s="919"/>
      <c r="F240" s="920"/>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8"/>
      <c r="B241" s="919"/>
      <c r="C241" s="919"/>
      <c r="D241" s="919"/>
      <c r="E241" s="919"/>
      <c r="F241" s="920"/>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8"/>
      <c r="B242" s="919"/>
      <c r="C242" s="919"/>
      <c r="D242" s="919"/>
      <c r="E242" s="919"/>
      <c r="F242" s="920"/>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8"/>
      <c r="B252" s="919"/>
      <c r="C252" s="919"/>
      <c r="D252" s="919"/>
      <c r="E252" s="919"/>
      <c r="F252" s="920"/>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8"/>
      <c r="B253" s="919"/>
      <c r="C253" s="919"/>
      <c r="D253" s="919"/>
      <c r="E253" s="919"/>
      <c r="F253" s="920"/>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8"/>
      <c r="B254" s="919"/>
      <c r="C254" s="919"/>
      <c r="D254" s="919"/>
      <c r="E254" s="919"/>
      <c r="F254" s="920"/>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8"/>
      <c r="B255" s="919"/>
      <c r="C255" s="919"/>
      <c r="D255" s="919"/>
      <c r="E255" s="919"/>
      <c r="F255" s="920"/>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2016-07-07T09:05:54Z</cp:lastPrinted>
  <dcterms:created xsi:type="dcterms:W3CDTF">2012-03-13T00:50:25Z</dcterms:created>
  <dcterms:modified xsi:type="dcterms:W3CDTF">2016-07-07T09:05:57Z</dcterms:modified>
</cp:coreProperties>
</file>