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<sst xmlns="http://schemas.openxmlformats.org/spreadsheetml/2006/main" count="2760" uniqueCount="573">
  <si>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</si>
  <si>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</si>
  <si>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</si>
  <si>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</si>
  <si>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</si>
  <si>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</si>
  <si>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</si>
  <si>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</si>
  <si>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</si>
  <si>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</si>
  <si>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</si>
  <si>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</si>
  <si>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</si>
  <si>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</si>
  <si>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</si>
  <si>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</si>
  <si>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</si>
  <si>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</si>
  <si>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</si>
  <si>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</si>
  <si>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</si>
  <si>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</si>
  <si>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</si>
  <si>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</si>
  <si>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</si>
  <si>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</si>
  <si>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</si>
  <si>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</si>
  <si>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</si>
  <si>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</si>
  <si>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</si>
  <si>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</si>
  <si>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</si>
  <si>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</si>
  <si>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</si>
  <si>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</si>
  <si>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</si>
  <si>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</si>
  <si>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</si>
  <si>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</si>
  <si>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</si>
  <si>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</si>
  <si>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</si>
  <si>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</si>
  <si>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</si>
  <si>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</si>
  <si>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</si>
  <si>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</si>
  <si>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</si>
  <si>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</si>
  <si>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</si>
  <si>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</si>
  <si>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</si>
  <si>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</si>
  <si>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</si>
  <si>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</si>
  <si>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</si>
  <si>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</si>
  <si>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</si>
  <si>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</si>
  <si>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</si>
  <si>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</si>
  <si>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</si>
  <si>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</si>
  <si>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</si>
  <si>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</si>
  <si>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</si>
  <si>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</si>
  <si>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</si>
  <si>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</si>
  <si>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</si>
  <si>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</si>
  <si>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</si>
  <si>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</si>
  <si>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</si>
  <si>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</si>
  <si>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</si>
  <si>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</si>
  <si>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</si>
  <si>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</si>
  <si>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</si>
  <si>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</si>
  <si>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</si>
  <si>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</si>
  <si>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</si>
  <si>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</si>
  <si>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</si>
  <si>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</si>
  <si>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</si>
  <si>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</si>
  <si>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</si>
  <si>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</si>
  <si>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</si>
  <si>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</si>
  <si>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</si>
  <si>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</si>
  <si>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</si>
  <si>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</si>
  <si>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</si>
  <si>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</si>
  <si>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</si>
  <si>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</si>
  <si>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</si>
  <si>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</si>
  <si>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</si>
  <si>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</si>
  <si>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</si>
  <si>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</si>
  <si>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</si>
  <si>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</si>
  <si>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</si>
  <si>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</si>
  <si>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</si>
  <si>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</si>
  <si>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</si>
  <si>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</si>
  <si>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</si>
  <si>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</si>
  <si>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</si>
  <si>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</si>
  <si>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</si>
  <si>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</si>
  <si>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</si>
  <si>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</si>
  <si>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</si>
  <si>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</si>
  <si>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</si>
  <si>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</si>
  <si>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</si>
  <si>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</si>
  <si>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</si>
  <si>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</si>
  <si>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</si>
  <si>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</si>
  <si>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</si>
  <si>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</si>
  <si>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</si>
  <si>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</si>
  <si>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</si>
  <si>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</si>
  <si>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</si>
  <si>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</si>
  <si>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</si>
  <si>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</si>
  <si>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</si>
  <si>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</si>
  <si>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</si>
  <si>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</si>
  <si>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</si>
  <si>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</si>
  <si>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</si>
  <si>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</si>
  <si>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</si>
  <si>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</si>
  <si>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</si>
  <si>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</si>
  <si>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</si>
  <si>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</si>
  <si>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</si>
  <si>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</si>
  <si>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</si>
  <si>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</si>
  <si>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</si>
  <si>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</si>
  <si>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</si>
  <si>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</si>
  <si>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</si>
  <si>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</si>
  <si>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</si>
  <si>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</si>
  <si>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</si>
  <si>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</si>
  <si>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</si>
  <si>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</si>
  <si>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</si>
  <si>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</si>
  <si>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</si>
  <si>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</si>
  <si>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</si>
  <si>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</si>
  <si>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</si>
  <si>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</si>
  <si>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</si>
  <si>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</si>
  <si>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</si>
  <si>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</si>
  <si>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</si>
  <si>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</si>
  <si>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</si>
  <si>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</si>
  <si>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</si>
  <si>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</si>
  <si>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</si>
  <si>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</si>
  <si>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</si>
  <si>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</si>
  <si>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</si>
  <si>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</si>
  <si>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</si>
  <si>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</si>
  <si>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</si>
  <si>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</si>
  <si>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</si>
  <si>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</si>
  <si>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</si>
  <si>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</si>
  <si>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</si>
  <si>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</si>
  <si>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</si>
  <si>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</si>
  <si>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</si>
  <si>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</si>
  <si>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</si>
  <si>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</si>
  <si>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</si>
  <si>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</si>
  <si>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</si>
  <si>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</si>
  <si>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</si>
  <si>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</si>
  <si>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</si>
  <si>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</si>
  <si>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</si>
  <si>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</si>
  <si>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</si>
  <si>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</si>
  <si>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</si>
  <si>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</si>
  <si>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</si>
  <si>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</si>
  <si>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</si>
  <si>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</si>
  <si>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</si>
  <si>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</si>
  <si>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</si>
  <si>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</si>
  <si>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</si>
  <si>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</si>
  <si>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</si>
  <si>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</si>
  <si>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</si>
  <si>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</si>
  <si>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</si>
  <si>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</si>
  <si>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</si>
  <si>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</si>
  <si>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</si>
  <si>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</si>
  <si>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</si>
  <si>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</si>
  <si>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</si>
  <si>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</si>
  <si>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</si>
  <si>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</si>
  <si>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</si>
  <si>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</si>
  <si>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</si>
  <si>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</si>
  <si>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</si>
  <si>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</si>
  <si>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</si>
  <si>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</si>
  <si>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</si>
  <si>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</si>
  <si>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</si>
  <si>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</si>
  <si>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</si>
  <si>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</si>
  <si>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</si>
  <si>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</si>
  <si>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</si>
  <si>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</si>
  <si>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</si>
  <si>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</si>
  <si>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</si>
  <si>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</si>
  <si>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</si>
  <si>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</si>
  <si>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</si>
  <si>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</si>
  <si>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</si>
  <si>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</si>
  <si>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</si>
  <si>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</si>
  <si>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</si>
  <si>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</si>
  <si>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</si>
  <si>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</si>
  <si>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</si>
  <si>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</si>
  <si>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</si>
  <si>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</si>
  <si>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</si>
  <si>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</si>
  <si>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</si>
  <si>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</si>
  <si>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</si>
  <si>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</si>
  <si>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</si>
  <si>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</si>
  <si>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</si>
  <si>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</si>
  <si>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</si>
  <si>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</si>
  <si>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</si>
  <si>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</si>
  <si>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</si>
  <si>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</si>
  <si>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</si>
  <si>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</si>
  <si>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</si>
  <si>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</si>
  <si>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</si>
  <si>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</si>
  <si>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</si>
  <si>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</si>
  <si>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</si>
  <si>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</si>
  <si>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</si>
  <si>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</si>
  <si>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</si>
  <si>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</si>
  <si>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</si>
  <si>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</si>
  <si>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</si>
  <si>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</si>
  <si>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</si>
  <si>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</si>
  <si>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</si>
  <si>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</si>
  <si>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</si>
  <si>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</si>
  <si>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</si>
  <si>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</si>
  <si>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</si>
  <si>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</si>
  <si>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</si>
  <si>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</si>
  <si>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</si>
  <si>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</si>
  <si>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</si>
  <si>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</si>
  <si>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</si>
  <si>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</si>
  <si>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</si>
  <si>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</si>
  <si>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</si>
  <si>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</si>
  <si>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</si>
  <si>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</si>
  <si>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</si>
  <si>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</si>
  <si>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</si>
  <si>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</si>
  <si>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</si>
  <si>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</si>
  <si>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</si>
  <si>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</si>
  <si>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</si>
  <si>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</si>
  <si>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</si>
  <si>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</si>
  <si>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</si>
  <si>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</si>
  <si>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</si>
  <si>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</si>
  <si>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</si>
  <si>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</si>
  <si>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</si>
  <si>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</si>
  <si>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</si>
  <si>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</si>
  <si>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</si>
  <si>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</si>
  <si>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</si>
  <si>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</si>
  <si>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</si>
  <si>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</si>
  <si>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</si>
  <si>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</si>
  <si>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</si>
  <si>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</si>
  <si>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</si>
  <si>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</si>
  <si>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</si>
  <si>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</si>
  <si>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</si>
  <si>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</si>
  <si>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</si>
  <si>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</si>
  <si>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</si>
  <si>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</si>
  <si>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</si>
  <si>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</si>
  <si>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</si>
  <si>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</si>
  <si>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</si>
  <si>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</si>
  <si>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</si>
  <si>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</si>
  <si>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</si>
  <si>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</si>
  <si>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</si>
  <si>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</si>
  <si>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</si>
  <si>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</si>
  <si>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</si>
  <si>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</si>
  <si>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</si>
  <si>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</si>
  <si>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</si>
  <si>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</si>
  <si>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</si>
  <si>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</si>
  <si>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</si>
  <si>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</si>
  <si>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</si>
  <si>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</si>
  <si>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</si>
  <si>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</si>
  <si>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</si>
  <si>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</si>
  <si>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</si>
  <si>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</si>
  <si>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</si>
  <si>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</si>
  <si>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</si>
  <si>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</si>
  <si>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</si>
  <si>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</si>
  <si>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</si>
  <si>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</si>
  <si>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</si>
  <si>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</si>
  <si>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</si>
  <si>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</si>
  <si>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</si>
  <si>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</si>
  <si>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</si>
  <si>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</si>
  <si>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</si>
  <si>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</si>
  <si>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</si>
  <si>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</si>
  <si>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</si>
  <si>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</si>
  <si>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</si>
  <si>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</si>
  <si>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</si>
  <si>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</si>
  <si>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</si>
  <si>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</si>
  <si>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</si>
  <si>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</si>
  <si>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</si>
  <si>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</si>
  <si>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</si>
  <si>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</si>
  <si>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</si>
  <si>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</si>
  <si>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</si>
  <si>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</si>
  <si>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</si>
  <si>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</si>
  <si>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</si>
  <si>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</si>
  <si>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</si>
  <si>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</si>
  <si>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</si>
  <si>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</si>
  <si>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</si>
  <si>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</si>
  <si>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</si>
  <si>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</si>
  <si>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</si>
  <si>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</si>
  <si>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</si>
  <si>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</si>
  <si>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</si>
  <si>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</si>
  <si>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</si>
  <si>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</si>
  <si>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</si>
  <si>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</si>
  <si>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</si>
  <si>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</si>
  <si>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</si>
  <si>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</si>
  <si>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</si>
  <si>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</si>
  <si>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</si>
  <si>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</si>
  <si>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</si>
  <si>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</si>
  <si>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</si>
  <si>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</si>
  <si>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</si>
  <si>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</si>
  <si>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</si>
  <si>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</si>
  <si>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</si>
  <si>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</si>
  <si>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</si>
  <si>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</si>
  <si>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</si>
  <si>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</si>
  <si>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</si>
  <si>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</si>
  <si>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</si>
  <si>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</si>
  <si>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</si>
  <si>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</si>
  <si>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</si>
  <si>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</si>
  <si>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</si>
  <si>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</si>
  <si>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</si>
  <si>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</si>
  <si>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今後の社会資本整備に関する調査経費</t>
    <phoneticPr fontId="5"/>
  </si>
  <si>
    <t>総合政策局</t>
    <rPh sb="0" eb="5">
      <t>ソウゴウセイサクキョク</t>
    </rPh>
    <phoneticPr fontId="5"/>
  </si>
  <si>
    <t>参事官（社会資本整備）</t>
    <rPh sb="0" eb="3">
      <t>サンジカン</t>
    </rPh>
    <rPh sb="4" eb="8">
      <t>シャカイシホン</t>
    </rPh>
    <rPh sb="8" eb="10">
      <t>セイビ</t>
    </rPh>
    <phoneticPr fontId="5"/>
  </si>
  <si>
    <t>参事官（社会資本整備）
小林　靖</t>
    <phoneticPr fontId="5"/>
  </si>
  <si>
    <t>○</t>
  </si>
  <si>
    <t>社会資本整備重点計画
インフラ長寿命化基本計画
国土交通省インフラ長寿命化計画</t>
    <phoneticPr fontId="5"/>
  </si>
  <si>
    <t>-</t>
    <phoneticPr fontId="5"/>
  </si>
  <si>
    <t>平成29年度までに社会資本整備の経済的効果の分析や、インフラ長寿命化推進方策に資する施策提言を行う。</t>
    <phoneticPr fontId="5"/>
  </si>
  <si>
    <t>件</t>
    <rPh sb="0" eb="1">
      <t>ケン</t>
    </rPh>
    <phoneticPr fontId="5"/>
  </si>
  <si>
    <t>・百万円未満を四捨五入しているため、「予算額・執行額」欄と誤差が生じている。</t>
    <phoneticPr fontId="5"/>
  </si>
  <si>
    <t>職員旅費</t>
    <rPh sb="0" eb="2">
      <t>ショクイン</t>
    </rPh>
    <rPh sb="2" eb="4">
      <t>リョヒ</t>
    </rPh>
    <phoneticPr fontId="5"/>
  </si>
  <si>
    <t>社会資本整備・
管理効率化推進調査費</t>
    <rPh sb="0" eb="4">
      <t>シャカイシホン</t>
    </rPh>
    <rPh sb="4" eb="6">
      <t>セイビ</t>
    </rPh>
    <rPh sb="8" eb="10">
      <t>カンリ</t>
    </rPh>
    <rPh sb="10" eb="13">
      <t>コウリツカ</t>
    </rPh>
    <rPh sb="13" eb="15">
      <t>スイシン</t>
    </rPh>
    <rPh sb="15" eb="18">
      <t>チョウサヒ</t>
    </rPh>
    <phoneticPr fontId="5"/>
  </si>
  <si>
    <t>諸謝金</t>
    <rPh sb="0" eb="2">
      <t>ショシャ</t>
    </rPh>
    <rPh sb="2" eb="3">
      <t>キン</t>
    </rPh>
    <phoneticPr fontId="5"/>
  </si>
  <si>
    <t>委員等旅費</t>
    <rPh sb="0" eb="2">
      <t>イイン</t>
    </rPh>
    <rPh sb="2" eb="3">
      <t>トウ</t>
    </rPh>
    <rPh sb="3" eb="5">
      <t>リョヒ</t>
    </rPh>
    <phoneticPr fontId="5"/>
  </si>
  <si>
    <t>今後の社会資本整備に関する調査
(毎年の最新の情勢に基づく基礎的分析・検討を実施し、社会経済情勢の変化に対応した社会資本整備の推進に寄与する。)</t>
    <phoneticPr fontId="5"/>
  </si>
  <si>
    <t>-</t>
    <phoneticPr fontId="5"/>
  </si>
  <si>
    <t>-</t>
    <phoneticPr fontId="5"/>
  </si>
  <si>
    <t>百万円</t>
    <rPh sb="0" eb="2">
      <t>ヒャクマン</t>
    </rPh>
    <rPh sb="2" eb="3">
      <t>エン</t>
    </rPh>
    <phoneticPr fontId="5"/>
  </si>
  <si>
    <t>　百万円　/　件</t>
    <rPh sb="1" eb="3">
      <t>ヒャクマン</t>
    </rPh>
    <rPh sb="3" eb="4">
      <t>エン</t>
    </rPh>
    <rPh sb="7" eb="8">
      <t>ケン</t>
    </rPh>
    <phoneticPr fontId="5"/>
  </si>
  <si>
    <t>社会資本整備の経済的効果の分析や、インフラ長寿命化推進方策に資する施策提言の提示数</t>
    <phoneticPr fontId="5"/>
  </si>
  <si>
    <t>執行額／　
社会資本整備の経済的効果の分析や、インフラ長寿命化推進方策に資する施策提言の提示数　　　　　　　　　</t>
    <rPh sb="0" eb="2">
      <t>シッコウ</t>
    </rPh>
    <rPh sb="2" eb="3">
      <t>ガク</t>
    </rPh>
    <phoneticPr fontId="5"/>
  </si>
  <si>
    <t>社会資本整備を効率的に行う施策であり、公益性、国民のニーズ及び政策の優先度は高く、国において検討する必要がある。</t>
    <phoneticPr fontId="5"/>
  </si>
  <si>
    <t>有</t>
  </si>
  <si>
    <t>無</t>
  </si>
  <si>
    <t>‐</t>
  </si>
  <si>
    <t>-</t>
    <phoneticPr fontId="5"/>
  </si>
  <si>
    <t>新27-044</t>
    <rPh sb="0" eb="1">
      <t>シン</t>
    </rPh>
    <phoneticPr fontId="5"/>
  </si>
  <si>
    <r>
      <t>新2</t>
    </r>
    <r>
      <rPr>
        <sz val="11"/>
        <rFont val="ＭＳ Ｐゴシック"/>
        <family val="3"/>
        <charset val="128"/>
      </rPr>
      <t>7-0038</t>
    </r>
    <rPh sb="0" eb="1">
      <t>シン</t>
    </rPh>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</si>
  <si>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等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</si>
  <si>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上記の点検結果を踏まえ、今後も引き続きより効率的・効果的な執行に努める。</t>
    <phoneticPr fontId="5"/>
  </si>
  <si>
    <t>入札及び契約内容の妥当性については、第三者機関である企画競争有識者委員会により審議されている。</t>
    <phoneticPr fontId="5"/>
  </si>
  <si>
    <t>事業目的に沿って予算を執行しており、その執行状況等を適切に把握・確認している。</t>
    <phoneticPr fontId="5"/>
  </si>
  <si>
    <t>活動実績は、概ね見込み通りとなっている。</t>
    <phoneticPr fontId="5"/>
  </si>
  <si>
    <t>本事業は、真に必要な社会資本整備を効果的・効率的に実施することを目的としたものであり、国として取り組む必要がある。</t>
    <phoneticPr fontId="5"/>
  </si>
  <si>
    <t>外部委託</t>
    <rPh sb="0" eb="2">
      <t>ガイブ</t>
    </rPh>
    <rPh sb="2" eb="4">
      <t>イタク</t>
    </rPh>
    <phoneticPr fontId="5"/>
  </si>
  <si>
    <t>C.　株式会社 三菱総合研究所</t>
    <rPh sb="3" eb="7">
      <t>カブシキガイシャ</t>
    </rPh>
    <rPh sb="8" eb="10">
      <t>ミツビシ</t>
    </rPh>
    <rPh sb="10" eb="12">
      <t>ソウゴウ</t>
    </rPh>
    <rPh sb="12" eb="15">
      <t>ケンキュウショ</t>
    </rPh>
    <phoneticPr fontId="5"/>
  </si>
  <si>
    <t>地方移住の背景にある「地域ストック」の豊かさに関する意識調査・分析</t>
    <rPh sb="31" eb="33">
      <t>ブンセキ</t>
    </rPh>
    <phoneticPr fontId="5"/>
  </si>
  <si>
    <t>B.　国立大学法人京都大学</t>
    <rPh sb="3" eb="5">
      <t>コクリツ</t>
    </rPh>
    <rPh sb="5" eb="7">
      <t>ダイガク</t>
    </rPh>
    <rPh sb="7" eb="9">
      <t>ホウジン</t>
    </rPh>
    <rPh sb="9" eb="11">
      <t>キョウト</t>
    </rPh>
    <rPh sb="11" eb="13">
      <t>ダイガク</t>
    </rPh>
    <phoneticPr fontId="5"/>
  </si>
  <si>
    <t>厳しい財政制約の中、人口減少等の課題に対応するために、選択と集中により真に必要な社会資本整備を効果的・効率的に実施することが必要である。このため、社会資本整備重点計画の指標等の評価手法の検討やフォローアップの検討を行うことにより、課題の解決に向けて実効性のある計画の策定と推進を図る。</t>
    <phoneticPr fontId="5"/>
  </si>
  <si>
    <t>19/1</t>
    <phoneticPr fontId="5"/>
  </si>
  <si>
    <t>成果物については、今後の社会資本整備のあるべき方向性や社会資本整備重点計画の指標及びフォローアップ手法の検討等に活用する予定である。</t>
    <rPh sb="40" eb="41">
      <t>オヨ</t>
    </rPh>
    <phoneticPr fontId="5"/>
  </si>
  <si>
    <t>20/1</t>
    <phoneticPr fontId="5"/>
  </si>
  <si>
    <t>随意契約
（企画競争）</t>
  </si>
  <si>
    <t>国立大学法人京都大学</t>
    <phoneticPr fontId="5"/>
  </si>
  <si>
    <t>-</t>
    <phoneticPr fontId="5"/>
  </si>
  <si>
    <t>株式会社野村総合研究所</t>
    <rPh sb="0" eb="4">
      <t>カブシキガイシャ</t>
    </rPh>
    <phoneticPr fontId="5"/>
  </si>
  <si>
    <t>A.　株式会社野村総合研究所</t>
    <rPh sb="3" eb="7">
      <t>カブシキガイシャ</t>
    </rPh>
    <rPh sb="7" eb="9">
      <t>ノムラ</t>
    </rPh>
    <rPh sb="9" eb="11">
      <t>ソウゴウ</t>
    </rPh>
    <rPh sb="11" eb="14">
      <t>ケンキュウショ</t>
    </rPh>
    <phoneticPr fontId="5"/>
  </si>
  <si>
    <t>株式会社三菱総合研究所</t>
    <phoneticPr fontId="5"/>
  </si>
  <si>
    <t>社会資本整備に係る海外事例基礎調査</t>
    <phoneticPr fontId="5"/>
  </si>
  <si>
    <t>社会資本整備に係る海外事例基礎調査</t>
    <phoneticPr fontId="5"/>
  </si>
  <si>
    <t>社会資本整備がもたらす経済効果等に関する調査分析業務</t>
    <phoneticPr fontId="5"/>
  </si>
  <si>
    <t>社会資本整備がもたらす経済効果等に関する調査分析業務</t>
    <phoneticPr fontId="5"/>
  </si>
  <si>
    <t>地方移住の背景にある「地域ストック」の豊かさに関する意識調査・分析</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</si>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</sst>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720</xdr:row>
      <xdr:rowOff>0</xdr:rowOff>
    </xdr:from>
    <xdr:to>
      <xdr:col>33</xdr:col>
      <xdr:colOff>134471</xdr:colOff>
      <xdr:row>734</xdr:row>
      <xdr:rowOff>122495</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5353" y="31510941"/>
          <a:ext cx="4975412" cy="4985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 zoomScale="85" zoomScaleNormal="75" zoomScaleSheetLayoutView="85" zoomScalePageLayoutView="85" workbookViewId="0">
      <selection activeCell="L106" sqref="L106:Q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6" t="s">
        <v>487</v>
      </c>
      <c r="AR2" s="806"/>
      <c r="AS2" s="52" t="str">
        <f>IF(OR(AQ2="　", AQ2=""), "", "-")</f>
        <v/>
      </c>
      <c r="AT2" s="807">
        <v>314</v>
      </c>
      <c r="AU2" s="807"/>
      <c r="AV2" s="53" t="str">
        <f>IF(AW2="", "", "-")</f>
        <v/>
      </c>
      <c r="AW2" s="808"/>
      <c r="AX2" s="808"/>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517</v>
      </c>
      <c r="AK3" s="731"/>
      <c r="AL3" s="731"/>
      <c r="AM3" s="731"/>
      <c r="AN3" s="731"/>
      <c r="AO3" s="731"/>
      <c r="AP3" s="731"/>
      <c r="AQ3" s="731"/>
      <c r="AR3" s="731"/>
      <c r="AS3" s="731"/>
      <c r="AT3" s="731"/>
      <c r="AU3" s="731"/>
      <c r="AV3" s="731"/>
      <c r="AW3" s="731"/>
      <c r="AX3" s="24" t="s">
        <v>74</v>
      </c>
    </row>
    <row r="4" spans="1:50" ht="24.75" customHeight="1" x14ac:dyDescent="0.15">
      <c r="A4" s="565" t="s">
        <v>29</v>
      </c>
      <c r="B4" s="566"/>
      <c r="C4" s="566"/>
      <c r="D4" s="566"/>
      <c r="E4" s="566"/>
      <c r="F4" s="566"/>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4" t="s">
        <v>82</v>
      </c>
      <c r="H5" s="715"/>
      <c r="I5" s="715"/>
      <c r="J5" s="715"/>
      <c r="K5" s="715"/>
      <c r="L5" s="715"/>
      <c r="M5" s="716" t="s">
        <v>75</v>
      </c>
      <c r="N5" s="717"/>
      <c r="O5" s="717"/>
      <c r="P5" s="717"/>
      <c r="Q5" s="717"/>
      <c r="R5" s="718"/>
      <c r="S5" s="719" t="s">
        <v>88</v>
      </c>
      <c r="T5" s="715"/>
      <c r="U5" s="715"/>
      <c r="V5" s="715"/>
      <c r="W5" s="715"/>
      <c r="X5" s="720"/>
      <c r="Y5" s="559" t="s">
        <v>3</v>
      </c>
      <c r="Z5" s="294"/>
      <c r="AA5" s="294"/>
      <c r="AB5" s="294"/>
      <c r="AC5" s="294"/>
      <c r="AD5" s="295"/>
      <c r="AE5" s="560" t="s">
        <v>520</v>
      </c>
      <c r="AF5" s="560"/>
      <c r="AG5" s="560"/>
      <c r="AH5" s="560"/>
      <c r="AI5" s="560"/>
      <c r="AJ5" s="560"/>
      <c r="AK5" s="560"/>
      <c r="AL5" s="560"/>
      <c r="AM5" s="560"/>
      <c r="AN5" s="560"/>
      <c r="AO5" s="560"/>
      <c r="AP5" s="561"/>
      <c r="AQ5" s="562" t="s">
        <v>521</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20" t="s">
        <v>5</v>
      </c>
      <c r="Z7" s="320"/>
      <c r="AA7" s="320"/>
      <c r="AB7" s="320"/>
      <c r="AC7" s="320"/>
      <c r="AD7" s="821"/>
      <c r="AE7" s="811" t="s">
        <v>523</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4" t="s">
        <v>414</v>
      </c>
      <c r="B8" s="335"/>
      <c r="C8" s="335"/>
      <c r="D8" s="335"/>
      <c r="E8" s="335"/>
      <c r="F8" s="336"/>
      <c r="G8" s="875" t="str">
        <f>入力規則等!A26</f>
        <v>-</v>
      </c>
      <c r="H8" s="582"/>
      <c r="I8" s="582"/>
      <c r="J8" s="582"/>
      <c r="K8" s="582"/>
      <c r="L8" s="582"/>
      <c r="M8" s="582"/>
      <c r="N8" s="582"/>
      <c r="O8" s="582"/>
      <c r="P8" s="582"/>
      <c r="Q8" s="582"/>
      <c r="R8" s="582"/>
      <c r="S8" s="582"/>
      <c r="T8" s="582"/>
      <c r="U8" s="582"/>
      <c r="V8" s="582"/>
      <c r="W8" s="582"/>
      <c r="X8" s="876"/>
      <c r="Y8" s="721" t="s">
        <v>415</v>
      </c>
      <c r="Z8" s="722"/>
      <c r="AA8" s="722"/>
      <c r="AB8" s="722"/>
      <c r="AC8" s="722"/>
      <c r="AD8" s="723"/>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4" t="s">
        <v>556</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5" t="s">
        <v>34</v>
      </c>
      <c r="B10" s="516"/>
      <c r="C10" s="516"/>
      <c r="D10" s="516"/>
      <c r="E10" s="516"/>
      <c r="F10" s="516"/>
      <c r="G10" s="610" t="s">
        <v>546</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524</v>
      </c>
      <c r="Q13" s="257"/>
      <c r="R13" s="257"/>
      <c r="S13" s="257"/>
      <c r="T13" s="257"/>
      <c r="U13" s="257"/>
      <c r="V13" s="258"/>
      <c r="W13" s="256" t="s">
        <v>524</v>
      </c>
      <c r="X13" s="257"/>
      <c r="Y13" s="257"/>
      <c r="Z13" s="257"/>
      <c r="AA13" s="257"/>
      <c r="AB13" s="257"/>
      <c r="AC13" s="258"/>
      <c r="AD13" s="256">
        <v>20</v>
      </c>
      <c r="AE13" s="257"/>
      <c r="AF13" s="257"/>
      <c r="AG13" s="257"/>
      <c r="AH13" s="257"/>
      <c r="AI13" s="257"/>
      <c r="AJ13" s="258"/>
      <c r="AK13" s="256">
        <v>20</v>
      </c>
      <c r="AL13" s="257"/>
      <c r="AM13" s="257"/>
      <c r="AN13" s="257"/>
      <c r="AO13" s="257"/>
      <c r="AP13" s="257"/>
      <c r="AQ13" s="258"/>
      <c r="AR13" s="817">
        <v>28</v>
      </c>
      <c r="AS13" s="818"/>
      <c r="AT13" s="818"/>
      <c r="AU13" s="818"/>
      <c r="AV13" s="818"/>
      <c r="AW13" s="818"/>
      <c r="AX13" s="819"/>
    </row>
    <row r="14" spans="1:50" ht="21" customHeight="1" x14ac:dyDescent="0.15">
      <c r="A14" s="599"/>
      <c r="B14" s="600"/>
      <c r="C14" s="600"/>
      <c r="D14" s="600"/>
      <c r="E14" s="600"/>
      <c r="F14" s="601"/>
      <c r="G14" s="589"/>
      <c r="H14" s="590"/>
      <c r="I14" s="572" t="s">
        <v>9</v>
      </c>
      <c r="J14" s="584"/>
      <c r="K14" s="584"/>
      <c r="L14" s="584"/>
      <c r="M14" s="584"/>
      <c r="N14" s="584"/>
      <c r="O14" s="585"/>
      <c r="P14" s="256" t="s">
        <v>524</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t="s">
        <v>524</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524</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t="s">
        <v>524</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t="s">
        <v>524</v>
      </c>
      <c r="AL17" s="257"/>
      <c r="AM17" s="257"/>
      <c r="AN17" s="257"/>
      <c r="AO17" s="257"/>
      <c r="AP17" s="257"/>
      <c r="AQ17" s="258"/>
      <c r="AR17" s="815"/>
      <c r="AS17" s="815"/>
      <c r="AT17" s="815"/>
      <c r="AU17" s="815"/>
      <c r="AV17" s="815"/>
      <c r="AW17" s="815"/>
      <c r="AX17" s="816"/>
    </row>
    <row r="18" spans="1:50" ht="24.75" customHeight="1" x14ac:dyDescent="0.15">
      <c r="A18" s="599"/>
      <c r="B18" s="600"/>
      <c r="C18" s="600"/>
      <c r="D18" s="600"/>
      <c r="E18" s="600"/>
      <c r="F18" s="601"/>
      <c r="G18" s="591"/>
      <c r="H18" s="592"/>
      <c r="I18" s="578" t="s">
        <v>22</v>
      </c>
      <c r="J18" s="579"/>
      <c r="K18" s="579"/>
      <c r="L18" s="579"/>
      <c r="M18" s="579"/>
      <c r="N18" s="579"/>
      <c r="O18" s="580"/>
      <c r="P18" s="740">
        <f>SUM(P13:V17)</f>
        <v>0</v>
      </c>
      <c r="Q18" s="741"/>
      <c r="R18" s="741"/>
      <c r="S18" s="741"/>
      <c r="T18" s="741"/>
      <c r="U18" s="741"/>
      <c r="V18" s="742"/>
      <c r="W18" s="740">
        <f>SUM(W13:AC17)</f>
        <v>0</v>
      </c>
      <c r="X18" s="741"/>
      <c r="Y18" s="741"/>
      <c r="Z18" s="741"/>
      <c r="AA18" s="741"/>
      <c r="AB18" s="741"/>
      <c r="AC18" s="742"/>
      <c r="AD18" s="740">
        <f>SUM(AD13:AJ17)</f>
        <v>20</v>
      </c>
      <c r="AE18" s="741"/>
      <c r="AF18" s="741"/>
      <c r="AG18" s="741"/>
      <c r="AH18" s="741"/>
      <c r="AI18" s="741"/>
      <c r="AJ18" s="742"/>
      <c r="AK18" s="740">
        <f>SUM(AK13:AQ17)</f>
        <v>20</v>
      </c>
      <c r="AL18" s="741"/>
      <c r="AM18" s="741"/>
      <c r="AN18" s="741"/>
      <c r="AO18" s="741"/>
      <c r="AP18" s="741"/>
      <c r="AQ18" s="742"/>
      <c r="AR18" s="740">
        <f>SUM(AR13:AX17)</f>
        <v>28</v>
      </c>
      <c r="AS18" s="741"/>
      <c r="AT18" s="741"/>
      <c r="AU18" s="741"/>
      <c r="AV18" s="741"/>
      <c r="AW18" s="741"/>
      <c r="AX18" s="743"/>
    </row>
    <row r="19" spans="1:50" ht="24.75" customHeight="1" x14ac:dyDescent="0.15">
      <c r="A19" s="599"/>
      <c r="B19" s="600"/>
      <c r="C19" s="600"/>
      <c r="D19" s="600"/>
      <c r="E19" s="600"/>
      <c r="F19" s="601"/>
      <c r="G19" s="738" t="s">
        <v>10</v>
      </c>
      <c r="H19" s="739"/>
      <c r="I19" s="739"/>
      <c r="J19" s="739"/>
      <c r="K19" s="739"/>
      <c r="L19" s="739"/>
      <c r="M19" s="739"/>
      <c r="N19" s="739"/>
      <c r="O19" s="739"/>
      <c r="P19" s="256" t="s">
        <v>524</v>
      </c>
      <c r="Q19" s="257"/>
      <c r="R19" s="257"/>
      <c r="S19" s="257"/>
      <c r="T19" s="257"/>
      <c r="U19" s="257"/>
      <c r="V19" s="258"/>
      <c r="W19" s="256" t="s">
        <v>524</v>
      </c>
      <c r="X19" s="257"/>
      <c r="Y19" s="257"/>
      <c r="Z19" s="257"/>
      <c r="AA19" s="257"/>
      <c r="AB19" s="257"/>
      <c r="AC19" s="258"/>
      <c r="AD19" s="256">
        <v>19</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f>IF(AD18=0, "-", AD19/AD18)</f>
        <v>0.95</v>
      </c>
      <c r="AE20" s="744"/>
      <c r="AF20" s="744"/>
      <c r="AG20" s="744"/>
      <c r="AH20" s="744"/>
      <c r="AI20" s="744"/>
      <c r="AJ20" s="744"/>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4"/>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v>29</v>
      </c>
      <c r="AR22" s="151"/>
      <c r="AS22" s="152" t="s">
        <v>371</v>
      </c>
      <c r="AT22" s="153"/>
      <c r="AU22" s="275">
        <v>30</v>
      </c>
      <c r="AV22" s="275"/>
      <c r="AW22" s="273" t="s">
        <v>313</v>
      </c>
      <c r="AX22" s="274"/>
    </row>
    <row r="23" spans="1:50" ht="26.25" customHeight="1" x14ac:dyDescent="0.15">
      <c r="A23" s="279"/>
      <c r="B23" s="277"/>
      <c r="C23" s="277"/>
      <c r="D23" s="277"/>
      <c r="E23" s="277"/>
      <c r="F23" s="278"/>
      <c r="G23" s="399" t="s">
        <v>525</v>
      </c>
      <c r="H23" s="400"/>
      <c r="I23" s="400"/>
      <c r="J23" s="400"/>
      <c r="K23" s="400"/>
      <c r="L23" s="400"/>
      <c r="M23" s="400"/>
      <c r="N23" s="400"/>
      <c r="O23" s="401"/>
      <c r="P23" s="111" t="s">
        <v>537</v>
      </c>
      <c r="Q23" s="111"/>
      <c r="R23" s="111"/>
      <c r="S23" s="111"/>
      <c r="T23" s="111"/>
      <c r="U23" s="111"/>
      <c r="V23" s="111"/>
      <c r="W23" s="111"/>
      <c r="X23" s="131"/>
      <c r="Y23" s="375" t="s">
        <v>14</v>
      </c>
      <c r="Z23" s="376"/>
      <c r="AA23" s="377"/>
      <c r="AB23" s="325" t="s">
        <v>526</v>
      </c>
      <c r="AC23" s="325"/>
      <c r="AD23" s="325"/>
      <c r="AE23" s="391" t="s">
        <v>524</v>
      </c>
      <c r="AF23" s="362"/>
      <c r="AG23" s="362"/>
      <c r="AH23" s="362"/>
      <c r="AI23" s="391" t="s">
        <v>524</v>
      </c>
      <c r="AJ23" s="362"/>
      <c r="AK23" s="362"/>
      <c r="AL23" s="362"/>
      <c r="AM23" s="391">
        <v>1</v>
      </c>
      <c r="AN23" s="362"/>
      <c r="AO23" s="362"/>
      <c r="AP23" s="362"/>
      <c r="AQ23" s="271" t="s">
        <v>524</v>
      </c>
      <c r="AR23" s="208"/>
      <c r="AS23" s="208"/>
      <c r="AT23" s="272"/>
      <c r="AU23" s="362" t="s">
        <v>524</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526</v>
      </c>
      <c r="AC24" s="370"/>
      <c r="AD24" s="370"/>
      <c r="AE24" s="391" t="s">
        <v>524</v>
      </c>
      <c r="AF24" s="362"/>
      <c r="AG24" s="362"/>
      <c r="AH24" s="362"/>
      <c r="AI24" s="391" t="s">
        <v>524</v>
      </c>
      <c r="AJ24" s="362"/>
      <c r="AK24" s="362"/>
      <c r="AL24" s="362"/>
      <c r="AM24" s="391" t="s">
        <v>533</v>
      </c>
      <c r="AN24" s="362"/>
      <c r="AO24" s="362"/>
      <c r="AP24" s="362"/>
      <c r="AQ24" s="271">
        <v>3</v>
      </c>
      <c r="AR24" s="208"/>
      <c r="AS24" s="208"/>
      <c r="AT24" s="272"/>
      <c r="AU24" s="362">
        <v>4</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524</v>
      </c>
      <c r="AF25" s="362"/>
      <c r="AG25" s="362"/>
      <c r="AH25" s="362"/>
      <c r="AI25" s="391" t="s">
        <v>524</v>
      </c>
      <c r="AJ25" s="362"/>
      <c r="AK25" s="362"/>
      <c r="AL25" s="362"/>
      <c r="AM25" s="391" t="s">
        <v>533</v>
      </c>
      <c r="AN25" s="362"/>
      <c r="AO25" s="362"/>
      <c r="AP25" s="362"/>
      <c r="AQ25" s="271" t="s">
        <v>524</v>
      </c>
      <c r="AR25" s="208"/>
      <c r="AS25" s="208"/>
      <c r="AT25" s="272"/>
      <c r="AU25" s="362" t="s">
        <v>524</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9" t="s">
        <v>262</v>
      </c>
      <c r="AV26" s="809"/>
      <c r="AW26" s="809"/>
      <c r="AX26" s="810"/>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9" t="s">
        <v>262</v>
      </c>
      <c r="AV31" s="809"/>
      <c r="AW31" s="809"/>
      <c r="AX31" s="810"/>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9" t="s">
        <v>262</v>
      </c>
      <c r="AV36" s="809"/>
      <c r="AW36" s="809"/>
      <c r="AX36" s="810"/>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9" t="s">
        <v>262</v>
      </c>
      <c r="AV41" s="809"/>
      <c r="AW41" s="809"/>
      <c r="AX41" s="810"/>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6" t="s">
        <v>16</v>
      </c>
      <c r="AC45" s="746"/>
      <c r="AD45" s="746"/>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8"/>
      <c r="AF50" s="829"/>
      <c r="AG50" s="829"/>
      <c r="AH50" s="829"/>
      <c r="AI50" s="828"/>
      <c r="AJ50" s="829"/>
      <c r="AK50" s="829"/>
      <c r="AL50" s="829"/>
      <c r="AM50" s="828"/>
      <c r="AN50" s="829"/>
      <c r="AO50" s="829"/>
      <c r="AP50" s="829"/>
      <c r="AQ50" s="271"/>
      <c r="AR50" s="208"/>
      <c r="AS50" s="208"/>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7"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7"/>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2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3"/>
    </row>
    <row r="56" spans="1:50" ht="22.5" hidden="1" customHeight="1" x14ac:dyDescent="0.15">
      <c r="A56" s="727"/>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5"/>
    </row>
    <row r="57" spans="1:50" ht="22.5" hidden="1" customHeight="1" x14ac:dyDescent="0.15">
      <c r="A57" s="727"/>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6"/>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7"/>
    </row>
    <row r="58" spans="1:50" ht="18.75" hidden="1" customHeight="1" x14ac:dyDescent="0.15">
      <c r="A58" s="727"/>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9" t="s">
        <v>262</v>
      </c>
      <c r="AV58" s="809"/>
      <c r="AW58" s="809"/>
      <c r="AX58" s="810"/>
    </row>
    <row r="59" spans="1:50" ht="18.75" hidden="1" customHeight="1" x14ac:dyDescent="0.15">
      <c r="A59" s="72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7"/>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7"/>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7"/>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7"/>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9" t="s">
        <v>262</v>
      </c>
      <c r="AV63" s="809"/>
      <c r="AW63" s="809"/>
      <c r="AX63" s="810"/>
    </row>
    <row r="64" spans="1:50" ht="18.75" hidden="1" customHeight="1" x14ac:dyDescent="0.15">
      <c r="A64" s="72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7"/>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7"/>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7"/>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7"/>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9" t="s">
        <v>262</v>
      </c>
      <c r="AV68" s="809"/>
      <c r="AW68" s="809"/>
      <c r="AX68" s="810"/>
    </row>
    <row r="69" spans="1:60" ht="18.75" hidden="1" customHeight="1" x14ac:dyDescent="0.15">
      <c r="A69" s="72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7"/>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5"/>
      <c r="AC70" s="756"/>
      <c r="AD70" s="757"/>
      <c r="AE70" s="391"/>
      <c r="AF70" s="362"/>
      <c r="AG70" s="362"/>
      <c r="AH70" s="830"/>
      <c r="AI70" s="391"/>
      <c r="AJ70" s="362"/>
      <c r="AK70" s="362"/>
      <c r="AL70" s="830"/>
      <c r="AM70" s="391"/>
      <c r="AN70" s="362"/>
      <c r="AO70" s="362"/>
      <c r="AP70" s="362"/>
      <c r="AQ70" s="271"/>
      <c r="AR70" s="208"/>
      <c r="AS70" s="208"/>
      <c r="AT70" s="272"/>
      <c r="AU70" s="362"/>
      <c r="AV70" s="362"/>
      <c r="AW70" s="362"/>
      <c r="AX70" s="363"/>
    </row>
    <row r="71" spans="1:60" ht="22.5" hidden="1" customHeight="1" x14ac:dyDescent="0.15">
      <c r="A71" s="727"/>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0"/>
      <c r="AI71" s="391"/>
      <c r="AJ71" s="362"/>
      <c r="AK71" s="362"/>
      <c r="AL71" s="830"/>
      <c r="AM71" s="391"/>
      <c r="AN71" s="362"/>
      <c r="AO71" s="362"/>
      <c r="AP71" s="362"/>
      <c r="AQ71" s="271"/>
      <c r="AR71" s="208"/>
      <c r="AS71" s="208"/>
      <c r="AT71" s="272"/>
      <c r="AU71" s="362"/>
      <c r="AV71" s="362"/>
      <c r="AW71" s="362"/>
      <c r="AX71" s="363"/>
    </row>
    <row r="72" spans="1:60" ht="22.5" hidden="1" customHeight="1" thickBot="1" x14ac:dyDescent="0.2">
      <c r="A72" s="728"/>
      <c r="B72" s="307"/>
      <c r="C72" s="307"/>
      <c r="D72" s="307"/>
      <c r="E72" s="307"/>
      <c r="F72" s="308"/>
      <c r="G72" s="747"/>
      <c r="H72" s="748"/>
      <c r="I72" s="748"/>
      <c r="J72" s="748"/>
      <c r="K72" s="748"/>
      <c r="L72" s="748"/>
      <c r="M72" s="748"/>
      <c r="N72" s="748"/>
      <c r="O72" s="749"/>
      <c r="P72" s="368"/>
      <c r="Q72" s="368"/>
      <c r="R72" s="368"/>
      <c r="S72" s="368"/>
      <c r="T72" s="368"/>
      <c r="U72" s="368"/>
      <c r="V72" s="368"/>
      <c r="W72" s="368"/>
      <c r="X72" s="369"/>
      <c r="Y72" s="769" t="s">
        <v>15</v>
      </c>
      <c r="Z72" s="770"/>
      <c r="AA72" s="771"/>
      <c r="AB72" s="763" t="s">
        <v>16</v>
      </c>
      <c r="AC72" s="764"/>
      <c r="AD72" s="765"/>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8" t="s">
        <v>375</v>
      </c>
      <c r="AR73" s="838"/>
      <c r="AS73" s="838"/>
      <c r="AT73" s="838"/>
      <c r="AU73" s="838"/>
      <c r="AV73" s="838"/>
      <c r="AW73" s="838"/>
      <c r="AX73" s="839"/>
    </row>
    <row r="74" spans="1:60" ht="25.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t="s">
        <v>524</v>
      </c>
      <c r="AF74" s="250"/>
      <c r="AG74" s="250"/>
      <c r="AH74" s="250"/>
      <c r="AI74" s="250" t="s">
        <v>524</v>
      </c>
      <c r="AJ74" s="250"/>
      <c r="AK74" s="250"/>
      <c r="AL74" s="250"/>
      <c r="AM74" s="250">
        <v>3</v>
      </c>
      <c r="AN74" s="250"/>
      <c r="AO74" s="250"/>
      <c r="AP74" s="250"/>
      <c r="AQ74" s="250" t="s">
        <v>524</v>
      </c>
      <c r="AR74" s="250"/>
      <c r="AS74" s="250"/>
      <c r="AT74" s="250"/>
      <c r="AU74" s="250"/>
      <c r="AV74" s="250"/>
      <c r="AW74" s="250"/>
      <c r="AX74" s="267"/>
      <c r="AY74" s="10"/>
      <c r="AZ74" s="10"/>
      <c r="BA74" s="10"/>
      <c r="BB74" s="10"/>
      <c r="BC74" s="10"/>
    </row>
    <row r="75" spans="1:60" ht="25.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t="s">
        <v>524</v>
      </c>
      <c r="AF75" s="250"/>
      <c r="AG75" s="250"/>
      <c r="AH75" s="250"/>
      <c r="AI75" s="250" t="s">
        <v>524</v>
      </c>
      <c r="AJ75" s="250"/>
      <c r="AK75" s="250"/>
      <c r="AL75" s="250"/>
      <c r="AM75" s="250">
        <v>3</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50"/>
      <c r="AC77" s="751"/>
      <c r="AD77" s="752"/>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3"/>
      <c r="AA78" s="754"/>
      <c r="AB78" s="755"/>
      <c r="AC78" s="756"/>
      <c r="AD78" s="757"/>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50"/>
      <c r="AC80" s="751"/>
      <c r="AD80" s="752"/>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3"/>
      <c r="AA81" s="754"/>
      <c r="AB81" s="755"/>
      <c r="AC81" s="756"/>
      <c r="AD81" s="757"/>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50"/>
      <c r="AC83" s="751"/>
      <c r="AD83" s="752"/>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3"/>
      <c r="AA84" s="754"/>
      <c r="AB84" s="755"/>
      <c r="AC84" s="756"/>
      <c r="AD84" s="757"/>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50"/>
      <c r="AC86" s="751"/>
      <c r="AD86" s="752"/>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3"/>
      <c r="AA87" s="754"/>
      <c r="AB87" s="755"/>
      <c r="AC87" s="756"/>
      <c r="AD87" s="757"/>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538</v>
      </c>
      <c r="H89" s="384"/>
      <c r="I89" s="384"/>
      <c r="J89" s="384"/>
      <c r="K89" s="384"/>
      <c r="L89" s="384"/>
      <c r="M89" s="384"/>
      <c r="N89" s="384"/>
      <c r="O89" s="384"/>
      <c r="P89" s="384"/>
      <c r="Q89" s="384"/>
      <c r="R89" s="384"/>
      <c r="S89" s="384"/>
      <c r="T89" s="384"/>
      <c r="U89" s="384"/>
      <c r="V89" s="384"/>
      <c r="W89" s="384"/>
      <c r="X89" s="384"/>
      <c r="Y89" s="259" t="s">
        <v>17</v>
      </c>
      <c r="Z89" s="260"/>
      <c r="AA89" s="261"/>
      <c r="AB89" s="326" t="s">
        <v>535</v>
      </c>
      <c r="AC89" s="327"/>
      <c r="AD89" s="328"/>
      <c r="AE89" s="250" t="s">
        <v>534</v>
      </c>
      <c r="AF89" s="250"/>
      <c r="AG89" s="250"/>
      <c r="AH89" s="250"/>
      <c r="AI89" s="250" t="s">
        <v>534</v>
      </c>
      <c r="AJ89" s="250"/>
      <c r="AK89" s="250"/>
      <c r="AL89" s="250"/>
      <c r="AM89" s="250">
        <v>19</v>
      </c>
      <c r="AN89" s="250"/>
      <c r="AO89" s="250"/>
      <c r="AP89" s="250"/>
      <c r="AQ89" s="391">
        <v>20</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1" t="s">
        <v>536</v>
      </c>
      <c r="AC90" s="702"/>
      <c r="AD90" s="703"/>
      <c r="AE90" s="380" t="s">
        <v>534</v>
      </c>
      <c r="AF90" s="380"/>
      <c r="AG90" s="380"/>
      <c r="AH90" s="380"/>
      <c r="AI90" s="380" t="s">
        <v>534</v>
      </c>
      <c r="AJ90" s="380"/>
      <c r="AK90" s="380"/>
      <c r="AL90" s="380"/>
      <c r="AM90" s="380" t="s">
        <v>557</v>
      </c>
      <c r="AN90" s="380"/>
      <c r="AO90" s="380"/>
      <c r="AP90" s="380"/>
      <c r="AQ90" s="380" t="s">
        <v>559</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1" t="s">
        <v>56</v>
      </c>
      <c r="AC93" s="702"/>
      <c r="AD93" s="703"/>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1" t="s">
        <v>56</v>
      </c>
      <c r="AC96" s="702"/>
      <c r="AD96" s="703"/>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1"/>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2"/>
      <c r="Y99" s="375" t="s">
        <v>55</v>
      </c>
      <c r="Z99" s="323"/>
      <c r="AA99" s="324"/>
      <c r="AB99" s="701" t="s">
        <v>56</v>
      </c>
      <c r="AC99" s="702"/>
      <c r="AD99" s="703"/>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2"/>
      <c r="Z100" s="843"/>
      <c r="AA100" s="844"/>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1" t="s">
        <v>368</v>
      </c>
      <c r="AC102" s="702"/>
      <c r="AD102" s="703"/>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7" t="s">
        <v>469</v>
      </c>
      <c r="B103" s="788"/>
      <c r="C103" s="802" t="s">
        <v>417</v>
      </c>
      <c r="D103" s="803"/>
      <c r="E103" s="803"/>
      <c r="F103" s="803"/>
      <c r="G103" s="803"/>
      <c r="H103" s="803"/>
      <c r="I103" s="803"/>
      <c r="J103" s="803"/>
      <c r="K103" s="804"/>
      <c r="L103" s="713" t="s">
        <v>463</v>
      </c>
      <c r="M103" s="713"/>
      <c r="N103" s="713"/>
      <c r="O103" s="713"/>
      <c r="P103" s="713"/>
      <c r="Q103" s="713"/>
      <c r="R103" s="438" t="s">
        <v>382</v>
      </c>
      <c r="S103" s="438"/>
      <c r="T103" s="438"/>
      <c r="U103" s="438"/>
      <c r="V103" s="438"/>
      <c r="W103" s="438"/>
      <c r="X103" s="840"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1"/>
    </row>
    <row r="104" spans="1:50" ht="23.1" customHeight="1" x14ac:dyDescent="0.15">
      <c r="A104" s="789"/>
      <c r="B104" s="790"/>
      <c r="C104" s="853" t="s">
        <v>528</v>
      </c>
      <c r="D104" s="854"/>
      <c r="E104" s="854"/>
      <c r="F104" s="854"/>
      <c r="G104" s="854"/>
      <c r="H104" s="854"/>
      <c r="I104" s="854"/>
      <c r="J104" s="854"/>
      <c r="K104" s="855"/>
      <c r="L104" s="256">
        <v>1.3280000000000001</v>
      </c>
      <c r="M104" s="257"/>
      <c r="N104" s="257"/>
      <c r="O104" s="257"/>
      <c r="P104" s="257"/>
      <c r="Q104" s="258"/>
      <c r="R104" s="256">
        <v>1</v>
      </c>
      <c r="S104" s="257"/>
      <c r="T104" s="257"/>
      <c r="U104" s="257"/>
      <c r="V104" s="257"/>
      <c r="W104" s="258"/>
      <c r="X104" s="439" t="s">
        <v>527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30.75" customHeight="1" x14ac:dyDescent="0.15">
      <c r="A105" s="789"/>
      <c r="B105" s="790"/>
      <c r="C105" s="346" t="s">
        <v>529</v>
      </c>
      <c r="D105" s="347"/>
      <c r="E105" s="347"/>
      <c r="F105" s="347"/>
      <c r="G105" s="347"/>
      <c r="H105" s="347"/>
      <c r="I105" s="347"/>
      <c r="J105" s="347"/>
      <c r="K105" s="348"/>
      <c r="L105" s="256">
        <v>18</v>
      </c>
      <c r="M105" s="257"/>
      <c r="N105" s="257"/>
      <c r="O105" s="257"/>
      <c r="P105" s="257"/>
      <c r="Q105" s="258"/>
      <c r="R105" s="256">
        <v>26</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9"/>
      <c r="B106" s="790"/>
      <c r="C106" s="346" t="s">
        <v>530</v>
      </c>
      <c r="D106" s="347"/>
      <c r="E106" s="347"/>
      <c r="F106" s="347"/>
      <c r="G106" s="347"/>
      <c r="H106" s="347"/>
      <c r="I106" s="347"/>
      <c r="J106" s="347"/>
      <c r="K106" s="348"/>
      <c r="L106" s="256">
        <v>0.51400000000000001</v>
      </c>
      <c r="M106" s="257"/>
      <c r="N106" s="257"/>
      <c r="O106" s="257"/>
      <c r="P106" s="257"/>
      <c r="Q106" s="258"/>
      <c r="R106" s="256">
        <v>0.51400000000000001</v>
      </c>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9"/>
      <c r="B107" s="790"/>
      <c r="C107" s="346" t="s">
        <v>531</v>
      </c>
      <c r="D107" s="347"/>
      <c r="E107" s="347"/>
      <c r="F107" s="347"/>
      <c r="G107" s="347"/>
      <c r="H107" s="347"/>
      <c r="I107" s="347"/>
      <c r="J107" s="347"/>
      <c r="K107" s="348"/>
      <c r="L107" s="256">
        <v>0.23899999999999999</v>
      </c>
      <c r="M107" s="257"/>
      <c r="N107" s="257"/>
      <c r="O107" s="257"/>
      <c r="P107" s="257"/>
      <c r="Q107" s="258"/>
      <c r="R107" s="256">
        <v>0.23899999999999999</v>
      </c>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9"/>
      <c r="B108" s="790"/>
      <c r="C108" s="685"/>
      <c r="D108" s="686"/>
      <c r="E108" s="686"/>
      <c r="F108" s="686"/>
      <c r="G108" s="686"/>
      <c r="H108" s="686"/>
      <c r="I108" s="686"/>
      <c r="J108" s="686"/>
      <c r="K108" s="687"/>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9"/>
      <c r="B109" s="790"/>
      <c r="C109" s="793"/>
      <c r="D109" s="794"/>
      <c r="E109" s="794"/>
      <c r="F109" s="794"/>
      <c r="G109" s="794"/>
      <c r="H109" s="794"/>
      <c r="I109" s="794"/>
      <c r="J109" s="794"/>
      <c r="K109" s="795"/>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1"/>
      <c r="B110" s="792"/>
      <c r="C110" s="848" t="s">
        <v>22</v>
      </c>
      <c r="D110" s="849"/>
      <c r="E110" s="849"/>
      <c r="F110" s="849"/>
      <c r="G110" s="849"/>
      <c r="H110" s="849"/>
      <c r="I110" s="849"/>
      <c r="J110" s="849"/>
      <c r="K110" s="850"/>
      <c r="L110" s="343">
        <f>SUM(L104:Q109)</f>
        <v>20.081</v>
      </c>
      <c r="M110" s="344"/>
      <c r="N110" s="344"/>
      <c r="O110" s="344"/>
      <c r="P110" s="344"/>
      <c r="Q110" s="345"/>
      <c r="R110" s="343">
        <f>SUM(R104:W109)</f>
        <v>27.753</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6" t="s">
        <v>391</v>
      </c>
      <c r="B111" s="867"/>
      <c r="C111" s="870" t="s">
        <v>388</v>
      </c>
      <c r="D111" s="867"/>
      <c r="E111" s="856" t="s">
        <v>429</v>
      </c>
      <c r="F111" s="857"/>
      <c r="G111" s="858" t="s">
        <v>572</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4"/>
      <c r="D112" s="863"/>
      <c r="E112" s="186" t="s">
        <v>428</v>
      </c>
      <c r="F112" s="191"/>
      <c r="G112" s="135" t="s">
        <v>572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8"/>
      <c r="B115" s="863"/>
      <c r="C115" s="164"/>
      <c r="D115" s="863"/>
      <c r="E115" s="164"/>
      <c r="F115" s="165"/>
      <c r="G115" s="130" t="s">
        <v>572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572</v>
      </c>
      <c r="AC115" s="207"/>
      <c r="AD115" s="207"/>
      <c r="AE115" s="181" t="s">
        <v>572</v>
      </c>
      <c r="AF115" s="208"/>
      <c r="AG115" s="208"/>
      <c r="AH115" s="208"/>
      <c r="AI115" s="181" t="s">
        <v>572</v>
      </c>
      <c r="AJ115" s="208"/>
      <c r="AK115" s="208"/>
      <c r="AL115" s="208"/>
      <c r="AM115" s="181" t="s">
        <v>572</v>
      </c>
      <c r="AN115" s="208"/>
      <c r="AO115" s="208"/>
      <c r="AP115" s="208"/>
      <c r="AQ115" s="181" t="s">
        <v>572</v>
      </c>
      <c r="AR115" s="208"/>
      <c r="AS115" s="208"/>
      <c r="AT115" s="208"/>
      <c r="AU115" s="181" t="s">
        <v>572</v>
      </c>
      <c r="AV115" s="208"/>
      <c r="AW115" s="208"/>
      <c r="AX115" s="209"/>
    </row>
    <row r="116" spans="1:50" ht="48"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572</v>
      </c>
      <c r="AC116" s="213"/>
      <c r="AD116" s="213"/>
      <c r="AE116" s="181" t="s">
        <v>572</v>
      </c>
      <c r="AF116" s="208"/>
      <c r="AG116" s="208"/>
      <c r="AH116" s="208"/>
      <c r="AI116" s="181" t="s">
        <v>572</v>
      </c>
      <c r="AJ116" s="208"/>
      <c r="AK116" s="208"/>
      <c r="AL116" s="208"/>
      <c r="AM116" s="181" t="s">
        <v>572</v>
      </c>
      <c r="AN116" s="208"/>
      <c r="AO116" s="208"/>
      <c r="AP116" s="208"/>
      <c r="AQ116" s="181" t="s">
        <v>572</v>
      </c>
      <c r="AR116" s="208"/>
      <c r="AS116" s="208"/>
      <c r="AT116" s="208"/>
      <c r="AU116" s="181" t="s">
        <v>572</v>
      </c>
      <c r="AV116" s="208"/>
      <c r="AW116" s="208"/>
      <c r="AX116" s="209"/>
    </row>
    <row r="117" spans="1:50" ht="18.75" hidden="1"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2" t="s">
        <v>390</v>
      </c>
      <c r="D411" s="862"/>
      <c r="E411" s="186" t="s">
        <v>413</v>
      </c>
      <c r="F411" s="191"/>
      <c r="G411" s="782" t="s">
        <v>409</v>
      </c>
      <c r="H411" s="160"/>
      <c r="I411" s="160"/>
      <c r="J411" s="783" t="s">
        <v>571</v>
      </c>
      <c r="K411" s="784"/>
      <c r="L411" s="784"/>
      <c r="M411" s="784"/>
      <c r="N411" s="784"/>
      <c r="O411" s="784"/>
      <c r="P411" s="784"/>
      <c r="Q411" s="784"/>
      <c r="R411" s="784"/>
      <c r="S411" s="784"/>
      <c r="T411" s="785"/>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6"/>
    </row>
    <row r="412" spans="1:50" ht="18.75"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8"/>
      <c r="B414" s="863"/>
      <c r="C414" s="164"/>
      <c r="D414" s="86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8"/>
      <c r="B439" s="863"/>
      <c r="C439" s="164"/>
      <c r="D439" s="86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8"/>
      <c r="B463" s="863"/>
      <c r="C463" s="164"/>
      <c r="D463" s="86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2"/>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2"/>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2"/>
    </row>
    <row r="574" spans="1:50" ht="18.75" hidden="1"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2"/>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4"/>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0" t="s">
        <v>36</v>
      </c>
      <c r="AH682" s="244"/>
      <c r="AI682" s="244"/>
      <c r="AJ682" s="244"/>
      <c r="AK682" s="244"/>
      <c r="AL682" s="244"/>
      <c r="AM682" s="244"/>
      <c r="AN682" s="244"/>
      <c r="AO682" s="244"/>
      <c r="AP682" s="244"/>
      <c r="AQ682" s="244"/>
      <c r="AR682" s="244"/>
      <c r="AS682" s="244"/>
      <c r="AT682" s="244"/>
      <c r="AU682" s="244"/>
      <c r="AV682" s="244"/>
      <c r="AW682" s="244"/>
      <c r="AX682" s="781"/>
    </row>
    <row r="683" spans="1:50" ht="26.25" customHeight="1" x14ac:dyDescent="0.15">
      <c r="A683" s="732" t="s">
        <v>269</v>
      </c>
      <c r="B683" s="733"/>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522</v>
      </c>
      <c r="AE683" s="255"/>
      <c r="AF683" s="255"/>
      <c r="AG683" s="247" t="s">
        <v>539</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6"/>
      <c r="AD684" s="143" t="s">
        <v>522</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7" t="s">
        <v>522</v>
      </c>
      <c r="AE685" s="638"/>
      <c r="AF685" s="638"/>
      <c r="AG685" s="450" t="s">
        <v>539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48"/>
      <c r="AE686" s="449"/>
      <c r="AF686" s="449"/>
      <c r="AG686" s="110" t="s">
        <v>548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540</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541</v>
      </c>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9" t="s">
        <v>542</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32.2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t="s">
        <v>548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522</v>
      </c>
      <c r="AE692" s="144"/>
      <c r="AF692" s="144"/>
      <c r="AG692" s="140" t="s">
        <v>549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542</v>
      </c>
      <c r="AE693" s="638"/>
      <c r="AF693" s="638"/>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07"/>
      <c r="B694" s="508"/>
      <c r="C694" s="509" t="s">
        <v>502</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3" t="s">
        <v>542</v>
      </c>
      <c r="AE694" s="694"/>
      <c r="AF694" s="695"/>
      <c r="AG694" s="688"/>
      <c r="AH694" s="417"/>
      <c r="AI694" s="417"/>
      <c r="AJ694" s="417"/>
      <c r="AK694" s="417"/>
      <c r="AL694" s="417"/>
      <c r="AM694" s="417"/>
      <c r="AN694" s="417"/>
      <c r="AO694" s="417"/>
      <c r="AP694" s="417"/>
      <c r="AQ694" s="417"/>
      <c r="AR694" s="417"/>
      <c r="AS694" s="417"/>
      <c r="AT694" s="417"/>
      <c r="AU694" s="417"/>
      <c r="AV694" s="417"/>
      <c r="AW694" s="417"/>
      <c r="AX694" s="689"/>
      <c r="BG694" s="10"/>
      <c r="BH694" s="10"/>
      <c r="BI694" s="10"/>
      <c r="BJ694" s="10"/>
    </row>
    <row r="695" spans="1:64" ht="20.25" customHeight="1" x14ac:dyDescent="0.15">
      <c r="A695" s="502" t="s">
        <v>45</v>
      </c>
      <c r="B695" s="642"/>
      <c r="C695" s="643" t="s">
        <v>503</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542</v>
      </c>
      <c r="AE695" s="420"/>
      <c r="AF695" s="656"/>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542</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22.5"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522</v>
      </c>
      <c r="AE697" s="144"/>
      <c r="AF697" s="144"/>
      <c r="AG697" s="655" t="s">
        <v>550</v>
      </c>
      <c r="AH697" s="141"/>
      <c r="AI697" s="141"/>
      <c r="AJ697" s="141"/>
      <c r="AK697" s="141"/>
      <c r="AL697" s="141"/>
      <c r="AM697" s="141"/>
      <c r="AN697" s="141"/>
      <c r="AO697" s="141"/>
      <c r="AP697" s="141"/>
      <c r="AQ697" s="141"/>
      <c r="AR697" s="141"/>
      <c r="AS697" s="141"/>
      <c r="AT697" s="141"/>
      <c r="AU697" s="141"/>
      <c r="AV697" s="141"/>
      <c r="AW697" s="141"/>
      <c r="AX697" s="142"/>
    </row>
    <row r="698" spans="1:64" ht="56.2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558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9" t="s">
        <v>542</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8" t="s">
        <v>70</v>
      </c>
      <c r="D700" s="669"/>
      <c r="E700" s="669"/>
      <c r="F700" s="669"/>
      <c r="G700" s="669"/>
      <c r="H700" s="669"/>
      <c r="I700" s="669"/>
      <c r="J700" s="669"/>
      <c r="K700" s="669"/>
      <c r="L700" s="669"/>
      <c r="M700" s="669"/>
      <c r="N700" s="669"/>
      <c r="O700" s="670"/>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2.5" customHeight="1" x14ac:dyDescent="0.15">
      <c r="A706" s="502" t="s">
        <v>54</v>
      </c>
      <c r="B706" s="680"/>
      <c r="C706" s="456" t="s">
        <v>60</v>
      </c>
      <c r="D706" s="457"/>
      <c r="E706" s="457"/>
      <c r="F706" s="458"/>
      <c r="G706" s="472" t="s">
        <v>551</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52.5" customHeight="1" thickBot="1" x14ac:dyDescent="0.2">
      <c r="A707" s="681"/>
      <c r="B707" s="682"/>
      <c r="C707" s="467" t="s">
        <v>64</v>
      </c>
      <c r="D707" s="468"/>
      <c r="E707" s="468"/>
      <c r="F707" s="469"/>
      <c r="G707" s="470" t="s">
        <v>547</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73.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74.25" customHeight="1" thickBot="1" x14ac:dyDescent="0.2">
      <c r="A711" s="677"/>
      <c r="B711" s="678"/>
      <c r="C711" s="678"/>
      <c r="D711" s="678"/>
      <c r="E711" s="679"/>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69"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67.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464</v>
      </c>
      <c r="B717" s="438"/>
      <c r="C717" s="438"/>
      <c r="D717" s="438"/>
      <c r="E717" s="438"/>
      <c r="F717" s="438"/>
      <c r="G717" s="434" t="s">
        <v>543</v>
      </c>
      <c r="H717" s="435"/>
      <c r="I717" s="435"/>
      <c r="J717" s="435"/>
      <c r="K717" s="435"/>
      <c r="L717" s="435"/>
      <c r="M717" s="435"/>
      <c r="N717" s="435"/>
      <c r="O717" s="435"/>
      <c r="P717" s="435"/>
      <c r="Q717" s="438" t="s">
        <v>376</v>
      </c>
      <c r="R717" s="438"/>
      <c r="S717" s="438"/>
      <c r="T717" s="438"/>
      <c r="U717" s="438"/>
      <c r="V717" s="438"/>
      <c r="W717" s="434" t="s">
        <v>543</v>
      </c>
      <c r="X717" s="435"/>
      <c r="Y717" s="435"/>
      <c r="Z717" s="435"/>
      <c r="AA717" s="435"/>
      <c r="AB717" s="435"/>
      <c r="AC717" s="435"/>
      <c r="AD717" s="435"/>
      <c r="AE717" s="435"/>
      <c r="AF717" s="435"/>
      <c r="AG717" s="438" t="s">
        <v>377</v>
      </c>
      <c r="AH717" s="438"/>
      <c r="AI717" s="438"/>
      <c r="AJ717" s="438"/>
      <c r="AK717" s="438"/>
      <c r="AL717" s="438"/>
      <c r="AM717" s="434" t="s">
        <v>543</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543</v>
      </c>
      <c r="H718" s="437"/>
      <c r="I718" s="437"/>
      <c r="J718" s="437"/>
      <c r="K718" s="437"/>
      <c r="L718" s="437"/>
      <c r="M718" s="437"/>
      <c r="N718" s="437"/>
      <c r="O718" s="437"/>
      <c r="P718" s="437"/>
      <c r="Q718" s="495" t="s">
        <v>379</v>
      </c>
      <c r="R718" s="495"/>
      <c r="S718" s="495"/>
      <c r="T718" s="495"/>
      <c r="U718" s="495"/>
      <c r="V718" s="495"/>
      <c r="W718" s="605" t="s">
        <v>544</v>
      </c>
      <c r="X718" s="606"/>
      <c r="Y718" s="606"/>
      <c r="Z718" s="606"/>
      <c r="AA718" s="606"/>
      <c r="AB718" s="606"/>
      <c r="AC718" s="606"/>
      <c r="AD718" s="606"/>
      <c r="AE718" s="606"/>
      <c r="AF718" s="606"/>
      <c r="AG718" s="495" t="s">
        <v>380</v>
      </c>
      <c r="AH718" s="495"/>
      <c r="AI718" s="495"/>
      <c r="AJ718" s="495"/>
      <c r="AK718" s="495"/>
      <c r="AL718" s="495"/>
      <c r="AM718" s="459" t="s">
        <v>545</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564</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555</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552</v>
      </c>
      <c r="H760" s="527"/>
      <c r="I760" s="527"/>
      <c r="J760" s="527"/>
      <c r="K760" s="528"/>
      <c r="L760" s="520" t="s">
        <v>566</v>
      </c>
      <c r="M760" s="521"/>
      <c r="N760" s="521"/>
      <c r="O760" s="521"/>
      <c r="P760" s="521"/>
      <c r="Q760" s="521"/>
      <c r="R760" s="521"/>
      <c r="S760" s="521"/>
      <c r="T760" s="521"/>
      <c r="U760" s="521"/>
      <c r="V760" s="521"/>
      <c r="W760" s="521"/>
      <c r="X760" s="522"/>
      <c r="Y760" s="482">
        <v>14</v>
      </c>
      <c r="Z760" s="483"/>
      <c r="AA760" s="483"/>
      <c r="AB760" s="683"/>
      <c r="AC760" s="526" t="s">
        <v>552</v>
      </c>
      <c r="AD760" s="527"/>
      <c r="AE760" s="527"/>
      <c r="AF760" s="527"/>
      <c r="AG760" s="528"/>
      <c r="AH760" s="520" t="s">
        <v>568</v>
      </c>
      <c r="AI760" s="521"/>
      <c r="AJ760" s="521"/>
      <c r="AK760" s="521"/>
      <c r="AL760" s="521"/>
      <c r="AM760" s="521"/>
      <c r="AN760" s="521"/>
      <c r="AO760" s="521"/>
      <c r="AP760" s="521"/>
      <c r="AQ760" s="521"/>
      <c r="AR760" s="521"/>
      <c r="AS760" s="521"/>
      <c r="AT760" s="522"/>
      <c r="AU760" s="482">
        <v>3.5</v>
      </c>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14</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3.5</v>
      </c>
      <c r="AV770" s="710"/>
      <c r="AW770" s="710"/>
      <c r="AX770" s="712"/>
    </row>
    <row r="771" spans="1:50" ht="30" customHeight="1" x14ac:dyDescent="0.15">
      <c r="A771" s="492"/>
      <c r="B771" s="493"/>
      <c r="C771" s="493"/>
      <c r="D771" s="493"/>
      <c r="E771" s="493"/>
      <c r="F771" s="494"/>
      <c r="G771" s="479" t="s">
        <v>553</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552</v>
      </c>
      <c r="H773" s="527"/>
      <c r="I773" s="527"/>
      <c r="J773" s="527"/>
      <c r="K773" s="528"/>
      <c r="L773" s="520" t="s">
        <v>554</v>
      </c>
      <c r="M773" s="521"/>
      <c r="N773" s="521"/>
      <c r="O773" s="521"/>
      <c r="P773" s="521"/>
      <c r="Q773" s="521"/>
      <c r="R773" s="521"/>
      <c r="S773" s="521"/>
      <c r="T773" s="521"/>
      <c r="U773" s="521"/>
      <c r="V773" s="521"/>
      <c r="W773" s="521"/>
      <c r="X773" s="522"/>
      <c r="Y773" s="482">
        <v>0.9</v>
      </c>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0.9</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2"/>
      <c r="B784" s="493"/>
      <c r="C784" s="493"/>
      <c r="D784" s="493"/>
      <c r="E784" s="493"/>
      <c r="F784" s="494"/>
      <c r="G784" s="479" t="s">
        <v>495</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2"/>
      <c r="AJ815" s="762"/>
      <c r="AK815" s="762"/>
      <c r="AL815" s="762" t="s">
        <v>23</v>
      </c>
      <c r="AM815" s="762"/>
      <c r="AN815" s="762"/>
      <c r="AO815" s="845"/>
      <c r="AP815" s="234" t="s">
        <v>466</v>
      </c>
      <c r="AQ815" s="234"/>
      <c r="AR815" s="234"/>
      <c r="AS815" s="234"/>
      <c r="AT815" s="234"/>
      <c r="AU815" s="234"/>
      <c r="AV815" s="234"/>
      <c r="AW815" s="234"/>
      <c r="AX815" s="234"/>
    </row>
    <row r="816" spans="1:50" ht="30" customHeight="1" x14ac:dyDescent="0.15">
      <c r="A816" s="237">
        <v>1</v>
      </c>
      <c r="B816" s="237">
        <v>1</v>
      </c>
      <c r="C816" s="238" t="s">
        <v>563</v>
      </c>
      <c r="D816" s="217"/>
      <c r="E816" s="217"/>
      <c r="F816" s="217"/>
      <c r="G816" s="217"/>
      <c r="H816" s="217"/>
      <c r="I816" s="217"/>
      <c r="J816" s="218">
        <v>4010001054032</v>
      </c>
      <c r="K816" s="219"/>
      <c r="L816" s="219"/>
      <c r="M816" s="219"/>
      <c r="N816" s="219"/>
      <c r="O816" s="219"/>
      <c r="P816" s="805" t="s">
        <v>567</v>
      </c>
      <c r="Q816" s="220"/>
      <c r="R816" s="220"/>
      <c r="S816" s="220"/>
      <c r="T816" s="220"/>
      <c r="U816" s="220"/>
      <c r="V816" s="220"/>
      <c r="W816" s="220"/>
      <c r="X816" s="220"/>
      <c r="Y816" s="221">
        <v>14</v>
      </c>
      <c r="Z816" s="222"/>
      <c r="AA816" s="222"/>
      <c r="AB816" s="223"/>
      <c r="AC816" s="224" t="s">
        <v>560</v>
      </c>
      <c r="AD816" s="224"/>
      <c r="AE816" s="224"/>
      <c r="AF816" s="224"/>
      <c r="AG816" s="224"/>
      <c r="AH816" s="225">
        <v>2</v>
      </c>
      <c r="AI816" s="226"/>
      <c r="AJ816" s="226"/>
      <c r="AK816" s="226"/>
      <c r="AL816" s="227">
        <v>98.2</v>
      </c>
      <c r="AM816" s="228"/>
      <c r="AN816" s="228"/>
      <c r="AO816" s="229"/>
      <c r="AP816" s="230" t="s">
        <v>562</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v>98</v>
      </c>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561</v>
      </c>
      <c r="D849" s="217"/>
      <c r="E849" s="217"/>
      <c r="F849" s="217"/>
      <c r="G849" s="217"/>
      <c r="H849" s="217"/>
      <c r="I849" s="217"/>
      <c r="J849" s="218">
        <v>3130005005532</v>
      </c>
      <c r="K849" s="219"/>
      <c r="L849" s="219"/>
      <c r="M849" s="219"/>
      <c r="N849" s="219"/>
      <c r="O849" s="219"/>
      <c r="P849" s="805" t="s">
        <v>569</v>
      </c>
      <c r="Q849" s="220"/>
      <c r="R849" s="220"/>
      <c r="S849" s="220"/>
      <c r="T849" s="220"/>
      <c r="U849" s="220"/>
      <c r="V849" s="220"/>
      <c r="W849" s="220"/>
      <c r="X849" s="220"/>
      <c r="Y849" s="221">
        <v>3.5</v>
      </c>
      <c r="Z849" s="222"/>
      <c r="AA849" s="222"/>
      <c r="AB849" s="223"/>
      <c r="AC849" s="224" t="s">
        <v>560</v>
      </c>
      <c r="AD849" s="224"/>
      <c r="AE849" s="224"/>
      <c r="AF849" s="224"/>
      <c r="AG849" s="224"/>
      <c r="AH849" s="225">
        <v>1</v>
      </c>
      <c r="AI849" s="226"/>
      <c r="AJ849" s="226"/>
      <c r="AK849" s="226"/>
      <c r="AL849" s="227">
        <v>98.8</v>
      </c>
      <c r="AM849" s="228"/>
      <c r="AN849" s="228"/>
      <c r="AO849" s="229"/>
      <c r="AP849" s="230" t="s">
        <v>562</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45" customHeight="1" x14ac:dyDescent="0.15">
      <c r="A882" s="237">
        <v>1</v>
      </c>
      <c r="B882" s="237">
        <v>1</v>
      </c>
      <c r="C882" s="238" t="s">
        <v>565</v>
      </c>
      <c r="D882" s="217"/>
      <c r="E882" s="217"/>
      <c r="F882" s="217"/>
      <c r="G882" s="217"/>
      <c r="H882" s="217"/>
      <c r="I882" s="217"/>
      <c r="J882" s="218">
        <v>6010001030403</v>
      </c>
      <c r="K882" s="219"/>
      <c r="L882" s="219"/>
      <c r="M882" s="219"/>
      <c r="N882" s="219"/>
      <c r="O882" s="219"/>
      <c r="P882" s="805" t="s">
        <v>570</v>
      </c>
      <c r="Q882" s="220"/>
      <c r="R882" s="220"/>
      <c r="S882" s="220"/>
      <c r="T882" s="220"/>
      <c r="U882" s="220"/>
      <c r="V882" s="220"/>
      <c r="W882" s="220"/>
      <c r="X882" s="220"/>
      <c r="Y882" s="221">
        <v>0.9</v>
      </c>
      <c r="Z882" s="222"/>
      <c r="AA882" s="222"/>
      <c r="AB882" s="223"/>
      <c r="AC882" s="224" t="s">
        <v>560</v>
      </c>
      <c r="AD882" s="224"/>
      <c r="AE882" s="224"/>
      <c r="AF882" s="224"/>
      <c r="AG882" s="224"/>
      <c r="AH882" s="225">
        <v>3</v>
      </c>
      <c r="AI882" s="226"/>
      <c r="AJ882" s="226"/>
      <c r="AK882" s="226"/>
      <c r="AL882" s="227">
        <v>99.8</v>
      </c>
      <c r="AM882" s="228"/>
      <c r="AN882" s="228"/>
      <c r="AO882" s="229"/>
      <c r="AP882" s="230" t="s">
        <v>562</v>
      </c>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3" manualBreakCount="3">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7"/>
      <c r="Z2" s="707"/>
      <c r="AA2" s="708"/>
      <c r="AB2" s="881" t="s">
        <v>12</v>
      </c>
      <c r="AC2" s="882"/>
      <c r="AD2" s="883"/>
      <c r="AE2" s="616" t="s">
        <v>372</v>
      </c>
      <c r="AF2" s="616"/>
      <c r="AG2" s="616"/>
      <c r="AH2" s="616"/>
      <c r="AI2" s="616" t="s">
        <v>373</v>
      </c>
      <c r="AJ2" s="616"/>
      <c r="AK2" s="616"/>
      <c r="AL2" s="616"/>
      <c r="AM2" s="616" t="s">
        <v>374</v>
      </c>
      <c r="AN2" s="616"/>
      <c r="AO2" s="616"/>
      <c r="AP2" s="286"/>
      <c r="AQ2" s="146" t="s">
        <v>370</v>
      </c>
      <c r="AR2" s="149"/>
      <c r="AS2" s="149"/>
      <c r="AT2" s="150"/>
      <c r="AU2" s="809" t="s">
        <v>262</v>
      </c>
      <c r="AV2" s="809"/>
      <c r="AW2" s="809"/>
      <c r="AX2" s="810"/>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8"/>
      <c r="Z3" s="879"/>
      <c r="AA3" s="880"/>
      <c r="AB3" s="884"/>
      <c r="AC3" s="885"/>
      <c r="AD3" s="886"/>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7"/>
      <c r="I4" s="887"/>
      <c r="J4" s="887"/>
      <c r="K4" s="887"/>
      <c r="L4" s="887"/>
      <c r="M4" s="887"/>
      <c r="N4" s="887"/>
      <c r="O4" s="888"/>
      <c r="P4" s="111"/>
      <c r="Q4" s="895"/>
      <c r="R4" s="895"/>
      <c r="S4" s="895"/>
      <c r="T4" s="895"/>
      <c r="U4" s="895"/>
      <c r="V4" s="895"/>
      <c r="W4" s="895"/>
      <c r="X4" s="896"/>
      <c r="Y4" s="905" t="s">
        <v>14</v>
      </c>
      <c r="Z4" s="906"/>
      <c r="AA4" s="907"/>
      <c r="AB4" s="325"/>
      <c r="AC4" s="909"/>
      <c r="AD4" s="909"/>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9"/>
      <c r="H5" s="890"/>
      <c r="I5" s="890"/>
      <c r="J5" s="890"/>
      <c r="K5" s="890"/>
      <c r="L5" s="890"/>
      <c r="M5" s="890"/>
      <c r="N5" s="890"/>
      <c r="O5" s="891"/>
      <c r="P5" s="897"/>
      <c r="Q5" s="897"/>
      <c r="R5" s="897"/>
      <c r="S5" s="897"/>
      <c r="T5" s="897"/>
      <c r="U5" s="897"/>
      <c r="V5" s="897"/>
      <c r="W5" s="897"/>
      <c r="X5" s="898"/>
      <c r="Y5" s="262" t="s">
        <v>61</v>
      </c>
      <c r="Z5" s="902"/>
      <c r="AA5" s="903"/>
      <c r="AB5" s="370"/>
      <c r="AC5" s="908"/>
      <c r="AD5" s="908"/>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2"/>
      <c r="H6" s="893"/>
      <c r="I6" s="893"/>
      <c r="J6" s="893"/>
      <c r="K6" s="893"/>
      <c r="L6" s="893"/>
      <c r="M6" s="893"/>
      <c r="N6" s="893"/>
      <c r="O6" s="894"/>
      <c r="P6" s="899"/>
      <c r="Q6" s="899"/>
      <c r="R6" s="899"/>
      <c r="S6" s="899"/>
      <c r="T6" s="899"/>
      <c r="U6" s="899"/>
      <c r="V6" s="899"/>
      <c r="W6" s="899"/>
      <c r="X6" s="900"/>
      <c r="Y6" s="901" t="s">
        <v>15</v>
      </c>
      <c r="Z6" s="902"/>
      <c r="AA6" s="903"/>
      <c r="AB6" s="379" t="s">
        <v>315</v>
      </c>
      <c r="AC6" s="904"/>
      <c r="AD6" s="904"/>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7"/>
      <c r="Z7" s="707"/>
      <c r="AA7" s="708"/>
      <c r="AB7" s="881" t="s">
        <v>12</v>
      </c>
      <c r="AC7" s="882"/>
      <c r="AD7" s="883"/>
      <c r="AE7" s="616" t="s">
        <v>372</v>
      </c>
      <c r="AF7" s="616"/>
      <c r="AG7" s="616"/>
      <c r="AH7" s="616"/>
      <c r="AI7" s="616" t="s">
        <v>373</v>
      </c>
      <c r="AJ7" s="616"/>
      <c r="AK7" s="616"/>
      <c r="AL7" s="616"/>
      <c r="AM7" s="616" t="s">
        <v>374</v>
      </c>
      <c r="AN7" s="616"/>
      <c r="AO7" s="616"/>
      <c r="AP7" s="286"/>
      <c r="AQ7" s="146" t="s">
        <v>370</v>
      </c>
      <c r="AR7" s="149"/>
      <c r="AS7" s="149"/>
      <c r="AT7" s="150"/>
      <c r="AU7" s="809" t="s">
        <v>262</v>
      </c>
      <c r="AV7" s="809"/>
      <c r="AW7" s="809"/>
      <c r="AX7" s="810"/>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8"/>
      <c r="Z8" s="879"/>
      <c r="AA8" s="880"/>
      <c r="AB8" s="884"/>
      <c r="AC8" s="885"/>
      <c r="AD8" s="886"/>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7"/>
      <c r="I9" s="887"/>
      <c r="J9" s="887"/>
      <c r="K9" s="887"/>
      <c r="L9" s="887"/>
      <c r="M9" s="887"/>
      <c r="N9" s="887"/>
      <c r="O9" s="888"/>
      <c r="P9" s="111"/>
      <c r="Q9" s="895"/>
      <c r="R9" s="895"/>
      <c r="S9" s="895"/>
      <c r="T9" s="895"/>
      <c r="U9" s="895"/>
      <c r="V9" s="895"/>
      <c r="W9" s="895"/>
      <c r="X9" s="896"/>
      <c r="Y9" s="905" t="s">
        <v>14</v>
      </c>
      <c r="Z9" s="906"/>
      <c r="AA9" s="907"/>
      <c r="AB9" s="325"/>
      <c r="AC9" s="909"/>
      <c r="AD9" s="909"/>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9"/>
      <c r="H10" s="890"/>
      <c r="I10" s="890"/>
      <c r="J10" s="890"/>
      <c r="K10" s="890"/>
      <c r="L10" s="890"/>
      <c r="M10" s="890"/>
      <c r="N10" s="890"/>
      <c r="O10" s="891"/>
      <c r="P10" s="897"/>
      <c r="Q10" s="897"/>
      <c r="R10" s="897"/>
      <c r="S10" s="897"/>
      <c r="T10" s="897"/>
      <c r="U10" s="897"/>
      <c r="V10" s="897"/>
      <c r="W10" s="897"/>
      <c r="X10" s="898"/>
      <c r="Y10" s="262" t="s">
        <v>61</v>
      </c>
      <c r="Z10" s="902"/>
      <c r="AA10" s="903"/>
      <c r="AB10" s="370"/>
      <c r="AC10" s="908"/>
      <c r="AD10" s="908"/>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2"/>
      <c r="H11" s="893"/>
      <c r="I11" s="893"/>
      <c r="J11" s="893"/>
      <c r="K11" s="893"/>
      <c r="L11" s="893"/>
      <c r="M11" s="893"/>
      <c r="N11" s="893"/>
      <c r="O11" s="894"/>
      <c r="P11" s="899"/>
      <c r="Q11" s="899"/>
      <c r="R11" s="899"/>
      <c r="S11" s="899"/>
      <c r="T11" s="899"/>
      <c r="U11" s="899"/>
      <c r="V11" s="899"/>
      <c r="W11" s="899"/>
      <c r="X11" s="900"/>
      <c r="Y11" s="901" t="s">
        <v>15</v>
      </c>
      <c r="Z11" s="902"/>
      <c r="AA11" s="903"/>
      <c r="AB11" s="379" t="s">
        <v>315</v>
      </c>
      <c r="AC11" s="904"/>
      <c r="AD11" s="904"/>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7"/>
      <c r="Z12" s="707"/>
      <c r="AA12" s="708"/>
      <c r="AB12" s="881" t="s">
        <v>12</v>
      </c>
      <c r="AC12" s="882"/>
      <c r="AD12" s="883"/>
      <c r="AE12" s="616" t="s">
        <v>372</v>
      </c>
      <c r="AF12" s="616"/>
      <c r="AG12" s="616"/>
      <c r="AH12" s="616"/>
      <c r="AI12" s="616" t="s">
        <v>373</v>
      </c>
      <c r="AJ12" s="616"/>
      <c r="AK12" s="616"/>
      <c r="AL12" s="616"/>
      <c r="AM12" s="616" t="s">
        <v>374</v>
      </c>
      <c r="AN12" s="616"/>
      <c r="AO12" s="616"/>
      <c r="AP12" s="286"/>
      <c r="AQ12" s="146" t="s">
        <v>370</v>
      </c>
      <c r="AR12" s="149"/>
      <c r="AS12" s="149"/>
      <c r="AT12" s="150"/>
      <c r="AU12" s="809" t="s">
        <v>262</v>
      </c>
      <c r="AV12" s="809"/>
      <c r="AW12" s="809"/>
      <c r="AX12" s="810"/>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8"/>
      <c r="Z13" s="879"/>
      <c r="AA13" s="880"/>
      <c r="AB13" s="884"/>
      <c r="AC13" s="885"/>
      <c r="AD13" s="886"/>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7"/>
      <c r="I14" s="887"/>
      <c r="J14" s="887"/>
      <c r="K14" s="887"/>
      <c r="L14" s="887"/>
      <c r="M14" s="887"/>
      <c r="N14" s="887"/>
      <c r="O14" s="888"/>
      <c r="P14" s="111"/>
      <c r="Q14" s="895"/>
      <c r="R14" s="895"/>
      <c r="S14" s="895"/>
      <c r="T14" s="895"/>
      <c r="U14" s="895"/>
      <c r="V14" s="895"/>
      <c r="W14" s="895"/>
      <c r="X14" s="896"/>
      <c r="Y14" s="905" t="s">
        <v>14</v>
      </c>
      <c r="Z14" s="906"/>
      <c r="AA14" s="907"/>
      <c r="AB14" s="325"/>
      <c r="AC14" s="909"/>
      <c r="AD14" s="909"/>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9"/>
      <c r="H15" s="890"/>
      <c r="I15" s="890"/>
      <c r="J15" s="890"/>
      <c r="K15" s="890"/>
      <c r="L15" s="890"/>
      <c r="M15" s="890"/>
      <c r="N15" s="890"/>
      <c r="O15" s="891"/>
      <c r="P15" s="897"/>
      <c r="Q15" s="897"/>
      <c r="R15" s="897"/>
      <c r="S15" s="897"/>
      <c r="T15" s="897"/>
      <c r="U15" s="897"/>
      <c r="V15" s="897"/>
      <c r="W15" s="897"/>
      <c r="X15" s="898"/>
      <c r="Y15" s="262" t="s">
        <v>61</v>
      </c>
      <c r="Z15" s="902"/>
      <c r="AA15" s="903"/>
      <c r="AB15" s="370"/>
      <c r="AC15" s="908"/>
      <c r="AD15" s="908"/>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2"/>
      <c r="H16" s="893"/>
      <c r="I16" s="893"/>
      <c r="J16" s="893"/>
      <c r="K16" s="893"/>
      <c r="L16" s="893"/>
      <c r="M16" s="893"/>
      <c r="N16" s="893"/>
      <c r="O16" s="894"/>
      <c r="P16" s="899"/>
      <c r="Q16" s="899"/>
      <c r="R16" s="899"/>
      <c r="S16" s="899"/>
      <c r="T16" s="899"/>
      <c r="U16" s="899"/>
      <c r="V16" s="899"/>
      <c r="W16" s="899"/>
      <c r="X16" s="900"/>
      <c r="Y16" s="901" t="s">
        <v>15</v>
      </c>
      <c r="Z16" s="902"/>
      <c r="AA16" s="903"/>
      <c r="AB16" s="379" t="s">
        <v>315</v>
      </c>
      <c r="AC16" s="904"/>
      <c r="AD16" s="904"/>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7"/>
      <c r="Z17" s="707"/>
      <c r="AA17" s="708"/>
      <c r="AB17" s="881" t="s">
        <v>12</v>
      </c>
      <c r="AC17" s="882"/>
      <c r="AD17" s="883"/>
      <c r="AE17" s="616" t="s">
        <v>372</v>
      </c>
      <c r="AF17" s="616"/>
      <c r="AG17" s="616"/>
      <c r="AH17" s="616"/>
      <c r="AI17" s="616" t="s">
        <v>373</v>
      </c>
      <c r="AJ17" s="616"/>
      <c r="AK17" s="616"/>
      <c r="AL17" s="616"/>
      <c r="AM17" s="616" t="s">
        <v>374</v>
      </c>
      <c r="AN17" s="616"/>
      <c r="AO17" s="616"/>
      <c r="AP17" s="286"/>
      <c r="AQ17" s="146" t="s">
        <v>370</v>
      </c>
      <c r="AR17" s="149"/>
      <c r="AS17" s="149"/>
      <c r="AT17" s="150"/>
      <c r="AU17" s="809" t="s">
        <v>262</v>
      </c>
      <c r="AV17" s="809"/>
      <c r="AW17" s="809"/>
      <c r="AX17" s="810"/>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8"/>
      <c r="Z18" s="879"/>
      <c r="AA18" s="880"/>
      <c r="AB18" s="884"/>
      <c r="AC18" s="885"/>
      <c r="AD18" s="886"/>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7"/>
      <c r="I19" s="887"/>
      <c r="J19" s="887"/>
      <c r="K19" s="887"/>
      <c r="L19" s="887"/>
      <c r="M19" s="887"/>
      <c r="N19" s="887"/>
      <c r="O19" s="888"/>
      <c r="P19" s="111"/>
      <c r="Q19" s="895"/>
      <c r="R19" s="895"/>
      <c r="S19" s="895"/>
      <c r="T19" s="895"/>
      <c r="U19" s="895"/>
      <c r="V19" s="895"/>
      <c r="W19" s="895"/>
      <c r="X19" s="896"/>
      <c r="Y19" s="905" t="s">
        <v>14</v>
      </c>
      <c r="Z19" s="906"/>
      <c r="AA19" s="907"/>
      <c r="AB19" s="325"/>
      <c r="AC19" s="909"/>
      <c r="AD19" s="909"/>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9"/>
      <c r="H20" s="890"/>
      <c r="I20" s="890"/>
      <c r="J20" s="890"/>
      <c r="K20" s="890"/>
      <c r="L20" s="890"/>
      <c r="M20" s="890"/>
      <c r="N20" s="890"/>
      <c r="O20" s="891"/>
      <c r="P20" s="897"/>
      <c r="Q20" s="897"/>
      <c r="R20" s="897"/>
      <c r="S20" s="897"/>
      <c r="T20" s="897"/>
      <c r="U20" s="897"/>
      <c r="V20" s="897"/>
      <c r="W20" s="897"/>
      <c r="X20" s="898"/>
      <c r="Y20" s="262" t="s">
        <v>61</v>
      </c>
      <c r="Z20" s="902"/>
      <c r="AA20" s="903"/>
      <c r="AB20" s="370"/>
      <c r="AC20" s="908"/>
      <c r="AD20" s="908"/>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2"/>
      <c r="H21" s="893"/>
      <c r="I21" s="893"/>
      <c r="J21" s="893"/>
      <c r="K21" s="893"/>
      <c r="L21" s="893"/>
      <c r="M21" s="893"/>
      <c r="N21" s="893"/>
      <c r="O21" s="894"/>
      <c r="P21" s="899"/>
      <c r="Q21" s="899"/>
      <c r="R21" s="899"/>
      <c r="S21" s="899"/>
      <c r="T21" s="899"/>
      <c r="U21" s="899"/>
      <c r="V21" s="899"/>
      <c r="W21" s="899"/>
      <c r="X21" s="900"/>
      <c r="Y21" s="901" t="s">
        <v>15</v>
      </c>
      <c r="Z21" s="902"/>
      <c r="AA21" s="903"/>
      <c r="AB21" s="379" t="s">
        <v>315</v>
      </c>
      <c r="AC21" s="904"/>
      <c r="AD21" s="904"/>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7"/>
      <c r="Z22" s="707"/>
      <c r="AA22" s="708"/>
      <c r="AB22" s="881" t="s">
        <v>12</v>
      </c>
      <c r="AC22" s="882"/>
      <c r="AD22" s="883"/>
      <c r="AE22" s="616" t="s">
        <v>372</v>
      </c>
      <c r="AF22" s="616"/>
      <c r="AG22" s="616"/>
      <c r="AH22" s="616"/>
      <c r="AI22" s="616" t="s">
        <v>373</v>
      </c>
      <c r="AJ22" s="616"/>
      <c r="AK22" s="616"/>
      <c r="AL22" s="616"/>
      <c r="AM22" s="616" t="s">
        <v>374</v>
      </c>
      <c r="AN22" s="616"/>
      <c r="AO22" s="616"/>
      <c r="AP22" s="286"/>
      <c r="AQ22" s="146" t="s">
        <v>370</v>
      </c>
      <c r="AR22" s="149"/>
      <c r="AS22" s="149"/>
      <c r="AT22" s="150"/>
      <c r="AU22" s="809" t="s">
        <v>262</v>
      </c>
      <c r="AV22" s="809"/>
      <c r="AW22" s="809"/>
      <c r="AX22" s="810"/>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8"/>
      <c r="Z23" s="879"/>
      <c r="AA23" s="880"/>
      <c r="AB23" s="884"/>
      <c r="AC23" s="885"/>
      <c r="AD23" s="886"/>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7"/>
      <c r="I24" s="887"/>
      <c r="J24" s="887"/>
      <c r="K24" s="887"/>
      <c r="L24" s="887"/>
      <c r="M24" s="887"/>
      <c r="N24" s="887"/>
      <c r="O24" s="888"/>
      <c r="P24" s="111"/>
      <c r="Q24" s="895"/>
      <c r="R24" s="895"/>
      <c r="S24" s="895"/>
      <c r="T24" s="895"/>
      <c r="U24" s="895"/>
      <c r="V24" s="895"/>
      <c r="W24" s="895"/>
      <c r="X24" s="896"/>
      <c r="Y24" s="905" t="s">
        <v>14</v>
      </c>
      <c r="Z24" s="906"/>
      <c r="AA24" s="907"/>
      <c r="AB24" s="325"/>
      <c r="AC24" s="909"/>
      <c r="AD24" s="909"/>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9"/>
      <c r="H25" s="890"/>
      <c r="I25" s="890"/>
      <c r="J25" s="890"/>
      <c r="K25" s="890"/>
      <c r="L25" s="890"/>
      <c r="M25" s="890"/>
      <c r="N25" s="890"/>
      <c r="O25" s="891"/>
      <c r="P25" s="897"/>
      <c r="Q25" s="897"/>
      <c r="R25" s="897"/>
      <c r="S25" s="897"/>
      <c r="T25" s="897"/>
      <c r="U25" s="897"/>
      <c r="V25" s="897"/>
      <c r="W25" s="897"/>
      <c r="X25" s="898"/>
      <c r="Y25" s="262" t="s">
        <v>61</v>
      </c>
      <c r="Z25" s="902"/>
      <c r="AA25" s="903"/>
      <c r="AB25" s="370"/>
      <c r="AC25" s="908"/>
      <c r="AD25" s="908"/>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2"/>
      <c r="H26" s="893"/>
      <c r="I26" s="893"/>
      <c r="J26" s="893"/>
      <c r="K26" s="893"/>
      <c r="L26" s="893"/>
      <c r="M26" s="893"/>
      <c r="N26" s="893"/>
      <c r="O26" s="894"/>
      <c r="P26" s="899"/>
      <c r="Q26" s="899"/>
      <c r="R26" s="899"/>
      <c r="S26" s="899"/>
      <c r="T26" s="899"/>
      <c r="U26" s="899"/>
      <c r="V26" s="899"/>
      <c r="W26" s="899"/>
      <c r="X26" s="900"/>
      <c r="Y26" s="901" t="s">
        <v>15</v>
      </c>
      <c r="Z26" s="902"/>
      <c r="AA26" s="903"/>
      <c r="AB26" s="379" t="s">
        <v>315</v>
      </c>
      <c r="AC26" s="904"/>
      <c r="AD26" s="904"/>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7"/>
      <c r="Z27" s="707"/>
      <c r="AA27" s="708"/>
      <c r="AB27" s="881" t="s">
        <v>12</v>
      </c>
      <c r="AC27" s="882"/>
      <c r="AD27" s="883"/>
      <c r="AE27" s="616" t="s">
        <v>372</v>
      </c>
      <c r="AF27" s="616"/>
      <c r="AG27" s="616"/>
      <c r="AH27" s="616"/>
      <c r="AI27" s="616" t="s">
        <v>373</v>
      </c>
      <c r="AJ27" s="616"/>
      <c r="AK27" s="616"/>
      <c r="AL27" s="616"/>
      <c r="AM27" s="616" t="s">
        <v>374</v>
      </c>
      <c r="AN27" s="616"/>
      <c r="AO27" s="616"/>
      <c r="AP27" s="286"/>
      <c r="AQ27" s="146" t="s">
        <v>370</v>
      </c>
      <c r="AR27" s="149"/>
      <c r="AS27" s="149"/>
      <c r="AT27" s="150"/>
      <c r="AU27" s="809" t="s">
        <v>262</v>
      </c>
      <c r="AV27" s="809"/>
      <c r="AW27" s="809"/>
      <c r="AX27" s="810"/>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8"/>
      <c r="Z28" s="879"/>
      <c r="AA28" s="880"/>
      <c r="AB28" s="884"/>
      <c r="AC28" s="885"/>
      <c r="AD28" s="886"/>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7"/>
      <c r="I29" s="887"/>
      <c r="J29" s="887"/>
      <c r="K29" s="887"/>
      <c r="L29" s="887"/>
      <c r="M29" s="887"/>
      <c r="N29" s="887"/>
      <c r="O29" s="888"/>
      <c r="P29" s="111"/>
      <c r="Q29" s="895"/>
      <c r="R29" s="895"/>
      <c r="S29" s="895"/>
      <c r="T29" s="895"/>
      <c r="U29" s="895"/>
      <c r="V29" s="895"/>
      <c r="W29" s="895"/>
      <c r="X29" s="896"/>
      <c r="Y29" s="905" t="s">
        <v>14</v>
      </c>
      <c r="Z29" s="906"/>
      <c r="AA29" s="907"/>
      <c r="AB29" s="325"/>
      <c r="AC29" s="909"/>
      <c r="AD29" s="909"/>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9"/>
      <c r="H30" s="890"/>
      <c r="I30" s="890"/>
      <c r="J30" s="890"/>
      <c r="K30" s="890"/>
      <c r="L30" s="890"/>
      <c r="M30" s="890"/>
      <c r="N30" s="890"/>
      <c r="O30" s="891"/>
      <c r="P30" s="897"/>
      <c r="Q30" s="897"/>
      <c r="R30" s="897"/>
      <c r="S30" s="897"/>
      <c r="T30" s="897"/>
      <c r="U30" s="897"/>
      <c r="V30" s="897"/>
      <c r="W30" s="897"/>
      <c r="X30" s="898"/>
      <c r="Y30" s="262" t="s">
        <v>61</v>
      </c>
      <c r="Z30" s="902"/>
      <c r="AA30" s="903"/>
      <c r="AB30" s="370"/>
      <c r="AC30" s="908"/>
      <c r="AD30" s="908"/>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2"/>
      <c r="H31" s="893"/>
      <c r="I31" s="893"/>
      <c r="J31" s="893"/>
      <c r="K31" s="893"/>
      <c r="L31" s="893"/>
      <c r="M31" s="893"/>
      <c r="N31" s="893"/>
      <c r="O31" s="894"/>
      <c r="P31" s="899"/>
      <c r="Q31" s="899"/>
      <c r="R31" s="899"/>
      <c r="S31" s="899"/>
      <c r="T31" s="899"/>
      <c r="U31" s="899"/>
      <c r="V31" s="899"/>
      <c r="W31" s="899"/>
      <c r="X31" s="900"/>
      <c r="Y31" s="901" t="s">
        <v>15</v>
      </c>
      <c r="Z31" s="902"/>
      <c r="AA31" s="903"/>
      <c r="AB31" s="379" t="s">
        <v>315</v>
      </c>
      <c r="AC31" s="904"/>
      <c r="AD31" s="904"/>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7"/>
      <c r="Z32" s="707"/>
      <c r="AA32" s="708"/>
      <c r="AB32" s="881" t="s">
        <v>12</v>
      </c>
      <c r="AC32" s="882"/>
      <c r="AD32" s="883"/>
      <c r="AE32" s="616" t="s">
        <v>372</v>
      </c>
      <c r="AF32" s="616"/>
      <c r="AG32" s="616"/>
      <c r="AH32" s="616"/>
      <c r="AI32" s="616" t="s">
        <v>373</v>
      </c>
      <c r="AJ32" s="616"/>
      <c r="AK32" s="616"/>
      <c r="AL32" s="616"/>
      <c r="AM32" s="616" t="s">
        <v>374</v>
      </c>
      <c r="AN32" s="616"/>
      <c r="AO32" s="616"/>
      <c r="AP32" s="286"/>
      <c r="AQ32" s="146" t="s">
        <v>370</v>
      </c>
      <c r="AR32" s="149"/>
      <c r="AS32" s="149"/>
      <c r="AT32" s="150"/>
      <c r="AU32" s="809" t="s">
        <v>262</v>
      </c>
      <c r="AV32" s="809"/>
      <c r="AW32" s="809"/>
      <c r="AX32" s="810"/>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8"/>
      <c r="Z33" s="879"/>
      <c r="AA33" s="880"/>
      <c r="AB33" s="884"/>
      <c r="AC33" s="885"/>
      <c r="AD33" s="886"/>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7"/>
      <c r="I34" s="887"/>
      <c r="J34" s="887"/>
      <c r="K34" s="887"/>
      <c r="L34" s="887"/>
      <c r="M34" s="887"/>
      <c r="N34" s="887"/>
      <c r="O34" s="888"/>
      <c r="P34" s="111"/>
      <c r="Q34" s="895"/>
      <c r="R34" s="895"/>
      <c r="S34" s="895"/>
      <c r="T34" s="895"/>
      <c r="U34" s="895"/>
      <c r="V34" s="895"/>
      <c r="W34" s="895"/>
      <c r="X34" s="896"/>
      <c r="Y34" s="905" t="s">
        <v>14</v>
      </c>
      <c r="Z34" s="906"/>
      <c r="AA34" s="907"/>
      <c r="AB34" s="325"/>
      <c r="AC34" s="909"/>
      <c r="AD34" s="909"/>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9"/>
      <c r="H35" s="890"/>
      <c r="I35" s="890"/>
      <c r="J35" s="890"/>
      <c r="K35" s="890"/>
      <c r="L35" s="890"/>
      <c r="M35" s="890"/>
      <c r="N35" s="890"/>
      <c r="O35" s="891"/>
      <c r="P35" s="897"/>
      <c r="Q35" s="897"/>
      <c r="R35" s="897"/>
      <c r="S35" s="897"/>
      <c r="T35" s="897"/>
      <c r="U35" s="897"/>
      <c r="V35" s="897"/>
      <c r="W35" s="897"/>
      <c r="X35" s="898"/>
      <c r="Y35" s="262" t="s">
        <v>61</v>
      </c>
      <c r="Z35" s="902"/>
      <c r="AA35" s="903"/>
      <c r="AB35" s="370"/>
      <c r="AC35" s="908"/>
      <c r="AD35" s="908"/>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2"/>
      <c r="H36" s="893"/>
      <c r="I36" s="893"/>
      <c r="J36" s="893"/>
      <c r="K36" s="893"/>
      <c r="L36" s="893"/>
      <c r="M36" s="893"/>
      <c r="N36" s="893"/>
      <c r="O36" s="894"/>
      <c r="P36" s="899"/>
      <c r="Q36" s="899"/>
      <c r="R36" s="899"/>
      <c r="S36" s="899"/>
      <c r="T36" s="899"/>
      <c r="U36" s="899"/>
      <c r="V36" s="899"/>
      <c r="W36" s="899"/>
      <c r="X36" s="900"/>
      <c r="Y36" s="901" t="s">
        <v>15</v>
      </c>
      <c r="Z36" s="902"/>
      <c r="AA36" s="903"/>
      <c r="AB36" s="379" t="s">
        <v>315</v>
      </c>
      <c r="AC36" s="904"/>
      <c r="AD36" s="904"/>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7"/>
      <c r="Z37" s="707"/>
      <c r="AA37" s="708"/>
      <c r="AB37" s="881" t="s">
        <v>12</v>
      </c>
      <c r="AC37" s="882"/>
      <c r="AD37" s="883"/>
      <c r="AE37" s="616" t="s">
        <v>372</v>
      </c>
      <c r="AF37" s="616"/>
      <c r="AG37" s="616"/>
      <c r="AH37" s="616"/>
      <c r="AI37" s="616" t="s">
        <v>373</v>
      </c>
      <c r="AJ37" s="616"/>
      <c r="AK37" s="616"/>
      <c r="AL37" s="616"/>
      <c r="AM37" s="616" t="s">
        <v>374</v>
      </c>
      <c r="AN37" s="616"/>
      <c r="AO37" s="616"/>
      <c r="AP37" s="286"/>
      <c r="AQ37" s="146" t="s">
        <v>370</v>
      </c>
      <c r="AR37" s="149"/>
      <c r="AS37" s="149"/>
      <c r="AT37" s="150"/>
      <c r="AU37" s="809" t="s">
        <v>262</v>
      </c>
      <c r="AV37" s="809"/>
      <c r="AW37" s="809"/>
      <c r="AX37" s="810"/>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8"/>
      <c r="Z38" s="879"/>
      <c r="AA38" s="880"/>
      <c r="AB38" s="884"/>
      <c r="AC38" s="885"/>
      <c r="AD38" s="886"/>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7"/>
      <c r="I39" s="887"/>
      <c r="J39" s="887"/>
      <c r="K39" s="887"/>
      <c r="L39" s="887"/>
      <c r="M39" s="887"/>
      <c r="N39" s="887"/>
      <c r="O39" s="888"/>
      <c r="P39" s="111"/>
      <c r="Q39" s="895"/>
      <c r="R39" s="895"/>
      <c r="S39" s="895"/>
      <c r="T39" s="895"/>
      <c r="U39" s="895"/>
      <c r="V39" s="895"/>
      <c r="W39" s="895"/>
      <c r="X39" s="896"/>
      <c r="Y39" s="905" t="s">
        <v>14</v>
      </c>
      <c r="Z39" s="906"/>
      <c r="AA39" s="907"/>
      <c r="AB39" s="325"/>
      <c r="AC39" s="909"/>
      <c r="AD39" s="909"/>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9"/>
      <c r="H40" s="890"/>
      <c r="I40" s="890"/>
      <c r="J40" s="890"/>
      <c r="K40" s="890"/>
      <c r="L40" s="890"/>
      <c r="M40" s="890"/>
      <c r="N40" s="890"/>
      <c r="O40" s="891"/>
      <c r="P40" s="897"/>
      <c r="Q40" s="897"/>
      <c r="R40" s="897"/>
      <c r="S40" s="897"/>
      <c r="T40" s="897"/>
      <c r="U40" s="897"/>
      <c r="V40" s="897"/>
      <c r="W40" s="897"/>
      <c r="X40" s="898"/>
      <c r="Y40" s="262" t="s">
        <v>61</v>
      </c>
      <c r="Z40" s="902"/>
      <c r="AA40" s="903"/>
      <c r="AB40" s="370"/>
      <c r="AC40" s="908"/>
      <c r="AD40" s="908"/>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2"/>
      <c r="H41" s="893"/>
      <c r="I41" s="893"/>
      <c r="J41" s="893"/>
      <c r="K41" s="893"/>
      <c r="L41" s="893"/>
      <c r="M41" s="893"/>
      <c r="N41" s="893"/>
      <c r="O41" s="894"/>
      <c r="P41" s="899"/>
      <c r="Q41" s="899"/>
      <c r="R41" s="899"/>
      <c r="S41" s="899"/>
      <c r="T41" s="899"/>
      <c r="U41" s="899"/>
      <c r="V41" s="899"/>
      <c r="W41" s="899"/>
      <c r="X41" s="900"/>
      <c r="Y41" s="901" t="s">
        <v>15</v>
      </c>
      <c r="Z41" s="902"/>
      <c r="AA41" s="903"/>
      <c r="AB41" s="379" t="s">
        <v>315</v>
      </c>
      <c r="AC41" s="904"/>
      <c r="AD41" s="904"/>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7"/>
      <c r="Z42" s="707"/>
      <c r="AA42" s="708"/>
      <c r="AB42" s="881" t="s">
        <v>12</v>
      </c>
      <c r="AC42" s="882"/>
      <c r="AD42" s="883"/>
      <c r="AE42" s="616" t="s">
        <v>372</v>
      </c>
      <c r="AF42" s="616"/>
      <c r="AG42" s="616"/>
      <c r="AH42" s="616"/>
      <c r="AI42" s="616" t="s">
        <v>373</v>
      </c>
      <c r="AJ42" s="616"/>
      <c r="AK42" s="616"/>
      <c r="AL42" s="616"/>
      <c r="AM42" s="616" t="s">
        <v>374</v>
      </c>
      <c r="AN42" s="616"/>
      <c r="AO42" s="616"/>
      <c r="AP42" s="286"/>
      <c r="AQ42" s="146" t="s">
        <v>370</v>
      </c>
      <c r="AR42" s="149"/>
      <c r="AS42" s="149"/>
      <c r="AT42" s="150"/>
      <c r="AU42" s="809" t="s">
        <v>262</v>
      </c>
      <c r="AV42" s="809"/>
      <c r="AW42" s="809"/>
      <c r="AX42" s="810"/>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8"/>
      <c r="Z43" s="879"/>
      <c r="AA43" s="880"/>
      <c r="AB43" s="884"/>
      <c r="AC43" s="885"/>
      <c r="AD43" s="886"/>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7"/>
      <c r="I44" s="887"/>
      <c r="J44" s="887"/>
      <c r="K44" s="887"/>
      <c r="L44" s="887"/>
      <c r="M44" s="887"/>
      <c r="N44" s="887"/>
      <c r="O44" s="888"/>
      <c r="P44" s="111"/>
      <c r="Q44" s="895"/>
      <c r="R44" s="895"/>
      <c r="S44" s="895"/>
      <c r="T44" s="895"/>
      <c r="U44" s="895"/>
      <c r="V44" s="895"/>
      <c r="W44" s="895"/>
      <c r="X44" s="896"/>
      <c r="Y44" s="905" t="s">
        <v>14</v>
      </c>
      <c r="Z44" s="906"/>
      <c r="AA44" s="907"/>
      <c r="AB44" s="325"/>
      <c r="AC44" s="909"/>
      <c r="AD44" s="909"/>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9"/>
      <c r="H45" s="890"/>
      <c r="I45" s="890"/>
      <c r="J45" s="890"/>
      <c r="K45" s="890"/>
      <c r="L45" s="890"/>
      <c r="M45" s="890"/>
      <c r="N45" s="890"/>
      <c r="O45" s="891"/>
      <c r="P45" s="897"/>
      <c r="Q45" s="897"/>
      <c r="R45" s="897"/>
      <c r="S45" s="897"/>
      <c r="T45" s="897"/>
      <c r="U45" s="897"/>
      <c r="V45" s="897"/>
      <c r="W45" s="897"/>
      <c r="X45" s="898"/>
      <c r="Y45" s="262" t="s">
        <v>61</v>
      </c>
      <c r="Z45" s="902"/>
      <c r="AA45" s="903"/>
      <c r="AB45" s="370"/>
      <c r="AC45" s="908"/>
      <c r="AD45" s="90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2"/>
      <c r="H46" s="893"/>
      <c r="I46" s="893"/>
      <c r="J46" s="893"/>
      <c r="K46" s="893"/>
      <c r="L46" s="893"/>
      <c r="M46" s="893"/>
      <c r="N46" s="893"/>
      <c r="O46" s="894"/>
      <c r="P46" s="899"/>
      <c r="Q46" s="899"/>
      <c r="R46" s="899"/>
      <c r="S46" s="899"/>
      <c r="T46" s="899"/>
      <c r="U46" s="899"/>
      <c r="V46" s="899"/>
      <c r="W46" s="899"/>
      <c r="X46" s="900"/>
      <c r="Y46" s="901" t="s">
        <v>15</v>
      </c>
      <c r="Z46" s="902"/>
      <c r="AA46" s="903"/>
      <c r="AB46" s="379" t="s">
        <v>315</v>
      </c>
      <c r="AC46" s="904"/>
      <c r="AD46" s="904"/>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7"/>
      <c r="Z47" s="707"/>
      <c r="AA47" s="708"/>
      <c r="AB47" s="881" t="s">
        <v>12</v>
      </c>
      <c r="AC47" s="882"/>
      <c r="AD47" s="883"/>
      <c r="AE47" s="616" t="s">
        <v>372</v>
      </c>
      <c r="AF47" s="616"/>
      <c r="AG47" s="616"/>
      <c r="AH47" s="616"/>
      <c r="AI47" s="616" t="s">
        <v>373</v>
      </c>
      <c r="AJ47" s="616"/>
      <c r="AK47" s="616"/>
      <c r="AL47" s="616"/>
      <c r="AM47" s="616" t="s">
        <v>374</v>
      </c>
      <c r="AN47" s="616"/>
      <c r="AO47" s="616"/>
      <c r="AP47" s="286"/>
      <c r="AQ47" s="146" t="s">
        <v>370</v>
      </c>
      <c r="AR47" s="149"/>
      <c r="AS47" s="149"/>
      <c r="AT47" s="150"/>
      <c r="AU47" s="809" t="s">
        <v>262</v>
      </c>
      <c r="AV47" s="809"/>
      <c r="AW47" s="809"/>
      <c r="AX47" s="810"/>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8"/>
      <c r="Z48" s="879"/>
      <c r="AA48" s="880"/>
      <c r="AB48" s="884"/>
      <c r="AC48" s="885"/>
      <c r="AD48" s="886"/>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7"/>
      <c r="I49" s="887"/>
      <c r="J49" s="887"/>
      <c r="K49" s="887"/>
      <c r="L49" s="887"/>
      <c r="M49" s="887"/>
      <c r="N49" s="887"/>
      <c r="O49" s="888"/>
      <c r="P49" s="111"/>
      <c r="Q49" s="895"/>
      <c r="R49" s="895"/>
      <c r="S49" s="895"/>
      <c r="T49" s="895"/>
      <c r="U49" s="895"/>
      <c r="V49" s="895"/>
      <c r="W49" s="895"/>
      <c r="X49" s="896"/>
      <c r="Y49" s="905" t="s">
        <v>14</v>
      </c>
      <c r="Z49" s="906"/>
      <c r="AA49" s="907"/>
      <c r="AB49" s="325"/>
      <c r="AC49" s="909"/>
      <c r="AD49" s="909"/>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9"/>
      <c r="H50" s="890"/>
      <c r="I50" s="890"/>
      <c r="J50" s="890"/>
      <c r="K50" s="890"/>
      <c r="L50" s="890"/>
      <c r="M50" s="890"/>
      <c r="N50" s="890"/>
      <c r="O50" s="891"/>
      <c r="P50" s="897"/>
      <c r="Q50" s="897"/>
      <c r="R50" s="897"/>
      <c r="S50" s="897"/>
      <c r="T50" s="897"/>
      <c r="U50" s="897"/>
      <c r="V50" s="897"/>
      <c r="W50" s="897"/>
      <c r="X50" s="898"/>
      <c r="Y50" s="262" t="s">
        <v>61</v>
      </c>
      <c r="Z50" s="902"/>
      <c r="AA50" s="903"/>
      <c r="AB50" s="370"/>
      <c r="AC50" s="908"/>
      <c r="AD50" s="908"/>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2"/>
      <c r="H51" s="893"/>
      <c r="I51" s="893"/>
      <c r="J51" s="893"/>
      <c r="K51" s="893"/>
      <c r="L51" s="893"/>
      <c r="M51" s="893"/>
      <c r="N51" s="893"/>
      <c r="O51" s="894"/>
      <c r="P51" s="899"/>
      <c r="Q51" s="899"/>
      <c r="R51" s="899"/>
      <c r="S51" s="899"/>
      <c r="T51" s="899"/>
      <c r="U51" s="899"/>
      <c r="V51" s="899"/>
      <c r="W51" s="899"/>
      <c r="X51" s="900"/>
      <c r="Y51" s="901" t="s">
        <v>15</v>
      </c>
      <c r="Z51" s="902"/>
      <c r="AA51" s="903"/>
      <c r="AB51" s="746" t="s">
        <v>315</v>
      </c>
      <c r="AC51" s="845"/>
      <c r="AD51" s="845"/>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79" t="s">
        <v>500</v>
      </c>
      <c r="H2" s="480"/>
      <c r="I2" s="480"/>
      <c r="J2" s="480"/>
      <c r="K2" s="480"/>
      <c r="L2" s="480"/>
      <c r="M2" s="480"/>
      <c r="N2" s="480"/>
      <c r="O2" s="480"/>
      <c r="P2" s="480"/>
      <c r="Q2" s="480"/>
      <c r="R2" s="480"/>
      <c r="S2" s="480"/>
      <c r="T2" s="480"/>
      <c r="U2" s="480"/>
      <c r="V2" s="480"/>
      <c r="W2" s="480"/>
      <c r="X2" s="480"/>
      <c r="Y2" s="480"/>
      <c r="Z2" s="480"/>
      <c r="AA2" s="480"/>
      <c r="AB2" s="481"/>
      <c r="AC2" s="479"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6" t="s">
        <v>19</v>
      </c>
      <c r="H3" s="524"/>
      <c r="I3" s="524"/>
      <c r="J3" s="524"/>
      <c r="K3" s="524"/>
      <c r="L3" s="523" t="s">
        <v>20</v>
      </c>
      <c r="M3" s="524"/>
      <c r="N3" s="524"/>
      <c r="O3" s="524"/>
      <c r="P3" s="524"/>
      <c r="Q3" s="524"/>
      <c r="R3" s="524"/>
      <c r="S3" s="524"/>
      <c r="T3" s="524"/>
      <c r="U3" s="524"/>
      <c r="V3" s="524"/>
      <c r="W3" s="524"/>
      <c r="X3" s="525"/>
      <c r="Y3" s="474" t="s">
        <v>21</v>
      </c>
      <c r="Z3" s="475"/>
      <c r="AA3" s="475"/>
      <c r="AB3" s="676"/>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2"/>
      <c r="B4" s="923"/>
      <c r="C4" s="923"/>
      <c r="D4" s="923"/>
      <c r="E4" s="923"/>
      <c r="F4" s="924"/>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2"/>
      <c r="B5" s="923"/>
      <c r="C5" s="923"/>
      <c r="D5" s="923"/>
      <c r="E5" s="923"/>
      <c r="F5" s="924"/>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2"/>
      <c r="B6" s="923"/>
      <c r="C6" s="923"/>
      <c r="D6" s="923"/>
      <c r="E6" s="923"/>
      <c r="F6" s="924"/>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2"/>
      <c r="B7" s="923"/>
      <c r="C7" s="923"/>
      <c r="D7" s="923"/>
      <c r="E7" s="923"/>
      <c r="F7" s="924"/>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2"/>
      <c r="B8" s="923"/>
      <c r="C8" s="923"/>
      <c r="D8" s="923"/>
      <c r="E8" s="923"/>
      <c r="F8" s="924"/>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2"/>
      <c r="B9" s="923"/>
      <c r="C9" s="923"/>
      <c r="D9" s="923"/>
      <c r="E9" s="923"/>
      <c r="F9" s="924"/>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2"/>
      <c r="B10" s="923"/>
      <c r="C10" s="923"/>
      <c r="D10" s="923"/>
      <c r="E10" s="923"/>
      <c r="F10" s="924"/>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2"/>
      <c r="B11" s="923"/>
      <c r="C11" s="923"/>
      <c r="D11" s="923"/>
      <c r="E11" s="923"/>
      <c r="F11" s="924"/>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2"/>
      <c r="B12" s="923"/>
      <c r="C12" s="923"/>
      <c r="D12" s="923"/>
      <c r="E12" s="923"/>
      <c r="F12" s="924"/>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2"/>
      <c r="B13" s="923"/>
      <c r="C13" s="923"/>
      <c r="D13" s="923"/>
      <c r="E13" s="923"/>
      <c r="F13" s="924"/>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2"/>
      <c r="B14" s="923"/>
      <c r="C14" s="923"/>
      <c r="D14" s="923"/>
      <c r="E14" s="923"/>
      <c r="F14" s="924"/>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2"/>
      <c r="B15" s="923"/>
      <c r="C15" s="923"/>
      <c r="D15" s="923"/>
      <c r="E15" s="923"/>
      <c r="F15" s="924"/>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22"/>
      <c r="B16" s="923"/>
      <c r="C16" s="923"/>
      <c r="D16" s="923"/>
      <c r="E16" s="923"/>
      <c r="F16" s="924"/>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2"/>
      <c r="B17" s="923"/>
      <c r="C17" s="923"/>
      <c r="D17" s="923"/>
      <c r="E17" s="923"/>
      <c r="F17" s="924"/>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2"/>
      <c r="B18" s="923"/>
      <c r="C18" s="923"/>
      <c r="D18" s="923"/>
      <c r="E18" s="923"/>
      <c r="F18" s="924"/>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2"/>
      <c r="B19" s="923"/>
      <c r="C19" s="923"/>
      <c r="D19" s="923"/>
      <c r="E19" s="923"/>
      <c r="F19" s="924"/>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2"/>
      <c r="B20" s="923"/>
      <c r="C20" s="923"/>
      <c r="D20" s="923"/>
      <c r="E20" s="923"/>
      <c r="F20" s="924"/>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2"/>
      <c r="B21" s="923"/>
      <c r="C21" s="923"/>
      <c r="D21" s="923"/>
      <c r="E21" s="923"/>
      <c r="F21" s="924"/>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2"/>
      <c r="B22" s="923"/>
      <c r="C22" s="923"/>
      <c r="D22" s="923"/>
      <c r="E22" s="923"/>
      <c r="F22" s="924"/>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2"/>
      <c r="B23" s="923"/>
      <c r="C23" s="923"/>
      <c r="D23" s="923"/>
      <c r="E23" s="923"/>
      <c r="F23" s="924"/>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2"/>
      <c r="B24" s="923"/>
      <c r="C24" s="923"/>
      <c r="D24" s="923"/>
      <c r="E24" s="923"/>
      <c r="F24" s="924"/>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2"/>
      <c r="B25" s="923"/>
      <c r="C25" s="923"/>
      <c r="D25" s="923"/>
      <c r="E25" s="923"/>
      <c r="F25" s="924"/>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2"/>
      <c r="B26" s="923"/>
      <c r="C26" s="923"/>
      <c r="D26" s="923"/>
      <c r="E26" s="923"/>
      <c r="F26" s="924"/>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2"/>
      <c r="B27" s="923"/>
      <c r="C27" s="923"/>
      <c r="D27" s="923"/>
      <c r="E27" s="923"/>
      <c r="F27" s="924"/>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2"/>
      <c r="B28" s="923"/>
      <c r="C28" s="923"/>
      <c r="D28" s="923"/>
      <c r="E28" s="923"/>
      <c r="F28" s="924"/>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22"/>
      <c r="B29" s="923"/>
      <c r="C29" s="923"/>
      <c r="D29" s="923"/>
      <c r="E29" s="923"/>
      <c r="F29" s="924"/>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2"/>
      <c r="B30" s="923"/>
      <c r="C30" s="923"/>
      <c r="D30" s="923"/>
      <c r="E30" s="923"/>
      <c r="F30" s="924"/>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2"/>
      <c r="B31" s="923"/>
      <c r="C31" s="923"/>
      <c r="D31" s="923"/>
      <c r="E31" s="923"/>
      <c r="F31" s="924"/>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2"/>
      <c r="B32" s="923"/>
      <c r="C32" s="923"/>
      <c r="D32" s="923"/>
      <c r="E32" s="923"/>
      <c r="F32" s="924"/>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2"/>
      <c r="B33" s="923"/>
      <c r="C33" s="923"/>
      <c r="D33" s="923"/>
      <c r="E33" s="923"/>
      <c r="F33" s="924"/>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2"/>
      <c r="B34" s="923"/>
      <c r="C34" s="923"/>
      <c r="D34" s="923"/>
      <c r="E34" s="923"/>
      <c r="F34" s="924"/>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2"/>
      <c r="B35" s="923"/>
      <c r="C35" s="923"/>
      <c r="D35" s="923"/>
      <c r="E35" s="923"/>
      <c r="F35" s="924"/>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2"/>
      <c r="B36" s="923"/>
      <c r="C36" s="923"/>
      <c r="D36" s="923"/>
      <c r="E36" s="923"/>
      <c r="F36" s="924"/>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2"/>
      <c r="B37" s="923"/>
      <c r="C37" s="923"/>
      <c r="D37" s="923"/>
      <c r="E37" s="923"/>
      <c r="F37" s="924"/>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2"/>
      <c r="B38" s="923"/>
      <c r="C38" s="923"/>
      <c r="D38" s="923"/>
      <c r="E38" s="923"/>
      <c r="F38" s="924"/>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2"/>
      <c r="B39" s="923"/>
      <c r="C39" s="923"/>
      <c r="D39" s="923"/>
      <c r="E39" s="923"/>
      <c r="F39" s="924"/>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2"/>
      <c r="B40" s="923"/>
      <c r="C40" s="923"/>
      <c r="D40" s="923"/>
      <c r="E40" s="923"/>
      <c r="F40" s="924"/>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2"/>
      <c r="B41" s="923"/>
      <c r="C41" s="923"/>
      <c r="D41" s="923"/>
      <c r="E41" s="923"/>
      <c r="F41" s="924"/>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22"/>
      <c r="B42" s="923"/>
      <c r="C42" s="923"/>
      <c r="D42" s="923"/>
      <c r="E42" s="923"/>
      <c r="F42" s="924"/>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2"/>
      <c r="B43" s="923"/>
      <c r="C43" s="923"/>
      <c r="D43" s="923"/>
      <c r="E43" s="923"/>
      <c r="F43" s="924"/>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2"/>
      <c r="B44" s="923"/>
      <c r="C44" s="923"/>
      <c r="D44" s="923"/>
      <c r="E44" s="923"/>
      <c r="F44" s="924"/>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2"/>
      <c r="B45" s="923"/>
      <c r="C45" s="923"/>
      <c r="D45" s="923"/>
      <c r="E45" s="923"/>
      <c r="F45" s="924"/>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2"/>
      <c r="B46" s="923"/>
      <c r="C46" s="923"/>
      <c r="D46" s="923"/>
      <c r="E46" s="923"/>
      <c r="F46" s="924"/>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2"/>
      <c r="B47" s="923"/>
      <c r="C47" s="923"/>
      <c r="D47" s="923"/>
      <c r="E47" s="923"/>
      <c r="F47" s="924"/>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2"/>
      <c r="B48" s="923"/>
      <c r="C48" s="923"/>
      <c r="D48" s="923"/>
      <c r="E48" s="923"/>
      <c r="F48" s="924"/>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2"/>
      <c r="B49" s="923"/>
      <c r="C49" s="923"/>
      <c r="D49" s="923"/>
      <c r="E49" s="923"/>
      <c r="F49" s="924"/>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2"/>
      <c r="B50" s="923"/>
      <c r="C50" s="923"/>
      <c r="D50" s="923"/>
      <c r="E50" s="923"/>
      <c r="F50" s="924"/>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2"/>
      <c r="B51" s="923"/>
      <c r="C51" s="923"/>
      <c r="D51" s="923"/>
      <c r="E51" s="923"/>
      <c r="F51" s="924"/>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2"/>
      <c r="B52" s="923"/>
      <c r="C52" s="923"/>
      <c r="D52" s="923"/>
      <c r="E52" s="923"/>
      <c r="F52" s="924"/>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22"/>
      <c r="B56" s="923"/>
      <c r="C56" s="923"/>
      <c r="D56" s="923"/>
      <c r="E56" s="923"/>
      <c r="F56" s="924"/>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2"/>
      <c r="B57" s="923"/>
      <c r="C57" s="923"/>
      <c r="D57" s="923"/>
      <c r="E57" s="923"/>
      <c r="F57" s="924"/>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2"/>
      <c r="B58" s="923"/>
      <c r="C58" s="923"/>
      <c r="D58" s="923"/>
      <c r="E58" s="923"/>
      <c r="F58" s="924"/>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2"/>
      <c r="B59" s="923"/>
      <c r="C59" s="923"/>
      <c r="D59" s="923"/>
      <c r="E59" s="923"/>
      <c r="F59" s="924"/>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2"/>
      <c r="B60" s="923"/>
      <c r="C60" s="923"/>
      <c r="D60" s="923"/>
      <c r="E60" s="923"/>
      <c r="F60" s="924"/>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2"/>
      <c r="B61" s="923"/>
      <c r="C61" s="923"/>
      <c r="D61" s="923"/>
      <c r="E61" s="923"/>
      <c r="F61" s="924"/>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2"/>
      <c r="B62" s="923"/>
      <c r="C62" s="923"/>
      <c r="D62" s="923"/>
      <c r="E62" s="923"/>
      <c r="F62" s="924"/>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2"/>
      <c r="B63" s="923"/>
      <c r="C63" s="923"/>
      <c r="D63" s="923"/>
      <c r="E63" s="923"/>
      <c r="F63" s="924"/>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2"/>
      <c r="B64" s="923"/>
      <c r="C64" s="923"/>
      <c r="D64" s="923"/>
      <c r="E64" s="923"/>
      <c r="F64" s="924"/>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2"/>
      <c r="B65" s="923"/>
      <c r="C65" s="923"/>
      <c r="D65" s="923"/>
      <c r="E65" s="923"/>
      <c r="F65" s="924"/>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2"/>
      <c r="B66" s="923"/>
      <c r="C66" s="923"/>
      <c r="D66" s="923"/>
      <c r="E66" s="923"/>
      <c r="F66" s="924"/>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2"/>
      <c r="B67" s="923"/>
      <c r="C67" s="923"/>
      <c r="D67" s="923"/>
      <c r="E67" s="923"/>
      <c r="F67" s="924"/>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2"/>
      <c r="B68" s="923"/>
      <c r="C68" s="923"/>
      <c r="D68" s="923"/>
      <c r="E68" s="923"/>
      <c r="F68" s="924"/>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22"/>
      <c r="B69" s="923"/>
      <c r="C69" s="923"/>
      <c r="D69" s="923"/>
      <c r="E69" s="923"/>
      <c r="F69" s="924"/>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2"/>
      <c r="B70" s="923"/>
      <c r="C70" s="923"/>
      <c r="D70" s="923"/>
      <c r="E70" s="923"/>
      <c r="F70" s="924"/>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2"/>
      <c r="B71" s="923"/>
      <c r="C71" s="923"/>
      <c r="D71" s="923"/>
      <c r="E71" s="923"/>
      <c r="F71" s="924"/>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2"/>
      <c r="B72" s="923"/>
      <c r="C72" s="923"/>
      <c r="D72" s="923"/>
      <c r="E72" s="923"/>
      <c r="F72" s="924"/>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2"/>
      <c r="B73" s="923"/>
      <c r="C73" s="923"/>
      <c r="D73" s="923"/>
      <c r="E73" s="923"/>
      <c r="F73" s="924"/>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2"/>
      <c r="B74" s="923"/>
      <c r="C74" s="923"/>
      <c r="D74" s="923"/>
      <c r="E74" s="923"/>
      <c r="F74" s="924"/>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2"/>
      <c r="B75" s="923"/>
      <c r="C75" s="923"/>
      <c r="D75" s="923"/>
      <c r="E75" s="923"/>
      <c r="F75" s="924"/>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2"/>
      <c r="B76" s="923"/>
      <c r="C76" s="923"/>
      <c r="D76" s="923"/>
      <c r="E76" s="923"/>
      <c r="F76" s="924"/>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2"/>
      <c r="B77" s="923"/>
      <c r="C77" s="923"/>
      <c r="D77" s="923"/>
      <c r="E77" s="923"/>
      <c r="F77" s="924"/>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2"/>
      <c r="B78" s="923"/>
      <c r="C78" s="923"/>
      <c r="D78" s="923"/>
      <c r="E78" s="923"/>
      <c r="F78" s="924"/>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2"/>
      <c r="B79" s="923"/>
      <c r="C79" s="923"/>
      <c r="D79" s="923"/>
      <c r="E79" s="923"/>
      <c r="F79" s="924"/>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2"/>
      <c r="B80" s="923"/>
      <c r="C80" s="923"/>
      <c r="D80" s="923"/>
      <c r="E80" s="923"/>
      <c r="F80" s="924"/>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2"/>
      <c r="B81" s="923"/>
      <c r="C81" s="923"/>
      <c r="D81" s="923"/>
      <c r="E81" s="923"/>
      <c r="F81" s="924"/>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22"/>
      <c r="B82" s="923"/>
      <c r="C82" s="923"/>
      <c r="D82" s="923"/>
      <c r="E82" s="923"/>
      <c r="F82" s="924"/>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2"/>
      <c r="B83" s="923"/>
      <c r="C83" s="923"/>
      <c r="D83" s="923"/>
      <c r="E83" s="923"/>
      <c r="F83" s="924"/>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2"/>
      <c r="B84" s="923"/>
      <c r="C84" s="923"/>
      <c r="D84" s="923"/>
      <c r="E84" s="923"/>
      <c r="F84" s="924"/>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2"/>
      <c r="B85" s="923"/>
      <c r="C85" s="923"/>
      <c r="D85" s="923"/>
      <c r="E85" s="923"/>
      <c r="F85" s="924"/>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2"/>
      <c r="B86" s="923"/>
      <c r="C86" s="923"/>
      <c r="D86" s="923"/>
      <c r="E86" s="923"/>
      <c r="F86" s="924"/>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2"/>
      <c r="B87" s="923"/>
      <c r="C87" s="923"/>
      <c r="D87" s="923"/>
      <c r="E87" s="923"/>
      <c r="F87" s="924"/>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2"/>
      <c r="B88" s="923"/>
      <c r="C88" s="923"/>
      <c r="D88" s="923"/>
      <c r="E88" s="923"/>
      <c r="F88" s="924"/>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2"/>
      <c r="B89" s="923"/>
      <c r="C89" s="923"/>
      <c r="D89" s="923"/>
      <c r="E89" s="923"/>
      <c r="F89" s="924"/>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2"/>
      <c r="B90" s="923"/>
      <c r="C90" s="923"/>
      <c r="D90" s="923"/>
      <c r="E90" s="923"/>
      <c r="F90" s="924"/>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2"/>
      <c r="B91" s="923"/>
      <c r="C91" s="923"/>
      <c r="D91" s="923"/>
      <c r="E91" s="923"/>
      <c r="F91" s="924"/>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2"/>
      <c r="B92" s="923"/>
      <c r="C92" s="923"/>
      <c r="D92" s="923"/>
      <c r="E92" s="923"/>
      <c r="F92" s="924"/>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2"/>
      <c r="B93" s="923"/>
      <c r="C93" s="923"/>
      <c r="D93" s="923"/>
      <c r="E93" s="923"/>
      <c r="F93" s="924"/>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2"/>
      <c r="B94" s="923"/>
      <c r="C94" s="923"/>
      <c r="D94" s="923"/>
      <c r="E94" s="923"/>
      <c r="F94" s="924"/>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22"/>
      <c r="B95" s="923"/>
      <c r="C95" s="923"/>
      <c r="D95" s="923"/>
      <c r="E95" s="923"/>
      <c r="F95" s="924"/>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2"/>
      <c r="B96" s="923"/>
      <c r="C96" s="923"/>
      <c r="D96" s="923"/>
      <c r="E96" s="923"/>
      <c r="F96" s="924"/>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2"/>
      <c r="B97" s="923"/>
      <c r="C97" s="923"/>
      <c r="D97" s="923"/>
      <c r="E97" s="923"/>
      <c r="F97" s="924"/>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2"/>
      <c r="B98" s="923"/>
      <c r="C98" s="923"/>
      <c r="D98" s="923"/>
      <c r="E98" s="923"/>
      <c r="F98" s="924"/>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2"/>
      <c r="B99" s="923"/>
      <c r="C99" s="923"/>
      <c r="D99" s="923"/>
      <c r="E99" s="923"/>
      <c r="F99" s="924"/>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2"/>
      <c r="B100" s="923"/>
      <c r="C100" s="923"/>
      <c r="D100" s="923"/>
      <c r="E100" s="923"/>
      <c r="F100" s="924"/>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2"/>
      <c r="B101" s="923"/>
      <c r="C101" s="923"/>
      <c r="D101" s="923"/>
      <c r="E101" s="923"/>
      <c r="F101" s="924"/>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2"/>
      <c r="B102" s="923"/>
      <c r="C102" s="923"/>
      <c r="D102" s="923"/>
      <c r="E102" s="923"/>
      <c r="F102" s="924"/>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2"/>
      <c r="B103" s="923"/>
      <c r="C103" s="923"/>
      <c r="D103" s="923"/>
      <c r="E103" s="923"/>
      <c r="F103" s="924"/>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2"/>
      <c r="B104" s="923"/>
      <c r="C104" s="923"/>
      <c r="D104" s="923"/>
      <c r="E104" s="923"/>
      <c r="F104" s="924"/>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2"/>
      <c r="B105" s="923"/>
      <c r="C105" s="923"/>
      <c r="D105" s="923"/>
      <c r="E105" s="923"/>
      <c r="F105" s="924"/>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22"/>
      <c r="B109" s="923"/>
      <c r="C109" s="923"/>
      <c r="D109" s="923"/>
      <c r="E109" s="923"/>
      <c r="F109" s="924"/>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2"/>
      <c r="B110" s="923"/>
      <c r="C110" s="923"/>
      <c r="D110" s="923"/>
      <c r="E110" s="923"/>
      <c r="F110" s="924"/>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2"/>
      <c r="B111" s="923"/>
      <c r="C111" s="923"/>
      <c r="D111" s="923"/>
      <c r="E111" s="923"/>
      <c r="F111" s="924"/>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2"/>
      <c r="B112" s="923"/>
      <c r="C112" s="923"/>
      <c r="D112" s="923"/>
      <c r="E112" s="923"/>
      <c r="F112" s="924"/>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2"/>
      <c r="B113" s="923"/>
      <c r="C113" s="923"/>
      <c r="D113" s="923"/>
      <c r="E113" s="923"/>
      <c r="F113" s="924"/>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2"/>
      <c r="B114" s="923"/>
      <c r="C114" s="923"/>
      <c r="D114" s="923"/>
      <c r="E114" s="923"/>
      <c r="F114" s="924"/>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2"/>
      <c r="B115" s="923"/>
      <c r="C115" s="923"/>
      <c r="D115" s="923"/>
      <c r="E115" s="923"/>
      <c r="F115" s="924"/>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2"/>
      <c r="B116" s="923"/>
      <c r="C116" s="923"/>
      <c r="D116" s="923"/>
      <c r="E116" s="923"/>
      <c r="F116" s="924"/>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2"/>
      <c r="B117" s="923"/>
      <c r="C117" s="923"/>
      <c r="D117" s="923"/>
      <c r="E117" s="923"/>
      <c r="F117" s="924"/>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2"/>
      <c r="B118" s="923"/>
      <c r="C118" s="923"/>
      <c r="D118" s="923"/>
      <c r="E118" s="923"/>
      <c r="F118" s="924"/>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2"/>
      <c r="B119" s="923"/>
      <c r="C119" s="923"/>
      <c r="D119" s="923"/>
      <c r="E119" s="923"/>
      <c r="F119" s="924"/>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2"/>
      <c r="B120" s="923"/>
      <c r="C120" s="923"/>
      <c r="D120" s="923"/>
      <c r="E120" s="923"/>
      <c r="F120" s="924"/>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2"/>
      <c r="B121" s="923"/>
      <c r="C121" s="923"/>
      <c r="D121" s="923"/>
      <c r="E121" s="923"/>
      <c r="F121" s="924"/>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22"/>
      <c r="B122" s="923"/>
      <c r="C122" s="923"/>
      <c r="D122" s="923"/>
      <c r="E122" s="923"/>
      <c r="F122" s="924"/>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2"/>
      <c r="B123" s="923"/>
      <c r="C123" s="923"/>
      <c r="D123" s="923"/>
      <c r="E123" s="923"/>
      <c r="F123" s="924"/>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2"/>
      <c r="B124" s="923"/>
      <c r="C124" s="923"/>
      <c r="D124" s="923"/>
      <c r="E124" s="923"/>
      <c r="F124" s="924"/>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2"/>
      <c r="B125" s="923"/>
      <c r="C125" s="923"/>
      <c r="D125" s="923"/>
      <c r="E125" s="923"/>
      <c r="F125" s="924"/>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2"/>
      <c r="B126" s="923"/>
      <c r="C126" s="923"/>
      <c r="D126" s="923"/>
      <c r="E126" s="923"/>
      <c r="F126" s="924"/>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2"/>
      <c r="B127" s="923"/>
      <c r="C127" s="923"/>
      <c r="D127" s="923"/>
      <c r="E127" s="923"/>
      <c r="F127" s="924"/>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2"/>
      <c r="B128" s="923"/>
      <c r="C128" s="923"/>
      <c r="D128" s="923"/>
      <c r="E128" s="923"/>
      <c r="F128" s="924"/>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2"/>
      <c r="B129" s="923"/>
      <c r="C129" s="923"/>
      <c r="D129" s="923"/>
      <c r="E129" s="923"/>
      <c r="F129" s="924"/>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2"/>
      <c r="B130" s="923"/>
      <c r="C130" s="923"/>
      <c r="D130" s="923"/>
      <c r="E130" s="923"/>
      <c r="F130" s="924"/>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2"/>
      <c r="B131" s="923"/>
      <c r="C131" s="923"/>
      <c r="D131" s="923"/>
      <c r="E131" s="923"/>
      <c r="F131" s="924"/>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2"/>
      <c r="B132" s="923"/>
      <c r="C132" s="923"/>
      <c r="D132" s="923"/>
      <c r="E132" s="923"/>
      <c r="F132" s="924"/>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2"/>
      <c r="B133" s="923"/>
      <c r="C133" s="923"/>
      <c r="D133" s="923"/>
      <c r="E133" s="923"/>
      <c r="F133" s="924"/>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2"/>
      <c r="B134" s="923"/>
      <c r="C134" s="923"/>
      <c r="D134" s="923"/>
      <c r="E134" s="923"/>
      <c r="F134" s="924"/>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22"/>
      <c r="B135" s="923"/>
      <c r="C135" s="923"/>
      <c r="D135" s="923"/>
      <c r="E135" s="923"/>
      <c r="F135" s="924"/>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2"/>
      <c r="B136" s="923"/>
      <c r="C136" s="923"/>
      <c r="D136" s="923"/>
      <c r="E136" s="923"/>
      <c r="F136" s="924"/>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2"/>
      <c r="B137" s="923"/>
      <c r="C137" s="923"/>
      <c r="D137" s="923"/>
      <c r="E137" s="923"/>
      <c r="F137" s="924"/>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2"/>
      <c r="B138" s="923"/>
      <c r="C138" s="923"/>
      <c r="D138" s="923"/>
      <c r="E138" s="923"/>
      <c r="F138" s="924"/>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2"/>
      <c r="B139" s="923"/>
      <c r="C139" s="923"/>
      <c r="D139" s="923"/>
      <c r="E139" s="923"/>
      <c r="F139" s="924"/>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2"/>
      <c r="B140" s="923"/>
      <c r="C140" s="923"/>
      <c r="D140" s="923"/>
      <c r="E140" s="923"/>
      <c r="F140" s="924"/>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2"/>
      <c r="B141" s="923"/>
      <c r="C141" s="923"/>
      <c r="D141" s="923"/>
      <c r="E141" s="923"/>
      <c r="F141" s="924"/>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2"/>
      <c r="B142" s="923"/>
      <c r="C142" s="923"/>
      <c r="D142" s="923"/>
      <c r="E142" s="923"/>
      <c r="F142" s="924"/>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2"/>
      <c r="B143" s="923"/>
      <c r="C143" s="923"/>
      <c r="D143" s="923"/>
      <c r="E143" s="923"/>
      <c r="F143" s="924"/>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2"/>
      <c r="B144" s="923"/>
      <c r="C144" s="923"/>
      <c r="D144" s="923"/>
      <c r="E144" s="923"/>
      <c r="F144" s="924"/>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2"/>
      <c r="B145" s="923"/>
      <c r="C145" s="923"/>
      <c r="D145" s="923"/>
      <c r="E145" s="923"/>
      <c r="F145" s="924"/>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2"/>
      <c r="B146" s="923"/>
      <c r="C146" s="923"/>
      <c r="D146" s="923"/>
      <c r="E146" s="923"/>
      <c r="F146" s="924"/>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2"/>
      <c r="B147" s="923"/>
      <c r="C147" s="923"/>
      <c r="D147" s="923"/>
      <c r="E147" s="923"/>
      <c r="F147" s="924"/>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22"/>
      <c r="B148" s="923"/>
      <c r="C148" s="923"/>
      <c r="D148" s="923"/>
      <c r="E148" s="923"/>
      <c r="F148" s="924"/>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2"/>
      <c r="B149" s="923"/>
      <c r="C149" s="923"/>
      <c r="D149" s="923"/>
      <c r="E149" s="923"/>
      <c r="F149" s="924"/>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2"/>
      <c r="B150" s="923"/>
      <c r="C150" s="923"/>
      <c r="D150" s="923"/>
      <c r="E150" s="923"/>
      <c r="F150" s="924"/>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2"/>
      <c r="B151" s="923"/>
      <c r="C151" s="923"/>
      <c r="D151" s="923"/>
      <c r="E151" s="923"/>
      <c r="F151" s="924"/>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2"/>
      <c r="B152" s="923"/>
      <c r="C152" s="923"/>
      <c r="D152" s="923"/>
      <c r="E152" s="923"/>
      <c r="F152" s="924"/>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2"/>
      <c r="B153" s="923"/>
      <c r="C153" s="923"/>
      <c r="D153" s="923"/>
      <c r="E153" s="923"/>
      <c r="F153" s="924"/>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2"/>
      <c r="B154" s="923"/>
      <c r="C154" s="923"/>
      <c r="D154" s="923"/>
      <c r="E154" s="923"/>
      <c r="F154" s="924"/>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2"/>
      <c r="B155" s="923"/>
      <c r="C155" s="923"/>
      <c r="D155" s="923"/>
      <c r="E155" s="923"/>
      <c r="F155" s="924"/>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2"/>
      <c r="B156" s="923"/>
      <c r="C156" s="923"/>
      <c r="D156" s="923"/>
      <c r="E156" s="923"/>
      <c r="F156" s="924"/>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2"/>
      <c r="B157" s="923"/>
      <c r="C157" s="923"/>
      <c r="D157" s="923"/>
      <c r="E157" s="923"/>
      <c r="F157" s="924"/>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2"/>
      <c r="B158" s="923"/>
      <c r="C158" s="923"/>
      <c r="D158" s="923"/>
      <c r="E158" s="923"/>
      <c r="F158" s="924"/>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22"/>
      <c r="B162" s="923"/>
      <c r="C162" s="923"/>
      <c r="D162" s="923"/>
      <c r="E162" s="923"/>
      <c r="F162" s="924"/>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2"/>
      <c r="B163" s="923"/>
      <c r="C163" s="923"/>
      <c r="D163" s="923"/>
      <c r="E163" s="923"/>
      <c r="F163" s="924"/>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2"/>
      <c r="B164" s="923"/>
      <c r="C164" s="923"/>
      <c r="D164" s="923"/>
      <c r="E164" s="923"/>
      <c r="F164" s="924"/>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2"/>
      <c r="B165" s="923"/>
      <c r="C165" s="923"/>
      <c r="D165" s="923"/>
      <c r="E165" s="923"/>
      <c r="F165" s="924"/>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2"/>
      <c r="B166" s="923"/>
      <c r="C166" s="923"/>
      <c r="D166" s="923"/>
      <c r="E166" s="923"/>
      <c r="F166" s="924"/>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2"/>
      <c r="B167" s="923"/>
      <c r="C167" s="923"/>
      <c r="D167" s="923"/>
      <c r="E167" s="923"/>
      <c r="F167" s="924"/>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2"/>
      <c r="B168" s="923"/>
      <c r="C168" s="923"/>
      <c r="D168" s="923"/>
      <c r="E168" s="923"/>
      <c r="F168" s="924"/>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2"/>
      <c r="B169" s="923"/>
      <c r="C169" s="923"/>
      <c r="D169" s="923"/>
      <c r="E169" s="923"/>
      <c r="F169" s="924"/>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2"/>
      <c r="B170" s="923"/>
      <c r="C170" s="923"/>
      <c r="D170" s="923"/>
      <c r="E170" s="923"/>
      <c r="F170" s="924"/>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2"/>
      <c r="B171" s="923"/>
      <c r="C171" s="923"/>
      <c r="D171" s="923"/>
      <c r="E171" s="923"/>
      <c r="F171" s="924"/>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2"/>
      <c r="B172" s="923"/>
      <c r="C172" s="923"/>
      <c r="D172" s="923"/>
      <c r="E172" s="923"/>
      <c r="F172" s="924"/>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2"/>
      <c r="B173" s="923"/>
      <c r="C173" s="923"/>
      <c r="D173" s="923"/>
      <c r="E173" s="923"/>
      <c r="F173" s="924"/>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2"/>
      <c r="B174" s="923"/>
      <c r="C174" s="923"/>
      <c r="D174" s="923"/>
      <c r="E174" s="923"/>
      <c r="F174" s="924"/>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22"/>
      <c r="B175" s="923"/>
      <c r="C175" s="923"/>
      <c r="D175" s="923"/>
      <c r="E175" s="923"/>
      <c r="F175" s="924"/>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2"/>
      <c r="B176" s="923"/>
      <c r="C176" s="923"/>
      <c r="D176" s="923"/>
      <c r="E176" s="923"/>
      <c r="F176" s="924"/>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2"/>
      <c r="B177" s="923"/>
      <c r="C177" s="923"/>
      <c r="D177" s="923"/>
      <c r="E177" s="923"/>
      <c r="F177" s="924"/>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2"/>
      <c r="B178" s="923"/>
      <c r="C178" s="923"/>
      <c r="D178" s="923"/>
      <c r="E178" s="923"/>
      <c r="F178" s="924"/>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2"/>
      <c r="B179" s="923"/>
      <c r="C179" s="923"/>
      <c r="D179" s="923"/>
      <c r="E179" s="923"/>
      <c r="F179" s="924"/>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2"/>
      <c r="B180" s="923"/>
      <c r="C180" s="923"/>
      <c r="D180" s="923"/>
      <c r="E180" s="923"/>
      <c r="F180" s="924"/>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2"/>
      <c r="B181" s="923"/>
      <c r="C181" s="923"/>
      <c r="D181" s="923"/>
      <c r="E181" s="923"/>
      <c r="F181" s="924"/>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2"/>
      <c r="B182" s="923"/>
      <c r="C182" s="923"/>
      <c r="D182" s="923"/>
      <c r="E182" s="923"/>
      <c r="F182" s="924"/>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2"/>
      <c r="B183" s="923"/>
      <c r="C183" s="923"/>
      <c r="D183" s="923"/>
      <c r="E183" s="923"/>
      <c r="F183" s="924"/>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2"/>
      <c r="B184" s="923"/>
      <c r="C184" s="923"/>
      <c r="D184" s="923"/>
      <c r="E184" s="923"/>
      <c r="F184" s="924"/>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2"/>
      <c r="B185" s="923"/>
      <c r="C185" s="923"/>
      <c r="D185" s="923"/>
      <c r="E185" s="923"/>
      <c r="F185" s="924"/>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2"/>
      <c r="B186" s="923"/>
      <c r="C186" s="923"/>
      <c r="D186" s="923"/>
      <c r="E186" s="923"/>
      <c r="F186" s="924"/>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2"/>
      <c r="B187" s="923"/>
      <c r="C187" s="923"/>
      <c r="D187" s="923"/>
      <c r="E187" s="923"/>
      <c r="F187" s="924"/>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22"/>
      <c r="B188" s="923"/>
      <c r="C188" s="923"/>
      <c r="D188" s="923"/>
      <c r="E188" s="923"/>
      <c r="F188" s="924"/>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2"/>
      <c r="B189" s="923"/>
      <c r="C189" s="923"/>
      <c r="D189" s="923"/>
      <c r="E189" s="923"/>
      <c r="F189" s="924"/>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2"/>
      <c r="B190" s="923"/>
      <c r="C190" s="923"/>
      <c r="D190" s="923"/>
      <c r="E190" s="923"/>
      <c r="F190" s="924"/>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2"/>
      <c r="B191" s="923"/>
      <c r="C191" s="923"/>
      <c r="D191" s="923"/>
      <c r="E191" s="923"/>
      <c r="F191" s="924"/>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2"/>
      <c r="B192" s="923"/>
      <c r="C192" s="923"/>
      <c r="D192" s="923"/>
      <c r="E192" s="923"/>
      <c r="F192" s="924"/>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2"/>
      <c r="B193" s="923"/>
      <c r="C193" s="923"/>
      <c r="D193" s="923"/>
      <c r="E193" s="923"/>
      <c r="F193" s="924"/>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2"/>
      <c r="B194" s="923"/>
      <c r="C194" s="923"/>
      <c r="D194" s="923"/>
      <c r="E194" s="923"/>
      <c r="F194" s="924"/>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2"/>
      <c r="B195" s="923"/>
      <c r="C195" s="923"/>
      <c r="D195" s="923"/>
      <c r="E195" s="923"/>
      <c r="F195" s="924"/>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2"/>
      <c r="B196" s="923"/>
      <c r="C196" s="923"/>
      <c r="D196" s="923"/>
      <c r="E196" s="923"/>
      <c r="F196" s="924"/>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2"/>
      <c r="B197" s="923"/>
      <c r="C197" s="923"/>
      <c r="D197" s="923"/>
      <c r="E197" s="923"/>
      <c r="F197" s="924"/>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2"/>
      <c r="B198" s="923"/>
      <c r="C198" s="923"/>
      <c r="D198" s="923"/>
      <c r="E198" s="923"/>
      <c r="F198" s="924"/>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2"/>
      <c r="B199" s="923"/>
      <c r="C199" s="923"/>
      <c r="D199" s="923"/>
      <c r="E199" s="923"/>
      <c r="F199" s="924"/>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2"/>
      <c r="B200" s="923"/>
      <c r="C200" s="923"/>
      <c r="D200" s="923"/>
      <c r="E200" s="923"/>
      <c r="F200" s="924"/>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22"/>
      <c r="B201" s="923"/>
      <c r="C201" s="923"/>
      <c r="D201" s="923"/>
      <c r="E201" s="923"/>
      <c r="F201" s="924"/>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2"/>
      <c r="B202" s="923"/>
      <c r="C202" s="923"/>
      <c r="D202" s="923"/>
      <c r="E202" s="923"/>
      <c r="F202" s="924"/>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2"/>
      <c r="B203" s="923"/>
      <c r="C203" s="923"/>
      <c r="D203" s="923"/>
      <c r="E203" s="923"/>
      <c r="F203" s="924"/>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2"/>
      <c r="B204" s="923"/>
      <c r="C204" s="923"/>
      <c r="D204" s="923"/>
      <c r="E204" s="923"/>
      <c r="F204" s="924"/>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2"/>
      <c r="B205" s="923"/>
      <c r="C205" s="923"/>
      <c r="D205" s="923"/>
      <c r="E205" s="923"/>
      <c r="F205" s="924"/>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2"/>
      <c r="B206" s="923"/>
      <c r="C206" s="923"/>
      <c r="D206" s="923"/>
      <c r="E206" s="923"/>
      <c r="F206" s="924"/>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2"/>
      <c r="B207" s="923"/>
      <c r="C207" s="923"/>
      <c r="D207" s="923"/>
      <c r="E207" s="923"/>
      <c r="F207" s="924"/>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2"/>
      <c r="B208" s="923"/>
      <c r="C208" s="923"/>
      <c r="D208" s="923"/>
      <c r="E208" s="923"/>
      <c r="F208" s="924"/>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2"/>
      <c r="B209" s="923"/>
      <c r="C209" s="923"/>
      <c r="D209" s="923"/>
      <c r="E209" s="923"/>
      <c r="F209" s="924"/>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2"/>
      <c r="B210" s="923"/>
      <c r="C210" s="923"/>
      <c r="D210" s="923"/>
      <c r="E210" s="923"/>
      <c r="F210" s="924"/>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2"/>
      <c r="B211" s="923"/>
      <c r="C211" s="923"/>
      <c r="D211" s="923"/>
      <c r="E211" s="923"/>
      <c r="F211" s="924"/>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22"/>
      <c r="B215" s="923"/>
      <c r="C215" s="923"/>
      <c r="D215" s="923"/>
      <c r="E215" s="923"/>
      <c r="F215" s="924"/>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2"/>
      <c r="B216" s="923"/>
      <c r="C216" s="923"/>
      <c r="D216" s="923"/>
      <c r="E216" s="923"/>
      <c r="F216" s="924"/>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2"/>
      <c r="B217" s="923"/>
      <c r="C217" s="923"/>
      <c r="D217" s="923"/>
      <c r="E217" s="923"/>
      <c r="F217" s="924"/>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2"/>
      <c r="B218" s="923"/>
      <c r="C218" s="923"/>
      <c r="D218" s="923"/>
      <c r="E218" s="923"/>
      <c r="F218" s="924"/>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2"/>
      <c r="B219" s="923"/>
      <c r="C219" s="923"/>
      <c r="D219" s="923"/>
      <c r="E219" s="923"/>
      <c r="F219" s="924"/>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2"/>
      <c r="B220" s="923"/>
      <c r="C220" s="923"/>
      <c r="D220" s="923"/>
      <c r="E220" s="923"/>
      <c r="F220" s="924"/>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2"/>
      <c r="B221" s="923"/>
      <c r="C221" s="923"/>
      <c r="D221" s="923"/>
      <c r="E221" s="923"/>
      <c r="F221" s="924"/>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2"/>
      <c r="B222" s="923"/>
      <c r="C222" s="923"/>
      <c r="D222" s="923"/>
      <c r="E222" s="923"/>
      <c r="F222" s="924"/>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2"/>
      <c r="B223" s="923"/>
      <c r="C223" s="923"/>
      <c r="D223" s="923"/>
      <c r="E223" s="923"/>
      <c r="F223" s="924"/>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2"/>
      <c r="B224" s="923"/>
      <c r="C224" s="923"/>
      <c r="D224" s="923"/>
      <c r="E224" s="923"/>
      <c r="F224" s="924"/>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2"/>
      <c r="B225" s="923"/>
      <c r="C225" s="923"/>
      <c r="D225" s="923"/>
      <c r="E225" s="923"/>
      <c r="F225" s="924"/>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2"/>
      <c r="B226" s="923"/>
      <c r="C226" s="923"/>
      <c r="D226" s="923"/>
      <c r="E226" s="923"/>
      <c r="F226" s="924"/>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2"/>
      <c r="B227" s="923"/>
      <c r="C227" s="923"/>
      <c r="D227" s="923"/>
      <c r="E227" s="923"/>
      <c r="F227" s="924"/>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22"/>
      <c r="B228" s="923"/>
      <c r="C228" s="923"/>
      <c r="D228" s="923"/>
      <c r="E228" s="923"/>
      <c r="F228" s="924"/>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2"/>
      <c r="B229" s="923"/>
      <c r="C229" s="923"/>
      <c r="D229" s="923"/>
      <c r="E229" s="923"/>
      <c r="F229" s="924"/>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2"/>
      <c r="B230" s="923"/>
      <c r="C230" s="923"/>
      <c r="D230" s="923"/>
      <c r="E230" s="923"/>
      <c r="F230" s="924"/>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2"/>
      <c r="B231" s="923"/>
      <c r="C231" s="923"/>
      <c r="D231" s="923"/>
      <c r="E231" s="923"/>
      <c r="F231" s="924"/>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2"/>
      <c r="B232" s="923"/>
      <c r="C232" s="923"/>
      <c r="D232" s="923"/>
      <c r="E232" s="923"/>
      <c r="F232" s="924"/>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2"/>
      <c r="B233" s="923"/>
      <c r="C233" s="923"/>
      <c r="D233" s="923"/>
      <c r="E233" s="923"/>
      <c r="F233" s="924"/>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2"/>
      <c r="B234" s="923"/>
      <c r="C234" s="923"/>
      <c r="D234" s="923"/>
      <c r="E234" s="923"/>
      <c r="F234" s="924"/>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2"/>
      <c r="B235" s="923"/>
      <c r="C235" s="923"/>
      <c r="D235" s="923"/>
      <c r="E235" s="923"/>
      <c r="F235" s="924"/>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2"/>
      <c r="B236" s="923"/>
      <c r="C236" s="923"/>
      <c r="D236" s="923"/>
      <c r="E236" s="923"/>
      <c r="F236" s="924"/>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2"/>
      <c r="B237" s="923"/>
      <c r="C237" s="923"/>
      <c r="D237" s="923"/>
      <c r="E237" s="923"/>
      <c r="F237" s="924"/>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2"/>
      <c r="B238" s="923"/>
      <c r="C238" s="923"/>
      <c r="D238" s="923"/>
      <c r="E238" s="923"/>
      <c r="F238" s="924"/>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2"/>
      <c r="B239" s="923"/>
      <c r="C239" s="923"/>
      <c r="D239" s="923"/>
      <c r="E239" s="923"/>
      <c r="F239" s="924"/>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2"/>
      <c r="B240" s="923"/>
      <c r="C240" s="923"/>
      <c r="D240" s="923"/>
      <c r="E240" s="923"/>
      <c r="F240" s="924"/>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22"/>
      <c r="B241" s="923"/>
      <c r="C241" s="923"/>
      <c r="D241" s="923"/>
      <c r="E241" s="923"/>
      <c r="F241" s="924"/>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2"/>
      <c r="B242" s="923"/>
      <c r="C242" s="923"/>
      <c r="D242" s="923"/>
      <c r="E242" s="923"/>
      <c r="F242" s="924"/>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2"/>
      <c r="B243" s="923"/>
      <c r="C243" s="923"/>
      <c r="D243" s="923"/>
      <c r="E243" s="923"/>
      <c r="F243" s="924"/>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2"/>
      <c r="B244" s="923"/>
      <c r="C244" s="923"/>
      <c r="D244" s="923"/>
      <c r="E244" s="923"/>
      <c r="F244" s="924"/>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2"/>
      <c r="B245" s="923"/>
      <c r="C245" s="923"/>
      <c r="D245" s="923"/>
      <c r="E245" s="923"/>
      <c r="F245" s="924"/>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2"/>
      <c r="B246" s="923"/>
      <c r="C246" s="923"/>
      <c r="D246" s="923"/>
      <c r="E246" s="923"/>
      <c r="F246" s="924"/>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2"/>
      <c r="B247" s="923"/>
      <c r="C247" s="923"/>
      <c r="D247" s="923"/>
      <c r="E247" s="923"/>
      <c r="F247" s="924"/>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2"/>
      <c r="B248" s="923"/>
      <c r="C248" s="923"/>
      <c r="D248" s="923"/>
      <c r="E248" s="923"/>
      <c r="F248" s="924"/>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2"/>
      <c r="B249" s="923"/>
      <c r="C249" s="923"/>
      <c r="D249" s="923"/>
      <c r="E249" s="923"/>
      <c r="F249" s="924"/>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2"/>
      <c r="B250" s="923"/>
      <c r="C250" s="923"/>
      <c r="D250" s="923"/>
      <c r="E250" s="923"/>
      <c r="F250" s="924"/>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2"/>
      <c r="B251" s="923"/>
      <c r="C251" s="923"/>
      <c r="D251" s="923"/>
      <c r="E251" s="923"/>
      <c r="F251" s="924"/>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2"/>
      <c r="B252" s="923"/>
      <c r="C252" s="923"/>
      <c r="D252" s="923"/>
      <c r="E252" s="923"/>
      <c r="F252" s="924"/>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2"/>
      <c r="B253" s="923"/>
      <c r="C253" s="923"/>
      <c r="D253" s="923"/>
      <c r="E253" s="923"/>
      <c r="F253" s="924"/>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22"/>
      <c r="B254" s="923"/>
      <c r="C254" s="923"/>
      <c r="D254" s="923"/>
      <c r="E254" s="923"/>
      <c r="F254" s="924"/>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2"/>
      <c r="B255" s="923"/>
      <c r="C255" s="923"/>
      <c r="D255" s="923"/>
      <c r="E255" s="923"/>
      <c r="F255" s="924"/>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2"/>
      <c r="B256" s="923"/>
      <c r="C256" s="923"/>
      <c r="D256" s="923"/>
      <c r="E256" s="923"/>
      <c r="F256" s="924"/>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2"/>
      <c r="B257" s="923"/>
      <c r="C257" s="923"/>
      <c r="D257" s="923"/>
      <c r="E257" s="923"/>
      <c r="F257" s="924"/>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2"/>
      <c r="B258" s="923"/>
      <c r="C258" s="923"/>
      <c r="D258" s="923"/>
      <c r="E258" s="923"/>
      <c r="F258" s="924"/>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2"/>
      <c r="B259" s="923"/>
      <c r="C259" s="923"/>
      <c r="D259" s="923"/>
      <c r="E259" s="923"/>
      <c r="F259" s="924"/>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2"/>
      <c r="B260" s="923"/>
      <c r="C260" s="923"/>
      <c r="D260" s="923"/>
      <c r="E260" s="923"/>
      <c r="F260" s="924"/>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2"/>
      <c r="B261" s="923"/>
      <c r="C261" s="923"/>
      <c r="D261" s="923"/>
      <c r="E261" s="923"/>
      <c r="F261" s="924"/>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2"/>
      <c r="B262" s="923"/>
      <c r="C262" s="923"/>
      <c r="D262" s="923"/>
      <c r="E262" s="923"/>
      <c r="F262" s="924"/>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2"/>
      <c r="B263" s="923"/>
      <c r="C263" s="923"/>
      <c r="D263" s="923"/>
      <c r="E263" s="923"/>
      <c r="F263" s="924"/>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2"/>
      <c r="B264" s="923"/>
      <c r="C264" s="923"/>
      <c r="D264" s="923"/>
      <c r="E264" s="923"/>
      <c r="F264" s="924"/>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2016-06-09T10:18:04Z</cp:lastPrinted>
  <dcterms:created xsi:type="dcterms:W3CDTF">2012-03-13T00:50:25Z</dcterms:created>
  <dcterms:modified xsi:type="dcterms:W3CDTF">2016-06-24T06:54:11Z</dcterms:modified>
</cp:coreProperties>
</file>