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<sst xmlns="http://schemas.openxmlformats.org/spreadsheetml/2006/main" count="744" uniqueCount="416">
  <si>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</si>
  <si>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</si>
  <si>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</si>
  <si>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</si>
  <si>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</si>
  <si>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</si>
  <si>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</si>
  <si>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</si>
  <si>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</si>
  <si>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</si>
  <si>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</si>
  <si>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</si>
  <si>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</si>
  <si>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</si>
  <si>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</si>
  <si>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</si>
  <si>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</si>
  <si>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</si>
  <si>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</si>
  <si>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</si>
  <si>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</si>
  <si>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</si>
  <si>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</si>
  <si>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</si>
  <si>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</si>
  <si>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</si>
  <si>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</si>
  <si>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</si>
  <si>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</si>
  <si>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</si>
  <si>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</si>
  <si>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</si>
  <si>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</si>
  <si>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</si>
  <si>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</si>
  <si>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</si>
  <si>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</si>
  <si>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</si>
  <si>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</si>
  <si>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</si>
  <si>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</si>
  <si>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</si>
  <si>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</si>
  <si>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</si>
  <si>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</si>
  <si>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</si>
  <si>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</si>
  <si>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</si>
  <si>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</si>
  <si>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</si>
  <si>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</si>
  <si>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</si>
  <si>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</si>
  <si>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</si>
  <si>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</si>
  <si>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</si>
  <si>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</si>
  <si>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</si>
  <si>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</si>
  <si>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</si>
  <si>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</si>
  <si>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</si>
  <si>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</si>
  <si>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</si>
  <si>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</si>
  <si>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</si>
  <si>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</si>
  <si>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</si>
  <si>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</si>
  <si>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</si>
  <si>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</si>
  <si>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</si>
  <si>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</si>
  <si>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</si>
  <si>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</si>
  <si>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</si>
  <si>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</si>
  <si>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</si>
  <si>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</si>
  <si>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</si>
  <si>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</si>
  <si>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</si>
  <si>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</si>
  <si>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</si>
  <si>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</si>
  <si>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</si>
  <si>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</si>
  <si>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</si>
  <si>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</si>
  <si>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</si>
  <si>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</si>
  <si>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</si>
  <si>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</si>
  <si>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</si>
  <si>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</si>
  <si>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</si>
  <si>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</si>
  <si>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</si>
  <si>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</si>
  <si>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</si>
  <si>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</si>
  <si>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</si>
  <si>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</si>
  <si>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</si>
  <si>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</si>
  <si>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</si>
  <si>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</si>
  <si>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</si>
  <si>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</si>
  <si>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</si>
  <si>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</si>
  <si>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</si>
  <si>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</si>
  <si>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</si>
  <si>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</si>
  <si>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</si>
  <si>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</si>
  <si>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</si>
  <si>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</si>
  <si>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</si>
  <si>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</si>
  <si>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</si>
  <si>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</si>
  <si>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</si>
  <si>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</si>
  <si>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</si>
  <si>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</si>
  <si>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</si>
  <si>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</si>
  <si>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</si>
  <si>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</si>
  <si>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</si>
  <si>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</si>
  <si>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</si>
  <si>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</si>
  <si>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</si>
  <si>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</si>
  <si>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</si>
  <si>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</si>
  <si>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</si>
  <si>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</si>
  <si>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</si>
  <si>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</si>
  <si>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</si>
  <si>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</si>
  <si>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</si>
  <si>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</si>
  <si>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</si>
  <si>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</si>
  <si>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</si>
  <si>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</si>
  <si>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</si>
  <si>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</si>
  <si>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</si>
  <si>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</si>
  <si>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</si>
  <si>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</si>
  <si>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</si>
  <si>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</si>
  <si>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</si>
  <si>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</si>
  <si>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</si>
  <si>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</si>
  <si>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</si>
  <si>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</si>
  <si>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</si>
  <si>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</si>
  <si>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</si>
  <si>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</si>
  <si>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</si>
  <si>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</si>
  <si>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</si>
  <si>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</si>
  <si>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</si>
  <si>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</si>
  <si>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</si>
  <si>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</si>
  <si>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</si>
  <si>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</si>
  <si>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</si>
  <si>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</si>
  <si>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</si>
  <si>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</si>
  <si>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</si>
  <si>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</si>
  <si>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</si>
  <si>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</si>
  <si>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</si>
  <si>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</si>
  <si>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</si>
  <si>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</si>
  <si>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</si>
  <si>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</si>
  <si>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</si>
  <si>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</si>
  <si>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</si>
  <si>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</si>
  <si>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</si>
  <si>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</si>
  <si>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</si>
  <si>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</si>
  <si>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</si>
  <si>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</si>
  <si>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</si>
  <si>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</si>
  <si>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</si>
  <si>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</si>
  <si>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</si>
  <si>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</si>
  <si>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</si>
  <si>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</si>
  <si>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</si>
  <si>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</si>
  <si>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</si>
  <si>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</si>
  <si>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</si>
  <si>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</si>
  <si>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</si>
  <si>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</si>
  <si>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</si>
  <si>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</si>
  <si>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</si>
  <si>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</si>
  <si>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</si>
  <si>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</si>
  <si>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</si>
  <si>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</si>
  <si>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</si>
  <si>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</si>
  <si>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</si>
  <si>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</si>
  <si>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</si>
  <si>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</si>
  <si>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</si>
  <si>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</si>
  <si>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</si>
  <si>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</si>
  <si>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</si>
  <si>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</si>
  <si>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</si>
  <si>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</si>
  <si>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</si>
  <si>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</si>
  <si>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</si>
  <si>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</si>
  <si>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</si>
  <si>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</si>
  <si>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</si>
  <si>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</si>
  <si>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</si>
  <si>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</si>
  <si>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</si>
  <si>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</si>
  <si>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</si>
  <si>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</si>
  <si>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</si>
  <si>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</si>
  <si>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</si>
  <si>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</si>
  <si>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</si>
  <si>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</si>
  <si>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</si>
  <si>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</si>
  <si>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</si>
  <si>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</si>
  <si>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</si>
  <si>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</si>
  <si>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</si>
  <si>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</si>
  <si>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</si>
  <si>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</si>
  <si>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</si>
  <si>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</si>
  <si>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</si>
  <si>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</si>
  <si>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</si>
  <si>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</si>
  <si>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</si>
  <si>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</si>
  <si>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</si>
  <si>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</si>
  <si>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</si>
  <si>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</si>
  <si>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</si>
  <si>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</si>
  <si>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</si>
  <si>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</si>
  <si>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</si>
  <si>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</si>
  <si>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</si>
  <si>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</si>
  <si>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</si>
  <si>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</si>
  <si>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</si>
  <si>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</si>
  <si>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</si>
  <si>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</si>
  <si>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</si>
  <si>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</si>
  <si>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</si>
  <si>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</si>
  <si>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</si>
  <si>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</si>
  <si>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</si>
  <si>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</si>
  <si>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</si>
  <si>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</si>
  <si>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</si>
  <si>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</si>
  <si>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</si>
  <si>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</si>
  <si>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</si>
  <si>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</si>
  <si>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</si>
  <si>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</si>
  <si>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</si>
  <si>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</si>
  <si>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</si>
  <si>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</si>
  <si>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</si>
  <si>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</si>
  <si>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</si>
  <si>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</si>
  <si>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</si>
  <si>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</si>
  <si>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</si>
  <si>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</si>
  <si>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</si>
  <si>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</si>
  <si>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</si>
  <si>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</si>
  <si>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</si>
  <si>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</si>
  <si>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</si>
  <si>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</si>
  <si>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</si>
  <si>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</si>
  <si>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</si>
  <si>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</si>
  <si>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</si>
  <si>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</si>
  <si>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</si>
  <si>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</si>
  <si>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</si>
  <si>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</si>
  <si>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</si>
  <si>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</si>
  <si>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</si>
  <si>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</si>
  <si>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</si>
  <si>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</si>
  <si>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</si>
  <si>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</si>
  <si>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</si>
  <si>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</si>
  <si>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</si>
  <si>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</si>
  <si>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</si>
  <si>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</si>
  <si>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</si>
  <si>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</si>
  <si>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</si>
  <si>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</si>
  <si>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</si>
  <si>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</si>
  <si>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</si>
  <si>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</si>
  <si>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</si>
  <si>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</si>
  <si>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</si>
  <si>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</si>
  <si>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</si>
  <si>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</si>
  <si>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</si>
  <si>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</si>
  <si>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</si>
  <si>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</si>
  <si>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</si>
  <si>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</si>
  <si>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歴史的風致活用国際観光支援事業</t>
    <phoneticPr fontId="5"/>
  </si>
  <si>
    <t>○</t>
  </si>
  <si>
    <t>　7 都市再生・地域再生の推進
  　25 都市再生・地域再生を推進する</t>
    <phoneticPr fontId="5"/>
  </si>
  <si>
    <t>国土交通省</t>
  </si>
  <si>
    <t>都市</t>
    <rPh sb="0" eb="2">
      <t>トシ</t>
    </rPh>
    <phoneticPr fontId="5"/>
  </si>
  <si>
    <t>-</t>
    <phoneticPr fontId="5"/>
  </si>
  <si>
    <t>都市局</t>
    <phoneticPr fontId="5"/>
  </si>
  <si>
    <t>課長　梛野　良明</t>
    <phoneticPr fontId="5"/>
  </si>
  <si>
    <t>歴史的風致活用国際観光支援事業費補助金</t>
    <phoneticPr fontId="5"/>
  </si>
  <si>
    <t>‐</t>
  </si>
  <si>
    <t>新27－037</t>
    <phoneticPr fontId="5"/>
  </si>
  <si>
    <t>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rPh sb="126" eb="129">
      <t>ソウゴウテキ</t>
    </rPh>
    <rPh sb="140" eb="143">
      <t>ホジョリツ</t>
    </rPh>
    <rPh sb="148" eb="151">
      <t>シチョウソン</t>
    </rPh>
    <rPh sb="152" eb="154">
      <t>ジッシ</t>
    </rPh>
    <rPh sb="156" eb="158">
      <t>ジギョウ</t>
    </rPh>
    <rPh sb="160" eb="162">
      <t>トウガイ</t>
    </rPh>
    <rPh sb="162" eb="164">
      <t>ジギョウ</t>
    </rPh>
    <rPh sb="165" eb="167">
      <t>ジッシ</t>
    </rPh>
    <rPh sb="168" eb="169">
      <t>ヨウ</t>
    </rPh>
    <rPh sb="171" eb="173">
      <t>ケイヒ</t>
    </rPh>
    <rPh sb="175" eb="176">
      <t>ブン</t>
    </rPh>
    <rPh sb="178" eb="180">
      <t>イナイ</t>
    </rPh>
    <rPh sb="181" eb="184">
      <t>シチョウソン</t>
    </rPh>
    <rPh sb="184" eb="186">
      <t>イガイ</t>
    </rPh>
    <rPh sb="187" eb="188">
      <t>モノ</t>
    </rPh>
    <rPh sb="189" eb="191">
      <t>ジッシ</t>
    </rPh>
    <rPh sb="193" eb="195">
      <t>ジギョウ</t>
    </rPh>
    <rPh sb="219" eb="221">
      <t>トウガイ</t>
    </rPh>
    <rPh sb="221" eb="223">
      <t>ジギョウ</t>
    </rPh>
    <rPh sb="224" eb="225">
      <t>ヨウ</t>
    </rPh>
    <rPh sb="227" eb="229">
      <t>ケイヒ</t>
    </rPh>
    <rPh sb="231" eb="232">
      <t>ブン</t>
    </rPh>
    <rPh sb="234" eb="236">
      <t>イナイ</t>
    </rPh>
    <phoneticPr fontId="5"/>
  </si>
  <si>
    <t>広域観光周遊ルート形成の一環として、本事業の整備計画を作成した協議会数</t>
    <rPh sb="12" eb="14">
      <t>イッカン</t>
    </rPh>
    <rPh sb="18" eb="19">
      <t>ホン</t>
    </rPh>
    <rPh sb="19" eb="21">
      <t>ジギョウ</t>
    </rPh>
    <rPh sb="22" eb="24">
      <t>セイビ</t>
    </rPh>
    <rPh sb="24" eb="26">
      <t>ケイカク</t>
    </rPh>
    <rPh sb="27" eb="29">
      <t>サクセイ</t>
    </rPh>
    <phoneticPr fontId="5"/>
  </si>
  <si>
    <t>地域の歴史・文化を活用した観光・地域活性化を促進する事業内容としており、真に必要なものに限定されている。</t>
    <rPh sb="0" eb="2">
      <t>チイキ</t>
    </rPh>
    <rPh sb="26" eb="28">
      <t>ジギョウ</t>
    </rPh>
    <rPh sb="28" eb="30">
      <t>ナイヨウ</t>
    </rPh>
    <phoneticPr fontId="5"/>
  </si>
  <si>
    <t>団体</t>
    <rPh sb="0" eb="2">
      <t>ダンタイ</t>
    </rPh>
    <phoneticPr fontId="5"/>
  </si>
  <si>
    <t>事業費（百万円）／協議会数（団体）　　　　　　　　　　　　　　</t>
    <rPh sb="0" eb="2">
      <t>ジギョウ</t>
    </rPh>
    <rPh sb="2" eb="3">
      <t>ヒ</t>
    </rPh>
    <rPh sb="4" eb="6">
      <t>ヒャクマン</t>
    </rPh>
    <rPh sb="6" eb="7">
      <t>エン</t>
    </rPh>
    <rPh sb="9" eb="12">
      <t>キョウギカイ</t>
    </rPh>
    <rPh sb="12" eb="13">
      <t>スウ</t>
    </rPh>
    <rPh sb="14" eb="16">
      <t>ダンタイ</t>
    </rPh>
    <phoneticPr fontId="5"/>
  </si>
  <si>
    <t>事業費/協議会数</t>
    <rPh sb="0" eb="3">
      <t>ジギョウヒ</t>
    </rPh>
    <rPh sb="4" eb="6">
      <t>キョウギ</t>
    </rPh>
    <rPh sb="6" eb="7">
      <t>カイ</t>
    </rPh>
    <rPh sb="7" eb="8">
      <t>スウ</t>
    </rPh>
    <phoneticPr fontId="5"/>
  </si>
  <si>
    <t>-</t>
    <phoneticPr fontId="5"/>
  </si>
  <si>
    <t>2020年までに訪日外国人旅行者数2000万人を目指すこととしており、優先度が高い事業となっている。</t>
    <rPh sb="4" eb="5">
      <t>ネン</t>
    </rPh>
    <rPh sb="8" eb="10">
      <t>ホウニチ</t>
    </rPh>
    <rPh sb="10" eb="12">
      <t>ガイコク</t>
    </rPh>
    <rPh sb="12" eb="13">
      <t>ジン</t>
    </rPh>
    <rPh sb="13" eb="16">
      <t>リョコウシャ</t>
    </rPh>
    <rPh sb="16" eb="17">
      <t>スウ</t>
    </rPh>
    <rPh sb="21" eb="23">
      <t>マンニン</t>
    </rPh>
    <rPh sb="24" eb="26">
      <t>メザ</t>
    </rPh>
    <rPh sb="35" eb="38">
      <t>ユウセンド</t>
    </rPh>
    <rPh sb="39" eb="40">
      <t>タカ</t>
    </rPh>
    <rPh sb="41" eb="43">
      <t>ジギョウ</t>
    </rPh>
    <phoneticPr fontId="5"/>
  </si>
  <si>
    <t>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</si>
  <si>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120/8</t>
    <phoneticPr fontId="5"/>
  </si>
  <si>
    <t>申請内容を精査し、真に必要な内容についてのみ補助することとしており、単位あたりのコストは妥当である。</t>
    <phoneticPr fontId="5"/>
  </si>
  <si>
    <t>市町村等にも適正な負担を求めていることとしており、受益者との負担関係は妥当である。</t>
    <rPh sb="0" eb="3">
      <t>シチョウソン</t>
    </rPh>
    <rPh sb="3" eb="4">
      <t>トウ</t>
    </rPh>
    <rPh sb="25" eb="28">
      <t>ジュエキシャ</t>
    </rPh>
    <rPh sb="30" eb="32">
      <t>フタン</t>
    </rPh>
    <rPh sb="32" eb="34">
      <t>カンケイ</t>
    </rPh>
    <rPh sb="35" eb="37">
      <t>ダトウ</t>
    </rPh>
    <phoneticPr fontId="5"/>
  </si>
  <si>
    <t>公園緑地・景観課
景観・歴史的文化環境整備室</t>
    <phoneticPr fontId="5"/>
  </si>
  <si>
    <t>歴史・文化を活用した観光は、旅行者の関心が高く、地域にとっても経済の活性化等に繋がることから、受入環境整備の促進は、国民や社会のニーズを的確に反映している。</t>
    <rPh sb="14" eb="17">
      <t>リョコウシャ</t>
    </rPh>
    <rPh sb="58" eb="60">
      <t>コクミン</t>
    </rPh>
    <rPh sb="61" eb="63">
      <t>シャカイ</t>
    </rPh>
    <rPh sb="68" eb="70">
      <t>テキカク</t>
    </rPh>
    <rPh sb="71" eb="73">
      <t>ハンエイ</t>
    </rPh>
    <phoneticPr fontId="5"/>
  </si>
  <si>
    <t>2020年オリンピック・パラリンピック東京大会開催により、訪日外国人旅行者の増加が見込まれる中、国際観光は、国が推進すべき事業である。</t>
    <rPh sb="29" eb="31">
      <t>ホウニチ</t>
    </rPh>
    <rPh sb="31" eb="34">
      <t>ガイコクジン</t>
    </rPh>
    <rPh sb="34" eb="37">
      <t>リョコウシャ</t>
    </rPh>
    <rPh sb="38" eb="40">
      <t>ゾウカ</t>
    </rPh>
    <rPh sb="48" eb="50">
      <t>コクサイ</t>
    </rPh>
    <rPh sb="50" eb="52">
      <t>カンコウ</t>
    </rPh>
    <rPh sb="56" eb="58">
      <t>スイシン</t>
    </rPh>
    <phoneticPr fontId="5"/>
  </si>
  <si>
    <t>－</t>
    <phoneticPr fontId="5"/>
  </si>
  <si>
    <t>百万円</t>
    <rPh sb="0" eb="3">
      <t>ヒャクマネン</t>
    </rPh>
    <phoneticPr fontId="5"/>
  </si>
  <si>
    <t>整備計画を策定して本事業を実施した歴史的風致維持向上計画認定都市数</t>
    <rPh sb="0" eb="2">
      <t>セイビ</t>
    </rPh>
    <rPh sb="2" eb="4">
      <t>ケイカク</t>
    </rPh>
    <rPh sb="5" eb="7">
      <t>サクテイ</t>
    </rPh>
    <rPh sb="9" eb="10">
      <t>ホン</t>
    </rPh>
    <rPh sb="10" eb="12">
      <t>ジギョウ</t>
    </rPh>
    <rPh sb="13" eb="15">
      <t>ジッシ</t>
    </rPh>
    <rPh sb="30" eb="32">
      <t>トシ</t>
    </rPh>
    <rPh sb="32" eb="33">
      <t>スウ</t>
    </rPh>
    <phoneticPr fontId="5"/>
  </si>
  <si>
    <t>整備計画を策定して本事業を実施した歴史的風致維持向上計画認定都市を、平成31年度までに33都市にする。</t>
    <rPh sb="0" eb="2">
      <t>セイビ</t>
    </rPh>
    <rPh sb="2" eb="4">
      <t>ケイカク</t>
    </rPh>
    <rPh sb="5" eb="7">
      <t>サクテイ</t>
    </rPh>
    <rPh sb="9" eb="10">
      <t>ホン</t>
    </rPh>
    <rPh sb="10" eb="12">
      <t>ジギョウ</t>
    </rPh>
    <rPh sb="13" eb="15">
      <t>ジッシ</t>
    </rPh>
    <rPh sb="17" eb="20">
      <t>レキシテキ</t>
    </rPh>
    <rPh sb="20" eb="22">
      <t>フウチ</t>
    </rPh>
    <rPh sb="22" eb="24">
      <t>イジ</t>
    </rPh>
    <rPh sb="24" eb="26">
      <t>コウジョウ</t>
    </rPh>
    <rPh sb="26" eb="28">
      <t>ケイカク</t>
    </rPh>
    <rPh sb="28" eb="30">
      <t>ニンテイ</t>
    </rPh>
    <rPh sb="30" eb="32">
      <t>トシ</t>
    </rPh>
    <rPh sb="34" eb="36">
      <t>ヘイセイ</t>
    </rPh>
    <rPh sb="38" eb="40">
      <t>ネンド</t>
    </rPh>
    <rPh sb="45" eb="47">
      <t>トシ</t>
    </rPh>
    <phoneticPr fontId="5"/>
  </si>
  <si>
    <t>2020年のオリンピック・パラリンピックまでに一定の成果をあげることを意識しつつ、観光庁と連携し、効果的・効率的に執行すべき。</t>
    <rPh sb="4" eb="5">
      <t>ネン</t>
    </rPh>
    <rPh sb="23" eb="25">
      <t>イッテイ</t>
    </rPh>
    <rPh sb="26" eb="28">
      <t>セイカ</t>
    </rPh>
    <rPh sb="35" eb="37">
      <t>イシキ</t>
    </rPh>
    <rPh sb="41" eb="44">
      <t>カンコウチョウ</t>
    </rPh>
    <rPh sb="45" eb="47">
      <t>レンケイ</t>
    </rPh>
    <rPh sb="49" eb="52">
      <t>コウカテキ</t>
    </rPh>
    <rPh sb="53" eb="56">
      <t>コウリツテキ</t>
    </rPh>
    <rPh sb="57" eb="59">
      <t>シッコウ</t>
    </rPh>
    <phoneticPr fontId="5"/>
  </si>
  <si>
    <t>平成32年において、訪日外国人旅行者数を2,000万人とする。</t>
    <rPh sb="0" eb="2">
      <t>ヘイセイ</t>
    </rPh>
    <rPh sb="4" eb="5">
      <t>ネン</t>
    </rPh>
    <rPh sb="10" eb="18">
      <t>ホウニチガイコクジンリョコウシャ</t>
    </rPh>
    <rPh sb="18" eb="19">
      <t>スウ</t>
    </rPh>
    <rPh sb="25" eb="27">
      <t>マンニン</t>
    </rPh>
    <phoneticPr fontId="5"/>
  </si>
  <si>
    <t>訪日外国人旅行者数</t>
  </si>
  <si>
    <t>万人</t>
    <rPh sb="0" eb="2">
      <t>マンニン</t>
    </rPh>
    <phoneticPr fontId="5"/>
  </si>
  <si>
    <t>インバウンド観光の効果を地方へ行きわたらせるとともに、観光庁と連携し、2020年のオリンピック・パラリンピックまでに本事業を効果的・効率的に実施する観点から、新たな成果目標として「平成32年において、訪日外国人旅行者数を2,000万人とする。」を追加した。</t>
    <rPh sb="6" eb="8">
      <t>カンコウ</t>
    </rPh>
    <rPh sb="9" eb="11">
      <t>コウカ</t>
    </rPh>
    <rPh sb="12" eb="14">
      <t>チホウ</t>
    </rPh>
    <rPh sb="15" eb="16">
      <t>イ</t>
    </rPh>
    <rPh sb="58" eb="59">
      <t>ホン</t>
    </rPh>
    <rPh sb="59" eb="61">
      <t>ジギョウ</t>
    </rPh>
    <rPh sb="62" eb="65">
      <t>コウカテキ</t>
    </rPh>
    <rPh sb="66" eb="69">
      <t>コウリツテキ</t>
    </rPh>
    <rPh sb="70" eb="72">
      <t>ジッシ</t>
    </rPh>
    <rPh sb="74" eb="76">
      <t>カンテン</t>
    </rPh>
    <rPh sb="79" eb="80">
      <t>アラ</t>
    </rPh>
    <rPh sb="82" eb="84">
      <t>セイカ</t>
    </rPh>
    <rPh sb="84" eb="86">
      <t>モクヒョウ</t>
    </rPh>
    <rPh sb="123" eb="125">
      <t>ツイカ</t>
    </rPh>
    <phoneticPr fontId="5"/>
  </si>
  <si>
    <t>地域における歴史的風致の維持及び向上に関する法律、「日本再興戦略」改訂、経済財政運営と改革の基本方針、観光立国実現に向けたアクション・プログラム</t>
    <phoneticPr fontId="5"/>
  </si>
  <si>
    <t>　本事業は｢日本再興戦略｣、｢観光立国実現に向けたアクション・プログラム｣において、｢世界に通用する魅力のある観光地づくり｣が掲げられているとおり、その目的に沿って地域固有の歴史・文化を活用した訪日外国人旅行者の受入環境整備を推進する施策であり、優先度も極めて高い。また、地域の歴史・文化を活用した観光・地域活性化を促進する真に必要なものに限定し、適切な執行を図る。</t>
    <rPh sb="1" eb="2">
      <t>ホン</t>
    </rPh>
    <rPh sb="2" eb="4">
      <t>ジギョウ</t>
    </rPh>
    <rPh sb="6" eb="8">
      <t>ニホン</t>
    </rPh>
    <rPh sb="8" eb="10">
      <t>サイコウ</t>
    </rPh>
    <rPh sb="10" eb="12">
      <t>センリャク</t>
    </rPh>
    <rPh sb="15" eb="17">
      <t>カンコウ</t>
    </rPh>
    <rPh sb="17" eb="19">
      <t>リッコク</t>
    </rPh>
    <rPh sb="19" eb="21">
      <t>ジツゲン</t>
    </rPh>
    <rPh sb="22" eb="23">
      <t>ム</t>
    </rPh>
    <rPh sb="43" eb="45">
      <t>セカイ</t>
    </rPh>
    <rPh sb="46" eb="48">
      <t>ツウヨウ</t>
    </rPh>
    <rPh sb="50" eb="52">
      <t>ミリョク</t>
    </rPh>
    <rPh sb="55" eb="58">
      <t>カンコウチ</t>
    </rPh>
    <rPh sb="63" eb="64">
      <t>カカ</t>
    </rPh>
    <rPh sb="76" eb="78">
      <t>モクテキ</t>
    </rPh>
    <rPh sb="79" eb="80">
      <t>ソ</t>
    </rPh>
    <rPh sb="82" eb="84">
      <t>チイキ</t>
    </rPh>
    <rPh sb="84" eb="86">
      <t>コユウ</t>
    </rPh>
    <rPh sb="87" eb="89">
      <t>レキシ</t>
    </rPh>
    <rPh sb="90" eb="92">
      <t>ブンカ</t>
    </rPh>
    <rPh sb="93" eb="95">
      <t>カツヨウ</t>
    </rPh>
    <rPh sb="97" eb="99">
      <t>ホウニチ</t>
    </rPh>
    <rPh sb="99" eb="102">
      <t>ガイコクジン</t>
    </rPh>
    <rPh sb="102" eb="105">
      <t>リョコウシャ</t>
    </rPh>
    <rPh sb="106" eb="108">
      <t>ウケイ</t>
    </rPh>
    <rPh sb="108" eb="110">
      <t>カンキョウ</t>
    </rPh>
    <rPh sb="110" eb="112">
      <t>セイビ</t>
    </rPh>
    <rPh sb="113" eb="115">
      <t>スイシン</t>
    </rPh>
    <rPh sb="117" eb="119">
      <t>セサク</t>
    </rPh>
    <rPh sb="123" eb="126">
      <t>ユウセンド</t>
    </rPh>
    <rPh sb="127" eb="128">
      <t>キワ</t>
    </rPh>
    <rPh sb="130" eb="131">
      <t>タカ</t>
    </rPh>
    <rPh sb="136" eb="138">
      <t>チイキ</t>
    </rPh>
    <rPh sb="139" eb="141">
      <t>レキシ</t>
    </rPh>
    <rPh sb="142" eb="144">
      <t>ブンカ</t>
    </rPh>
    <rPh sb="145" eb="147">
      <t>カツヨウ</t>
    </rPh>
    <rPh sb="149" eb="151">
      <t>カンコウ</t>
    </rPh>
    <rPh sb="152" eb="154">
      <t>チイキ</t>
    </rPh>
    <rPh sb="154" eb="157">
      <t>カッセイカ</t>
    </rPh>
    <rPh sb="158" eb="160">
      <t>ソクシン</t>
    </rPh>
    <rPh sb="162" eb="163">
      <t>シン</t>
    </rPh>
    <rPh sb="164" eb="166">
      <t>ヒツヨウ</t>
    </rPh>
    <rPh sb="170" eb="172">
      <t>ゲンテイ</t>
    </rPh>
    <rPh sb="174" eb="176">
      <t>テキセツ</t>
    </rPh>
    <rPh sb="177" eb="179">
      <t>シッコウ</t>
    </rPh>
    <rPh sb="180" eb="18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</si>
</sst>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23</xdr:col>
      <xdr:colOff>123264</xdr:colOff>
      <xdr:row>141</xdr:row>
      <xdr:rowOff>246528</xdr:rowOff>
    </xdr:from>
    <xdr:ext cx="1199549" cy="464344"/>
    <xdr:sp macro="" textlink="">
      <xdr:nvSpPr>
        <xdr:cNvPr id="12" name="テキスト ボックス 11"/>
        <xdr:cNvSpPr txBox="1"/>
      </xdr:nvSpPr>
      <xdr:spPr>
        <a:xfrm>
          <a:off x="4247029" y="51322940"/>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xdr:txBody>
    </xdr:sp>
    <xdr:clientData/>
  </xdr:oneCellAnchor>
  <xdr:oneCellAnchor>
    <xdr:from>
      <xdr:col>23</xdr:col>
      <xdr:colOff>145676</xdr:colOff>
      <xdr:row>145</xdr:row>
      <xdr:rowOff>104074</xdr:rowOff>
    </xdr:from>
    <xdr:ext cx="1199549" cy="464344"/>
    <xdr:sp macro="" textlink="">
      <xdr:nvSpPr>
        <xdr:cNvPr id="13" name="テキスト ボックス 12"/>
        <xdr:cNvSpPr txBox="1"/>
      </xdr:nvSpPr>
      <xdr:spPr>
        <a:xfrm>
          <a:off x="4269441" y="52570015"/>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市町村</a:t>
          </a:r>
          <a:endParaRPr kumimoji="1" lang="en-US" altLang="ja-JP" sz="1100"/>
        </a:p>
      </xdr:txBody>
    </xdr:sp>
    <xdr:clientData/>
  </xdr:oneCellAnchor>
  <xdr:oneCellAnchor>
    <xdr:from>
      <xdr:col>23</xdr:col>
      <xdr:colOff>145673</xdr:colOff>
      <xdr:row>148</xdr:row>
      <xdr:rowOff>320207</xdr:rowOff>
    </xdr:from>
    <xdr:ext cx="1199549" cy="464344"/>
    <xdr:sp macro="" textlink="">
      <xdr:nvSpPr>
        <xdr:cNvPr id="14" name="テキスト ボックス 13"/>
        <xdr:cNvSpPr txBox="1"/>
      </xdr:nvSpPr>
      <xdr:spPr>
        <a:xfrm>
          <a:off x="4269438" y="53828295"/>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民間事業者等</a:t>
          </a:r>
          <a:endParaRPr kumimoji="1" lang="en-US" altLang="ja-JP" sz="1100"/>
        </a:p>
      </xdr:txBody>
    </xdr:sp>
    <xdr:clientData/>
  </xdr:oneCellAnchor>
  <xdr:twoCellAnchor>
    <xdr:from>
      <xdr:col>27</xdr:col>
      <xdr:colOff>13846</xdr:colOff>
      <xdr:row>143</xdr:row>
      <xdr:rowOff>38520</xdr:rowOff>
    </xdr:from>
    <xdr:to>
      <xdr:col>27</xdr:col>
      <xdr:colOff>13846</xdr:colOff>
      <xdr:row>144</xdr:row>
      <xdr:rowOff>231137</xdr:rowOff>
    </xdr:to>
    <xdr:cxnSp macro="">
      <xdr:nvCxnSpPr>
        <xdr:cNvPr id="15" name="直線矢印コネクタ 14"/>
        <xdr:cNvCxnSpPr/>
      </xdr:nvCxnSpPr>
      <xdr:spPr>
        <a:xfrm>
          <a:off x="4854787" y="51809696"/>
          <a:ext cx="0" cy="54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25052</xdr:colOff>
      <xdr:row>146</xdr:row>
      <xdr:rowOff>243447</xdr:rowOff>
    </xdr:from>
    <xdr:to>
      <xdr:col>27</xdr:col>
      <xdr:colOff>25052</xdr:colOff>
      <xdr:row>148</xdr:row>
      <xdr:rowOff>88683</xdr:rowOff>
    </xdr:to>
    <xdr:cxnSp macro="">
      <xdr:nvCxnSpPr>
        <xdr:cNvPr id="16" name="直線矢印コネクタ 15"/>
        <xdr:cNvCxnSpPr/>
      </xdr:nvCxnSpPr>
      <xdr:spPr>
        <a:xfrm>
          <a:off x="4865993" y="53056771"/>
          <a:ext cx="0" cy="54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67519</xdr:colOff>
      <xdr:row>144</xdr:row>
      <xdr:rowOff>203806</xdr:rowOff>
    </xdr:from>
    <xdr:ext cx="607859" cy="275717"/>
    <xdr:sp macro="" textlink="">
      <xdr:nvSpPr>
        <xdr:cNvPr id="17" name="テキスト ボックス 16"/>
        <xdr:cNvSpPr txBox="1"/>
      </xdr:nvSpPr>
      <xdr:spPr>
        <a:xfrm>
          <a:off x="4549872" y="338662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25</xdr:col>
      <xdr:colOff>67516</xdr:colOff>
      <xdr:row>148</xdr:row>
      <xdr:rowOff>84441</xdr:rowOff>
    </xdr:from>
    <xdr:ext cx="607859" cy="275717"/>
    <xdr:sp macro="" textlink="">
      <xdr:nvSpPr>
        <xdr:cNvPr id="18" name="テキスト ボックス 17"/>
        <xdr:cNvSpPr txBox="1"/>
      </xdr:nvSpPr>
      <xdr:spPr>
        <a:xfrm>
          <a:off x="4549869" y="3513644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70" zoomScaleNormal="75" zoomScaleSheetLayoutView="70" zoomScalePageLayoutView="5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356</v>
      </c>
      <c r="AR2" s="679"/>
      <c r="AS2" s="59" t="str">
        <f>IF(OR(AQ2="　", AQ2=""), "", "-")</f>
        <v>-</v>
      </c>
      <c r="AT2" s="680">
        <v>31</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382</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385</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4" t="s">
        <v>99</v>
      </c>
      <c r="H5" s="615"/>
      <c r="I5" s="615"/>
      <c r="J5" s="615"/>
      <c r="K5" s="615"/>
      <c r="L5" s="615"/>
      <c r="M5" s="655" t="s">
        <v>92</v>
      </c>
      <c r="N5" s="656"/>
      <c r="O5" s="656"/>
      <c r="P5" s="656"/>
      <c r="Q5" s="656"/>
      <c r="R5" s="657"/>
      <c r="S5" s="614" t="s">
        <v>107</v>
      </c>
      <c r="T5" s="615"/>
      <c r="U5" s="615"/>
      <c r="V5" s="615"/>
      <c r="W5" s="615"/>
      <c r="X5" s="616"/>
      <c r="Y5" s="445" t="s">
        <v>3</v>
      </c>
      <c r="Z5" s="446"/>
      <c r="AA5" s="446"/>
      <c r="AB5" s="446"/>
      <c r="AC5" s="446"/>
      <c r="AD5" s="447"/>
      <c r="AE5" s="448" t="s">
        <v>402</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65.25" customHeight="1" x14ac:dyDescent="0.15">
      <c r="A7" s="482" t="s">
        <v>25</v>
      </c>
      <c r="B7" s="483"/>
      <c r="C7" s="483"/>
      <c r="D7" s="483"/>
      <c r="E7" s="483"/>
      <c r="F7" s="483"/>
      <c r="G7" s="484" t="s">
        <v>384</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414</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観光立国、地方創生</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398</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t="s">
        <v>384</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v>120</v>
      </c>
      <c r="AL13" s="176"/>
      <c r="AM13" s="176"/>
      <c r="AN13" s="176"/>
      <c r="AO13" s="176"/>
      <c r="AP13" s="176"/>
      <c r="AQ13" s="177"/>
      <c r="AR13" s="189">
        <v>120</v>
      </c>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5"/>
      <c r="K15" s="425"/>
      <c r="L15" s="425"/>
      <c r="M15" s="425"/>
      <c r="N15" s="425"/>
      <c r="O15" s="426"/>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3"/>
      <c r="H16" s="504"/>
      <c r="I16" s="179" t="s">
        <v>63</v>
      </c>
      <c r="J16" s="425"/>
      <c r="K16" s="425"/>
      <c r="L16" s="425"/>
      <c r="M16" s="425"/>
      <c r="N16" s="425"/>
      <c r="O16" s="426"/>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26" t="s">
        <v>22</v>
      </c>
      <c r="J18" s="627"/>
      <c r="K18" s="627"/>
      <c r="L18" s="627"/>
      <c r="M18" s="627"/>
      <c r="N18" s="627"/>
      <c r="O18" s="628"/>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120</v>
      </c>
      <c r="AL18" s="650"/>
      <c r="AM18" s="650"/>
      <c r="AN18" s="650"/>
      <c r="AO18" s="650"/>
      <c r="AP18" s="650"/>
      <c r="AQ18" s="651"/>
      <c r="AR18" s="649">
        <f t="shared" ref="AR18" si="2">SUM(AR13:AX17)</f>
        <v>120</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t="s">
        <v>384</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408</v>
      </c>
      <c r="H23" s="75"/>
      <c r="I23" s="75"/>
      <c r="J23" s="75"/>
      <c r="K23" s="75"/>
      <c r="L23" s="75"/>
      <c r="M23" s="75"/>
      <c r="N23" s="75"/>
      <c r="O23" s="76"/>
      <c r="P23" s="219" t="s">
        <v>407</v>
      </c>
      <c r="Q23" s="234"/>
      <c r="R23" s="234"/>
      <c r="S23" s="234"/>
      <c r="T23" s="234"/>
      <c r="U23" s="234"/>
      <c r="V23" s="234"/>
      <c r="W23" s="234"/>
      <c r="X23" s="235"/>
      <c r="Y23" s="228" t="s">
        <v>14</v>
      </c>
      <c r="Z23" s="229"/>
      <c r="AA23" s="230"/>
      <c r="AB23" s="167" t="s">
        <v>383</v>
      </c>
      <c r="AC23" s="168"/>
      <c r="AD23" s="168"/>
      <c r="AE23" s="88" t="s">
        <v>384</v>
      </c>
      <c r="AF23" s="89"/>
      <c r="AG23" s="89"/>
      <c r="AH23" s="89"/>
      <c r="AI23" s="90"/>
      <c r="AJ23" s="88" t="s">
        <v>384</v>
      </c>
      <c r="AK23" s="89"/>
      <c r="AL23" s="89"/>
      <c r="AM23" s="89"/>
      <c r="AN23" s="90"/>
      <c r="AO23" s="88" t="s">
        <v>384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383</v>
      </c>
      <c r="AC24" s="197"/>
      <c r="AD24" s="197"/>
      <c r="AE24" s="88" t="s">
        <v>384</v>
      </c>
      <c r="AF24" s="89"/>
      <c r="AG24" s="89"/>
      <c r="AH24" s="89"/>
      <c r="AI24" s="90"/>
      <c r="AJ24" s="88" t="s">
        <v>384</v>
      </c>
      <c r="AK24" s="89"/>
      <c r="AL24" s="89"/>
      <c r="AM24" s="89"/>
      <c r="AN24" s="90"/>
      <c r="AO24" s="88" t="s">
        <v>384</v>
      </c>
      <c r="AP24" s="89"/>
      <c r="AQ24" s="89"/>
      <c r="AR24" s="89"/>
      <c r="AS24" s="90"/>
      <c r="AT24" s="88">
        <v>33</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410</v>
      </c>
      <c r="H28" s="75"/>
      <c r="I28" s="75"/>
      <c r="J28" s="75"/>
      <c r="K28" s="75"/>
      <c r="L28" s="75"/>
      <c r="M28" s="75"/>
      <c r="N28" s="75"/>
      <c r="O28" s="76"/>
      <c r="P28" s="219" t="s">
        <v>411</v>
      </c>
      <c r="Q28" s="234"/>
      <c r="R28" s="234"/>
      <c r="S28" s="234"/>
      <c r="T28" s="234"/>
      <c r="U28" s="234"/>
      <c r="V28" s="234"/>
      <c r="W28" s="234"/>
      <c r="X28" s="235"/>
      <c r="Y28" s="228" t="s">
        <v>14</v>
      </c>
      <c r="Z28" s="229"/>
      <c r="AA28" s="230"/>
      <c r="AB28" s="168" t="s">
        <v>412</v>
      </c>
      <c r="AC28" s="168"/>
      <c r="AD28" s="168"/>
      <c r="AE28" s="88" t="s">
        <v>384</v>
      </c>
      <c r="AF28" s="89"/>
      <c r="AG28" s="89"/>
      <c r="AH28" s="89"/>
      <c r="AI28" s="90"/>
      <c r="AJ28" s="88" t="s">
        <v>384</v>
      </c>
      <c r="AK28" s="89"/>
      <c r="AL28" s="89"/>
      <c r="AM28" s="89"/>
      <c r="AN28" s="90"/>
      <c r="AO28" s="88" t="s">
        <v>384</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412</v>
      </c>
      <c r="AC29" s="197"/>
      <c r="AD29" s="197"/>
      <c r="AE29" s="88" t="s">
        <v>384</v>
      </c>
      <c r="AF29" s="89"/>
      <c r="AG29" s="89"/>
      <c r="AH29" s="89"/>
      <c r="AI29" s="90"/>
      <c r="AJ29" s="88" t="s">
        <v>384</v>
      </c>
      <c r="AK29" s="89"/>
      <c r="AL29" s="89"/>
      <c r="AM29" s="89"/>
      <c r="AN29" s="90"/>
      <c r="AO29" s="88" t="s">
        <v>384</v>
      </c>
      <c r="AP29" s="89"/>
      <c r="AQ29" s="89"/>
      <c r="AR29" s="89"/>
      <c r="AS29" s="90"/>
      <c r="AT29" s="88">
        <v>2000</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384</v>
      </c>
      <c r="AF30" s="89"/>
      <c r="AG30" s="89"/>
      <c r="AH30" s="89"/>
      <c r="AI30" s="90"/>
      <c r="AJ30" s="88" t="s">
        <v>384</v>
      </c>
      <c r="AK30" s="89"/>
      <c r="AL30" s="89"/>
      <c r="AM30" s="89"/>
      <c r="AN30" s="90"/>
      <c r="AO30" s="88" t="s">
        <v>384</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391</v>
      </c>
      <c r="H68" s="234"/>
      <c r="I68" s="234"/>
      <c r="J68" s="234"/>
      <c r="K68" s="234"/>
      <c r="L68" s="234"/>
      <c r="M68" s="234"/>
      <c r="N68" s="234"/>
      <c r="O68" s="234"/>
      <c r="P68" s="234"/>
      <c r="Q68" s="234"/>
      <c r="R68" s="234"/>
      <c r="S68" s="234"/>
      <c r="T68" s="234"/>
      <c r="U68" s="234"/>
      <c r="V68" s="234"/>
      <c r="W68" s="234"/>
      <c r="X68" s="235"/>
      <c r="Y68" s="617" t="s">
        <v>66</v>
      </c>
      <c r="Z68" s="618"/>
      <c r="AA68" s="619"/>
      <c r="AB68" s="111" t="s">
        <v>393</v>
      </c>
      <c r="AC68" s="112"/>
      <c r="AD68" s="113"/>
      <c r="AE68" s="88" t="s">
        <v>384</v>
      </c>
      <c r="AF68" s="89"/>
      <c r="AG68" s="89"/>
      <c r="AH68" s="89"/>
      <c r="AI68" s="90"/>
      <c r="AJ68" s="88" t="s">
        <v>384</v>
      </c>
      <c r="AK68" s="89"/>
      <c r="AL68" s="89"/>
      <c r="AM68" s="89"/>
      <c r="AN68" s="90"/>
      <c r="AO68" s="88" t="s">
        <v>384</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t="s">
        <v>384</v>
      </c>
      <c r="AF69" s="89"/>
      <c r="AG69" s="89"/>
      <c r="AH69" s="89"/>
      <c r="AI69" s="90"/>
      <c r="AJ69" s="88" t="s">
        <v>384</v>
      </c>
      <c r="AK69" s="89"/>
      <c r="AL69" s="89"/>
      <c r="AM69" s="89"/>
      <c r="AN69" s="90"/>
      <c r="AO69" s="88" t="s">
        <v>384</v>
      </c>
      <c r="AP69" s="89"/>
      <c r="AQ69" s="89"/>
      <c r="AR69" s="89"/>
      <c r="AS69" s="90"/>
      <c r="AT69" s="88">
        <v>8</v>
      </c>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6" t="s">
        <v>17</v>
      </c>
      <c r="Z83" s="537"/>
      <c r="AA83" s="538"/>
      <c r="AB83" s="665" t="s">
        <v>406</v>
      </c>
      <c r="AC83" s="115"/>
      <c r="AD83" s="116"/>
      <c r="AE83" s="205" t="s">
        <v>396</v>
      </c>
      <c r="AF83" s="206"/>
      <c r="AG83" s="206"/>
      <c r="AH83" s="206"/>
      <c r="AI83" s="206"/>
      <c r="AJ83" s="205" t="s">
        <v>396</v>
      </c>
      <c r="AK83" s="206"/>
      <c r="AL83" s="206"/>
      <c r="AM83" s="206"/>
      <c r="AN83" s="206"/>
      <c r="AO83" s="205" t="s">
        <v>396</v>
      </c>
      <c r="AP83" s="206"/>
      <c r="AQ83" s="206"/>
      <c r="AR83" s="206"/>
      <c r="AS83" s="206"/>
      <c r="AT83" s="88">
        <v>15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91" t="s">
        <v>396</v>
      </c>
      <c r="AF84" s="92"/>
      <c r="AG84" s="92"/>
      <c r="AH84" s="92"/>
      <c r="AI84" s="93"/>
      <c r="AJ84" s="91" t="s">
        <v>396</v>
      </c>
      <c r="AK84" s="92"/>
      <c r="AL84" s="92"/>
      <c r="AM84" s="92"/>
      <c r="AN84" s="93"/>
      <c r="AO84" s="91" t="s">
        <v>396</v>
      </c>
      <c r="AP84" s="92"/>
      <c r="AQ84" s="92"/>
      <c r="AR84" s="92"/>
      <c r="AS84" s="93"/>
      <c r="AT84" s="91" t="s">
        <v>399</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30.75" customHeight="1" x14ac:dyDescent="0.15">
      <c r="A98" s="601"/>
      <c r="B98" s="602"/>
      <c r="C98" s="533" t="s">
        <v>387</v>
      </c>
      <c r="D98" s="534"/>
      <c r="E98" s="534"/>
      <c r="F98" s="534"/>
      <c r="G98" s="534"/>
      <c r="H98" s="534"/>
      <c r="I98" s="534"/>
      <c r="J98" s="534"/>
      <c r="K98" s="535"/>
      <c r="L98" s="175">
        <v>120</v>
      </c>
      <c r="M98" s="176"/>
      <c r="N98" s="176"/>
      <c r="O98" s="176"/>
      <c r="P98" s="176"/>
      <c r="Q98" s="177"/>
      <c r="R98" s="175">
        <v>120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120</v>
      </c>
      <c r="M104" s="594"/>
      <c r="N104" s="594"/>
      <c r="O104" s="594"/>
      <c r="P104" s="594"/>
      <c r="Q104" s="595"/>
      <c r="R104" s="593">
        <f>SUM(R98:W103)</f>
        <v>120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380</v>
      </c>
      <c r="AE108" s="342"/>
      <c r="AF108" s="342"/>
      <c r="AG108" s="338" t="s">
        <v>403</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476" t="s">
        <v>380</v>
      </c>
      <c r="AE109" s="294"/>
      <c r="AF109" s="294"/>
      <c r="AG109" s="273" t="s">
        <v>404</v>
      </c>
      <c r="AH109" s="250"/>
      <c r="AI109" s="250"/>
      <c r="AJ109" s="250"/>
      <c r="AK109" s="250"/>
      <c r="AL109" s="250"/>
      <c r="AM109" s="250"/>
      <c r="AN109" s="250"/>
      <c r="AO109" s="250"/>
      <c r="AP109" s="250"/>
      <c r="AQ109" s="250"/>
      <c r="AR109" s="250"/>
      <c r="AS109" s="250"/>
      <c r="AT109" s="250"/>
      <c r="AU109" s="250"/>
      <c r="AV109" s="250"/>
      <c r="AW109" s="250"/>
      <c r="AX109" s="274"/>
    </row>
    <row r="110" spans="1:50" ht="45.7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380</v>
      </c>
      <c r="AE110" s="324"/>
      <c r="AF110" s="324"/>
      <c r="AG110" s="467" t="s">
        <v>397</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x14ac:dyDescent="0.15">
      <c r="A111" s="254" t="s">
        <v>46</v>
      </c>
      <c r="B111" s="255"/>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388</v>
      </c>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45.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401</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45.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392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388</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18.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388</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388</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388</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388</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t="s">
        <v>405</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95.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5.25" customHeight="1" thickBot="1" x14ac:dyDescent="0.2">
      <c r="A131" s="381"/>
      <c r="B131" s="382"/>
      <c r="C131" s="382"/>
      <c r="D131" s="382"/>
      <c r="E131" s="383"/>
      <c r="F131" s="414" t="s">
        <v>409</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56.25" customHeight="1" thickBot="1" x14ac:dyDescent="0.2">
      <c r="A133" s="550"/>
      <c r="B133" s="551"/>
      <c r="C133" s="551"/>
      <c r="D133" s="551"/>
      <c r="E133" s="552"/>
      <c r="F133" s="417" t="s">
        <v>413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384</v>
      </c>
      <c r="H137" s="542"/>
      <c r="I137" s="542"/>
      <c r="J137" s="542"/>
      <c r="K137" s="542"/>
      <c r="L137" s="542"/>
      <c r="M137" s="542"/>
      <c r="N137" s="542"/>
      <c r="O137" s="542"/>
      <c r="P137" s="543"/>
      <c r="Q137" s="311" t="s">
        <v>225</v>
      </c>
      <c r="R137" s="311"/>
      <c r="S137" s="311"/>
      <c r="T137" s="311"/>
      <c r="U137" s="311"/>
      <c r="V137" s="311"/>
      <c r="W137" s="541" t="s">
        <v>384</v>
      </c>
      <c r="X137" s="542"/>
      <c r="Y137" s="542"/>
      <c r="Z137" s="542"/>
      <c r="AA137" s="542"/>
      <c r="AB137" s="542"/>
      <c r="AC137" s="542"/>
      <c r="AD137" s="542"/>
      <c r="AE137" s="542"/>
      <c r="AF137" s="543"/>
      <c r="AG137" s="311" t="s">
        <v>226</v>
      </c>
      <c r="AH137" s="311"/>
      <c r="AI137" s="311"/>
      <c r="AJ137" s="311"/>
      <c r="AK137" s="311"/>
      <c r="AL137" s="311"/>
      <c r="AM137" s="513" t="s">
        <v>384</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308" t="s">
        <v>384</v>
      </c>
      <c r="H138" s="309"/>
      <c r="I138" s="309"/>
      <c r="J138" s="309"/>
      <c r="K138" s="309"/>
      <c r="L138" s="309"/>
      <c r="M138" s="309"/>
      <c r="N138" s="309"/>
      <c r="O138" s="309"/>
      <c r="P138" s="310"/>
      <c r="Q138" s="420" t="s">
        <v>228</v>
      </c>
      <c r="R138" s="420"/>
      <c r="S138" s="420"/>
      <c r="T138" s="420"/>
      <c r="U138" s="420"/>
      <c r="V138" s="420"/>
      <c r="W138" s="308" t="s">
        <v>389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hidden="1"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hidden="1"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53">
      <formula>IF(RIGHT(TEXT(P14,"0.#"),1)=".",FALSE,TRUE)</formula>
    </cfRule>
    <cfRule type="expression" dxfId="214" priority="554">
      <formula>IF(RIGHT(TEXT(P14,"0.#"),1)=".",TRUE,FALSE)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6:AQ17 P15:AX15 P13:AX13">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cfRule type="expression" dxfId="39" priority="39">
      <formula>IF(RIGHT(TEXT(AE33,"0.#"),1)=".",FALSE,TRUE)</formula>
    </cfRule>
    <cfRule type="expression" dxfId="38" priority="40">
      <formula>IF(RIGHT(TEXT(AE33,"0.#"),1)=".",TRUE,FALSE)</formula>
    </cfRule>
  </conditionalFormatting>
  <conditionalFormatting sqref="AE44:AX44 AJ43:AS43 AE39:AX39 AJ38:AS38 AE34:AX34 AJ33:AS33 AT29:AX29">
    <cfRule type="expression" dxfId="37" priority="37">
      <formula>IF(RIGHT(TEXT(AE29,"0.#"),1)=".",FALSE,TRUE)</formula>
    </cfRule>
    <cfRule type="expression" dxfId="36" priority="38">
      <formula>IF(RIGHT(TEXT(AE29,"0.#"),1)=".",TRUE,FALSE)</formula>
    </cfRule>
  </conditionalFormatting>
  <conditionalFormatting sqref="AE45:AI45 AE40:AI40 AE35:AI35">
    <cfRule type="expression" dxfId="35" priority="33">
      <formula>IF(AND(AE35&gt;=0, RIGHT(TEXT(AE35,"0.#"),1)&lt;&gt;"."),TRUE,FALSE)</formula>
    </cfRule>
    <cfRule type="expression" dxfId="34" priority="34">
      <formula>IF(AND(AE35&gt;=0, RIGHT(TEXT(AE35,"0.#"),1)="."),TRUE,FALSE)</formula>
    </cfRule>
    <cfRule type="expression" dxfId="33" priority="35">
      <formula>IF(AND(AE35&lt;0, RIGHT(TEXT(AE35,"0.#"),1)&lt;&gt;"."),TRUE,FALSE)</formula>
    </cfRule>
    <cfRule type="expression" dxfId="32" priority="36">
      <formula>IF(AND(AE35&lt;0, RIGHT(TEXT(AE35,"0.#"),1)="."),TRUE,FALSE)</formula>
    </cfRule>
  </conditionalFormatting>
  <conditionalFormatting sqref="AJ45:AS45 AJ40:AS40 AJ35:AS35">
    <cfRule type="expression" dxfId="31" priority="29">
      <formula>IF(AND(AJ35&gt;=0, RIGHT(TEXT(AJ35,"0.#"),1)&lt;&gt;"."),TRUE,FALSE)</formula>
    </cfRule>
    <cfRule type="expression" dxfId="30" priority="30">
      <formula>IF(AND(AJ35&gt;=0, RIGHT(TEXT(AJ35,"0.#"),1)="."),TRUE,FALSE)</formula>
    </cfRule>
    <cfRule type="expression" dxfId="29" priority="31">
      <formula>IF(AND(AJ35&lt;0, RIGHT(TEXT(AJ35,"0.#"),1)&lt;&gt;"."),TRUE,FALSE)</formula>
    </cfRule>
    <cfRule type="expression" dxfId="28" priority="32">
      <formula>IF(AND(AJ35&lt;0, RIGHT(TEXT(AJ35,"0.#"),1)="."),TRUE,FALSE)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2015-08-21T05:44:46Z</cp:lastPrinted>
  <dcterms:created xsi:type="dcterms:W3CDTF">2012-03-13T00:50:25Z</dcterms:created>
  <dcterms:modified xsi:type="dcterms:W3CDTF">2015-09-06T12:04:17Z</dcterms:modified>
</cp:coreProperties>
</file>