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5.都市局○\01.提出\国交省・中間報告用※都市局分（6.29修正版）\"/>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<sst xmlns="http://schemas.openxmlformats.org/spreadsheetml/2006/main" count="1330" uniqueCount="540">
  <si>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</si>
  <si>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</si>
  <si>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</si>
  <si>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</si>
  <si>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</si>
  <si>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</si>
  <si>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</si>
  <si>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</si>
  <si>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</si>
  <si>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</si>
  <si>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</si>
  <si>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</si>
  <si>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</si>
  <si>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</si>
  <si>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</si>
  <si>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</si>
  <si>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</si>
  <si>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</si>
  <si>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</si>
  <si>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</si>
  <si>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</si>
  <si>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</si>
  <si>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</si>
  <si>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</si>
  <si>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</si>
  <si>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</si>
  <si>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</si>
  <si>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</si>
  <si>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</si>
  <si>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</si>
  <si>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</si>
  <si>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</si>
  <si>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</si>
  <si>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</si>
  <si>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</si>
  <si>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</si>
  <si>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</si>
  <si>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</si>
  <si>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</si>
  <si>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</si>
  <si>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</si>
  <si>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</si>
  <si>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</si>
  <si>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</si>
  <si>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</si>
  <si>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</si>
  <si>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</si>
  <si>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</si>
  <si>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</si>
  <si>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</si>
  <si>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</si>
  <si>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</si>
  <si>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</si>
  <si>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</si>
  <si>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</si>
  <si>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</si>
  <si>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</si>
  <si>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</si>
  <si>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</si>
  <si>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</si>
  <si>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</si>
  <si>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</si>
  <si>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</si>
  <si>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</si>
  <si>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</si>
  <si>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</si>
  <si>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</si>
  <si>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</si>
  <si>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</si>
  <si>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</si>
  <si>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</si>
  <si>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</si>
  <si>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</si>
  <si>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</si>
  <si>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</si>
  <si>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</si>
  <si>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</si>
  <si>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</si>
  <si>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</si>
  <si>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</si>
  <si>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</si>
  <si>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</si>
  <si>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</si>
  <si>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</si>
  <si>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</si>
  <si>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</si>
  <si>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</si>
  <si>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</si>
  <si>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</si>
  <si>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</si>
  <si>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</si>
  <si>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</si>
  <si>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</si>
  <si>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</si>
  <si>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</si>
  <si>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</si>
  <si>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</si>
  <si>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</si>
  <si>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</si>
  <si>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</si>
  <si>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</si>
  <si>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</si>
  <si>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</si>
  <si>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</si>
  <si>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</si>
  <si>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</si>
  <si>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</si>
  <si>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</si>
  <si>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</si>
  <si>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</si>
  <si>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</si>
  <si>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</si>
  <si>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</si>
  <si>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</si>
  <si>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</si>
  <si>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</si>
  <si>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</si>
  <si>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</si>
  <si>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</si>
  <si>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</si>
  <si>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</si>
  <si>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</si>
  <si>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</si>
  <si>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</si>
  <si>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</si>
  <si>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</si>
  <si>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</si>
  <si>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</si>
  <si>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</si>
  <si>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</si>
  <si>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</si>
  <si>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</si>
  <si>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</si>
  <si>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</si>
  <si>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</si>
  <si>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</si>
  <si>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</si>
  <si>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</si>
  <si>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</si>
  <si>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</si>
  <si>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</si>
  <si>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</si>
  <si>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</si>
  <si>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</si>
  <si>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</si>
  <si>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</si>
  <si>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</si>
  <si>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</si>
  <si>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</si>
  <si>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</si>
  <si>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</si>
  <si>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</si>
  <si>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</si>
  <si>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</si>
  <si>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</si>
  <si>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</si>
  <si>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</si>
  <si>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</si>
  <si>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</si>
  <si>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</si>
  <si>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</si>
  <si>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</si>
  <si>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</si>
  <si>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</si>
  <si>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</si>
  <si>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</si>
  <si>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</si>
  <si>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</si>
  <si>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</si>
  <si>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</si>
  <si>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</si>
  <si>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</si>
  <si>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</si>
  <si>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</si>
  <si>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</si>
  <si>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</si>
  <si>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</si>
  <si>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</si>
  <si>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</si>
  <si>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</si>
  <si>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</si>
  <si>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</si>
  <si>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</si>
  <si>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</si>
  <si>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</si>
  <si>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</si>
  <si>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</si>
  <si>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</si>
  <si>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</si>
  <si>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</si>
  <si>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</si>
  <si>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</si>
  <si>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</si>
  <si>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</si>
  <si>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</si>
  <si>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</si>
  <si>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</si>
  <si>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</si>
  <si>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</si>
  <si>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</si>
  <si>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</si>
  <si>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</si>
  <si>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</si>
  <si>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</si>
  <si>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</si>
  <si>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</si>
  <si>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</si>
  <si>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</si>
  <si>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</si>
  <si>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</si>
  <si>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</si>
  <si>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</si>
  <si>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</si>
  <si>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</si>
  <si>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</si>
  <si>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</si>
  <si>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</si>
  <si>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</si>
  <si>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</si>
  <si>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</si>
  <si>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</si>
  <si>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</si>
  <si>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</si>
  <si>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</si>
  <si>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</si>
  <si>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</si>
  <si>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</si>
  <si>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</si>
  <si>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</si>
  <si>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</si>
  <si>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</si>
  <si>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</si>
  <si>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</si>
  <si>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</si>
  <si>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</si>
  <si>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</si>
  <si>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</si>
  <si>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</si>
  <si>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</si>
  <si>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</si>
  <si>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</si>
  <si>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</si>
  <si>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</si>
  <si>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</si>
  <si>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</si>
  <si>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</si>
  <si>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</si>
  <si>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</si>
  <si>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</si>
  <si>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</si>
  <si>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</si>
  <si>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</si>
  <si>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</si>
  <si>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</si>
  <si>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</si>
  <si>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</si>
  <si>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</si>
  <si>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</si>
  <si>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</si>
  <si>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</si>
  <si>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</si>
  <si>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</si>
  <si>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</si>
  <si>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</si>
  <si>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</si>
  <si>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</si>
  <si>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</si>
  <si>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</si>
  <si>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</si>
  <si>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</si>
  <si>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</si>
  <si>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</si>
  <si>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</si>
  <si>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</si>
  <si>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</si>
  <si>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</si>
  <si>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</si>
  <si>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</si>
  <si>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</si>
  <si>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</si>
  <si>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</si>
  <si>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</si>
  <si>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</si>
  <si>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</si>
  <si>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</si>
  <si>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</si>
  <si>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</si>
  <si>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</si>
  <si>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</si>
  <si>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</si>
  <si>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</si>
  <si>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</si>
  <si>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</si>
  <si>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</si>
  <si>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</si>
  <si>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</si>
  <si>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</si>
  <si>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</si>
  <si>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</si>
  <si>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</si>
  <si>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</si>
  <si>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</si>
  <si>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</si>
  <si>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</si>
  <si>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</si>
  <si>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</si>
  <si>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</si>
  <si>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</si>
  <si>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</si>
  <si>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</si>
  <si>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</si>
  <si>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</si>
  <si>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</si>
  <si>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</si>
  <si>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</si>
  <si>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</si>
  <si>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</si>
  <si>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</si>
  <si>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</si>
  <si>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</si>
  <si>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</si>
  <si>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</si>
  <si>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</si>
  <si>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</si>
  <si>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</si>
  <si>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</si>
  <si>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</si>
  <si>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</si>
  <si>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</si>
  <si>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</si>
  <si>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</si>
  <si>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</si>
  <si>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</si>
  <si>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</si>
  <si>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</si>
  <si>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</si>
  <si>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</si>
  <si>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</si>
  <si>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</si>
  <si>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</si>
  <si>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</si>
  <si>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</si>
  <si>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</si>
  <si>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</si>
  <si>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</si>
  <si>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</si>
  <si>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</si>
  <si>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</si>
  <si>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</si>
  <si>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</si>
  <si>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</si>
  <si>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</si>
  <si>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</si>
  <si>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</si>
  <si>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</si>
  <si>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</si>
  <si>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</si>
  <si>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</si>
  <si>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</si>
  <si>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</si>
  <si>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</si>
  <si>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</si>
  <si>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</si>
  <si>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</si>
  <si>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</si>
  <si>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</si>
  <si>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</si>
  <si>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</si>
  <si>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</si>
  <si>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</si>
  <si>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</si>
  <si>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</si>
  <si>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</si>
  <si>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</si>
  <si>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</si>
  <si>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</si>
  <si>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</si>
  <si>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</si>
  <si>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</si>
  <si>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</si>
  <si>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</si>
  <si>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</si>
  <si>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</si>
  <si>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</si>
  <si>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</si>
  <si>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</si>
  <si>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</si>
  <si>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</si>
  <si>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</si>
  <si>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</si>
  <si>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</si>
  <si>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</si>
  <si>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</si>
  <si>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</si>
  <si>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</si>
  <si>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</si>
  <si>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</si>
  <si>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</si>
  <si>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</si>
  <si>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</si>
  <si>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</si>
  <si>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</si>
  <si>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</si>
  <si>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</si>
  <si>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</si>
  <si>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</si>
  <si>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</si>
  <si>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</si>
  <si>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</si>
  <si>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</si>
  <si>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</si>
  <si>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</si>
  <si>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</si>
  <si>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</si>
  <si>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</si>
  <si>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</si>
  <si>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</si>
  <si>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</si>
  <si>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</si>
  <si>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</si>
  <si>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</si>
  <si>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</si>
  <si>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</si>
  <si>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</si>
  <si>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</si>
  <si>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</si>
  <si>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</si>
  <si>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</si>
  <si>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</si>
  <si>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</si>
  <si>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</si>
  <si>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</si>
  <si>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</si>
  <si>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</si>
  <si>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</si>
  <si>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</si>
  <si>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</si>
  <si>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</si>
  <si>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</si>
  <si>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</si>
  <si>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</si>
  <si>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</si>
  <si>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</si>
  <si>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</si>
  <si>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</si>
  <si>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</si>
  <si>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</si>
  <si>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</si>
  <si>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</si>
  <si>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</si>
  <si>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</si>
  <si>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</si>
  <si>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</si>
  <si>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</si>
  <si>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</si>
  <si>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</si>
  <si>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</si>
  <si>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</si>
  <si>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</si>
  <si>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</si>
  <si>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</si>
  <si>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</si>
  <si>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</si>
  <si>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</si>
  <si>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</si>
  <si>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</si>
  <si>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</si>
  <si>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</si>
  <si>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</si>
  <si>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</si>
  <si>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都市防災関連事業</t>
    <phoneticPr fontId="5"/>
  </si>
  <si>
    <t>都市局</t>
    <rPh sb="0" eb="3">
      <t>トシキョク</t>
    </rPh>
    <phoneticPr fontId="5"/>
  </si>
  <si>
    <t>都市安全課</t>
    <rPh sb="0" eb="2">
      <t>トシ</t>
    </rPh>
    <rPh sb="2" eb="4">
      <t>アンゼン</t>
    </rPh>
    <rPh sb="4" eb="5">
      <t>カ</t>
    </rPh>
    <phoneticPr fontId="5"/>
  </si>
  <si>
    <t>　課長　小川　陵介</t>
    <rPh sb="1" eb="3">
      <t>カチョウ</t>
    </rPh>
    <rPh sb="4" eb="6">
      <t>オガワ</t>
    </rPh>
    <rPh sb="7" eb="9">
      <t>リョウスケ</t>
    </rPh>
    <phoneticPr fontId="5"/>
  </si>
  <si>
    <t>○</t>
  </si>
  <si>
    <t>国土交通省所管特殊地下壕等対策実施要領</t>
    <rPh sb="0" eb="2">
      <t>コクド</t>
    </rPh>
    <rPh sb="2" eb="5">
      <t>コウツウショウ</t>
    </rPh>
    <rPh sb="5" eb="7">
      <t>ショカン</t>
    </rPh>
    <rPh sb="7" eb="9">
      <t>トクシュ</t>
    </rPh>
    <rPh sb="9" eb="12">
      <t>チカゴウ</t>
    </rPh>
    <rPh sb="12" eb="13">
      <t>トウ</t>
    </rPh>
    <rPh sb="13" eb="15">
      <t>タイサク</t>
    </rPh>
    <rPh sb="15" eb="17">
      <t>ジッシ</t>
    </rPh>
    <rPh sb="17" eb="19">
      <t>ヨウリョウ</t>
    </rPh>
    <phoneticPr fontId="5"/>
  </si>
  <si>
    <t>公共土木施設災害復旧事業費国庫負担法第3条　　　　　　
活動火山対策特別措置法第11条</t>
    <phoneticPr fontId="5"/>
  </si>
  <si>
    <t>都市防災関連事業（都市災害復旧事業、特殊地下壕等対策事業）は、異常な天然現象により被災した都市施設等の災害復旧を実施する地方公共団体及び市街地に現存する特殊地下壕等で陥没等による危険度が高いものに対し安全対策を実施する地方公共団体に対して、その費用の一部を補助し、もって国民の生命及び財産の保護、安心・安全に資することを目的とする。</t>
    <rPh sb="23" eb="24">
      <t>トウ</t>
    </rPh>
    <rPh sb="81" eb="82">
      <t>トウ</t>
    </rPh>
    <phoneticPr fontId="5"/>
  </si>
  <si>
    <t>都市災害復旧事業費補助</t>
    <phoneticPr fontId="5"/>
  </si>
  <si>
    <t>河川等災害関連事業費補助</t>
    <phoneticPr fontId="5"/>
  </si>
  <si>
    <t>-</t>
    <phoneticPr fontId="5"/>
  </si>
  <si>
    <t>国土交通省</t>
  </si>
  <si>
    <t>都市防災関連事業の実施箇所</t>
    <rPh sb="0" eb="2">
      <t>トシ</t>
    </rPh>
    <rPh sb="2" eb="4">
      <t>ボウサイ</t>
    </rPh>
    <rPh sb="4" eb="6">
      <t>カンレン</t>
    </rPh>
    <rPh sb="6" eb="8">
      <t>ジギョウ</t>
    </rPh>
    <rPh sb="9" eb="11">
      <t>ジッシ</t>
    </rPh>
    <rPh sb="11" eb="13">
      <t>カショ</t>
    </rPh>
    <phoneticPr fontId="5"/>
  </si>
  <si>
    <t>箇所</t>
    <rPh sb="0" eb="2">
      <t>カショ</t>
    </rPh>
    <phoneticPr fontId="5"/>
  </si>
  <si>
    <t>‐</t>
  </si>
  <si>
    <t>・都市災害復旧事業については、事業目的、資金の流れ、活動実施状況等についていずれも特段の問題はないと考えている。
・特殊地下壕については、平成28年度年次計画を策定し、着実に事業を実施していく。
・特殊地下壕に関する情報開示のあり方については、今後とも地方公共団体と調整を行いながら改善を図っていく。</t>
    <rPh sb="1" eb="3">
      <t>トシ</t>
    </rPh>
    <rPh sb="3" eb="5">
      <t>サイガイ</t>
    </rPh>
    <rPh sb="5" eb="7">
      <t>フッキュウ</t>
    </rPh>
    <rPh sb="7" eb="9">
      <t>ジギョウ</t>
    </rPh>
    <rPh sb="15" eb="17">
      <t>ジギョウ</t>
    </rPh>
    <rPh sb="17" eb="19">
      <t>モクテキ</t>
    </rPh>
    <rPh sb="20" eb="22">
      <t>シキン</t>
    </rPh>
    <rPh sb="23" eb="24">
      <t>ナガ</t>
    </rPh>
    <rPh sb="26" eb="28">
      <t>カツドウ</t>
    </rPh>
    <rPh sb="28" eb="30">
      <t>ジッシ</t>
    </rPh>
    <rPh sb="30" eb="32">
      <t>ジョウキョウ</t>
    </rPh>
    <rPh sb="32" eb="33">
      <t>トウ</t>
    </rPh>
    <rPh sb="41" eb="43">
      <t>トクダン</t>
    </rPh>
    <rPh sb="44" eb="46">
      <t>モンダイ</t>
    </rPh>
    <rPh sb="50" eb="51">
      <t>カンガ</t>
    </rPh>
    <rPh sb="58" eb="60">
      <t>トクシュ</t>
    </rPh>
    <rPh sb="60" eb="63">
      <t>チカゴウ</t>
    </rPh>
    <rPh sb="69" eb="71">
      <t>ヘイセイ</t>
    </rPh>
    <rPh sb="73" eb="74">
      <t>ネン</t>
    </rPh>
    <rPh sb="74" eb="75">
      <t>ド</t>
    </rPh>
    <rPh sb="75" eb="77">
      <t>ネンジ</t>
    </rPh>
    <rPh sb="77" eb="79">
      <t>ケイカク</t>
    </rPh>
    <rPh sb="80" eb="82">
      <t>サクテイ</t>
    </rPh>
    <rPh sb="84" eb="86">
      <t>チャクジツ</t>
    </rPh>
    <rPh sb="87" eb="89">
      <t>ジギョウ</t>
    </rPh>
    <rPh sb="90" eb="92">
      <t>ジッシ</t>
    </rPh>
    <rPh sb="99" eb="101">
      <t>トクシュ</t>
    </rPh>
    <rPh sb="101" eb="104">
      <t>チカゴウ</t>
    </rPh>
    <rPh sb="105" eb="106">
      <t>カン</t>
    </rPh>
    <rPh sb="108" eb="110">
      <t>ジョウホウ</t>
    </rPh>
    <rPh sb="110" eb="112">
      <t>カイジ</t>
    </rPh>
    <rPh sb="115" eb="116">
      <t>カタ</t>
    </rPh>
    <rPh sb="122" eb="124">
      <t>コンゴ</t>
    </rPh>
    <rPh sb="126" eb="128">
      <t>チホウ</t>
    </rPh>
    <rPh sb="128" eb="130">
      <t>コウキョウ</t>
    </rPh>
    <rPh sb="130" eb="132">
      <t>ダンタイ</t>
    </rPh>
    <rPh sb="133" eb="135">
      <t>チョウセイ</t>
    </rPh>
    <rPh sb="136" eb="137">
      <t>オコナ</t>
    </rPh>
    <rPh sb="141" eb="143">
      <t>カイゼン</t>
    </rPh>
    <rPh sb="144" eb="145">
      <t>ハカ</t>
    </rPh>
    <phoneticPr fontId="5"/>
  </si>
  <si>
    <t>都市災害復旧事業費補助</t>
    <rPh sb="0" eb="2">
      <t>トシ</t>
    </rPh>
    <rPh sb="2" eb="4">
      <t>サイガイ</t>
    </rPh>
    <rPh sb="4" eb="6">
      <t>フッキュウ</t>
    </rPh>
    <rPh sb="6" eb="8">
      <t>ジギョウ</t>
    </rPh>
    <rPh sb="8" eb="9">
      <t>ヒ</t>
    </rPh>
    <rPh sb="9" eb="11">
      <t>ホジョ</t>
    </rPh>
    <phoneticPr fontId="5"/>
  </si>
  <si>
    <t>都市災害復旧事業費補助</t>
    <rPh sb="0" eb="2">
      <t>トシ</t>
    </rPh>
    <rPh sb="2" eb="4">
      <t>サイガイ</t>
    </rPh>
    <rPh sb="4" eb="6">
      <t>フッキュウ</t>
    </rPh>
    <rPh sb="6" eb="9">
      <t>ジギョウヒ</t>
    </rPh>
    <rPh sb="9" eb="11">
      <t>ホジョ</t>
    </rPh>
    <phoneticPr fontId="5"/>
  </si>
  <si>
    <t>都市災害復旧事業</t>
    <rPh sb="0" eb="2">
      <t>トシ</t>
    </rPh>
    <rPh sb="2" eb="4">
      <t>サイガイ</t>
    </rPh>
    <rPh sb="4" eb="6">
      <t>フッキュウ</t>
    </rPh>
    <rPh sb="6" eb="8">
      <t>ジギョウ</t>
    </rPh>
    <phoneticPr fontId="5"/>
  </si>
  <si>
    <t>-</t>
    <phoneticPr fontId="5"/>
  </si>
  <si>
    <t>A.京都府</t>
    <rPh sb="2" eb="5">
      <t>キョウトフ</t>
    </rPh>
    <phoneticPr fontId="5"/>
  </si>
  <si>
    <t>京都府</t>
    <rPh sb="0" eb="3">
      <t>キョウトフ</t>
    </rPh>
    <phoneticPr fontId="5"/>
  </si>
  <si>
    <t>東京都</t>
    <rPh sb="0" eb="3">
      <t>トウキョウト</t>
    </rPh>
    <phoneticPr fontId="5"/>
  </si>
  <si>
    <t>都市災害復旧事業、特殊地下壕等対策事業</t>
    <rPh sb="0" eb="2">
      <t>トシ</t>
    </rPh>
    <rPh sb="2" eb="4">
      <t>サイガイ</t>
    </rPh>
    <rPh sb="4" eb="6">
      <t>フッキュウ</t>
    </rPh>
    <rPh sb="6" eb="8">
      <t>ジギョウ</t>
    </rPh>
    <rPh sb="9" eb="11">
      <t>トクシュ</t>
    </rPh>
    <rPh sb="11" eb="14">
      <t>チカゴウ</t>
    </rPh>
    <rPh sb="14" eb="15">
      <t>トウ</t>
    </rPh>
    <rPh sb="15" eb="17">
      <t>タイサク</t>
    </rPh>
    <rPh sb="17" eb="19">
      <t>ジギョウ</t>
    </rPh>
    <phoneticPr fontId="5"/>
  </si>
  <si>
    <t>兵庫県</t>
    <rPh sb="0" eb="3">
      <t>ヒョウゴケン</t>
    </rPh>
    <phoneticPr fontId="5"/>
  </si>
  <si>
    <t>和歌山県</t>
    <phoneticPr fontId="5"/>
  </si>
  <si>
    <t>島根県</t>
    <phoneticPr fontId="5"/>
  </si>
  <si>
    <t>鹿児島県</t>
    <phoneticPr fontId="5"/>
  </si>
  <si>
    <t>埼玉県</t>
    <phoneticPr fontId="5"/>
  </si>
  <si>
    <t>岩手県</t>
    <rPh sb="0" eb="3">
      <t>イワテケン</t>
    </rPh>
    <phoneticPr fontId="5"/>
  </si>
  <si>
    <t>都市災害復旧事業、特殊地下壕等対策事業</t>
    <rPh sb="0" eb="2">
      <t>トシ</t>
    </rPh>
    <rPh sb="2" eb="4">
      <t>サイガイ</t>
    </rPh>
    <rPh sb="4" eb="6">
      <t>フッキュウ</t>
    </rPh>
    <rPh sb="6" eb="8">
      <t>ジギョウ</t>
    </rPh>
    <phoneticPr fontId="5"/>
  </si>
  <si>
    <t>千葉県</t>
    <phoneticPr fontId="5"/>
  </si>
  <si>
    <t>都市災害復旧事業、特殊地下壕等対策事業</t>
    <phoneticPr fontId="5"/>
  </si>
  <si>
    <t>秋田県</t>
    <rPh sb="0" eb="2">
      <t>アキタ</t>
    </rPh>
    <rPh sb="2" eb="3">
      <t>ケン</t>
    </rPh>
    <phoneticPr fontId="5"/>
  </si>
  <si>
    <t>都市災害復旧事業</t>
    <phoneticPr fontId="5"/>
  </si>
  <si>
    <t>-</t>
    <phoneticPr fontId="5"/>
  </si>
  <si>
    <t xml:space="preserve">                        -</t>
    <phoneticPr fontId="5"/>
  </si>
  <si>
    <t>　　　-</t>
    <phoneticPr fontId="5"/>
  </si>
  <si>
    <t>-</t>
    <phoneticPr fontId="5"/>
  </si>
  <si>
    <t>　　　　　　　　　　　　-</t>
    <phoneticPr fontId="5"/>
  </si>
  <si>
    <t>　　　　　　　　　　　-</t>
    <phoneticPr fontId="5"/>
  </si>
  <si>
    <t>実施内容に応じて、地方公共団体等に適切に配分してるため合理的である。</t>
    <rPh sb="0" eb="2">
      <t>ジッシ</t>
    </rPh>
    <rPh sb="2" eb="4">
      <t>ナイヨウ</t>
    </rPh>
    <rPh sb="5" eb="6">
      <t>オウ</t>
    </rPh>
    <rPh sb="9" eb="11">
      <t>チホウ</t>
    </rPh>
    <rPh sb="11" eb="13">
      <t>コウキョウ</t>
    </rPh>
    <rPh sb="13" eb="15">
      <t>ダンタイ</t>
    </rPh>
    <rPh sb="15" eb="16">
      <t>トウ</t>
    </rPh>
    <rPh sb="17" eb="19">
      <t>テキセツ</t>
    </rPh>
    <rPh sb="20" eb="22">
      <t>ハイブン</t>
    </rPh>
    <rPh sb="27" eb="30">
      <t>ゴウリテキ</t>
    </rPh>
    <phoneticPr fontId="5"/>
  </si>
  <si>
    <t>活動実績は見込みに見合った実勢をあげている。</t>
    <rPh sb="0" eb="2">
      <t>カツドウ</t>
    </rPh>
    <rPh sb="2" eb="4">
      <t>ジッセキ</t>
    </rPh>
    <rPh sb="5" eb="7">
      <t>ミコ</t>
    </rPh>
    <rPh sb="9" eb="11">
      <t>ミア</t>
    </rPh>
    <rPh sb="13" eb="15">
      <t>ジッセイ</t>
    </rPh>
    <phoneticPr fontId="5"/>
  </si>
  <si>
    <t>平成28年度までに陥没・落盤等建築物等に対して危険性が高い特殊地下壕について対策を講じる。</t>
    <rPh sb="0" eb="2">
      <t>ヘイセイ</t>
    </rPh>
    <rPh sb="4" eb="6">
      <t>ネンド</t>
    </rPh>
    <rPh sb="9" eb="11">
      <t>カンボツ</t>
    </rPh>
    <rPh sb="12" eb="14">
      <t>ラクバン</t>
    </rPh>
    <rPh sb="14" eb="15">
      <t>トウ</t>
    </rPh>
    <rPh sb="15" eb="17">
      <t>ケンチク</t>
    </rPh>
    <rPh sb="17" eb="18">
      <t>ブツ</t>
    </rPh>
    <rPh sb="18" eb="19">
      <t>トウ</t>
    </rPh>
    <rPh sb="20" eb="21">
      <t>タイ</t>
    </rPh>
    <rPh sb="23" eb="26">
      <t>キケンセイ</t>
    </rPh>
    <rPh sb="27" eb="28">
      <t>タカ</t>
    </rPh>
    <rPh sb="29" eb="31">
      <t>トクシュ</t>
    </rPh>
    <rPh sb="31" eb="34">
      <t>チカゴウ</t>
    </rPh>
    <rPh sb="38" eb="40">
      <t>タイサク</t>
    </rPh>
    <rPh sb="41" eb="42">
      <t>コウ</t>
    </rPh>
    <phoneticPr fontId="5"/>
  </si>
  <si>
    <t>・異常な天然現象により被災した都市施設等の災害復旧等に要する費用に対する補助（地方公共団体 1/2、2/3、4/5 ）
　（昭和27年度～終了予定なし）
・戦時中に築造された防空壕など市街地に現存する特殊地下壕等で、陥没等により建築物等に対する危険度が増している壕などに対し、埋戻し等の対策工事に要する費用に対する補助（地方公共団体1/2）
　（昭和49年度～平成28年度）</t>
    <rPh sb="62" eb="64">
      <t>ショウワ</t>
    </rPh>
    <rPh sb="66" eb="68">
      <t>ネンド</t>
    </rPh>
    <rPh sb="69" eb="71">
      <t>シュウリョウ</t>
    </rPh>
    <rPh sb="71" eb="73">
      <t>ヨテイ</t>
    </rPh>
    <rPh sb="106" eb="107">
      <t>トウ</t>
    </rPh>
    <rPh sb="174" eb="176">
      <t>ショウワ</t>
    </rPh>
    <rPh sb="178" eb="179">
      <t>ネン</t>
    </rPh>
    <rPh sb="179" eb="180">
      <t>ド</t>
    </rPh>
    <rPh sb="181" eb="183">
      <t>ヘイセイ</t>
    </rPh>
    <rPh sb="185" eb="187">
      <t>ネンド</t>
    </rPh>
    <phoneticPr fontId="5"/>
  </si>
  <si>
    <t>事業の性質上からも政策目的の達成手段として明確であり、優先度の高い事業である。</t>
    <phoneticPr fontId="5"/>
  </si>
  <si>
    <t>被災した都市施設等の復旧を行うことが事業の目的であることから、効果的であり復旧された施設は、十分に活用されている。</t>
    <rPh sb="0" eb="2">
      <t>ヒサイ</t>
    </rPh>
    <rPh sb="4" eb="6">
      <t>トシ</t>
    </rPh>
    <rPh sb="6" eb="8">
      <t>シセツ</t>
    </rPh>
    <rPh sb="8" eb="9">
      <t>トウ</t>
    </rPh>
    <rPh sb="10" eb="12">
      <t>フッキュウ</t>
    </rPh>
    <rPh sb="13" eb="14">
      <t>オコナ</t>
    </rPh>
    <rPh sb="18" eb="20">
      <t>ジギョウ</t>
    </rPh>
    <rPh sb="21" eb="23">
      <t>モクテキ</t>
    </rPh>
    <rPh sb="31" eb="34">
      <t>コウカテキ</t>
    </rPh>
    <rPh sb="37" eb="39">
      <t>フッキュウ</t>
    </rPh>
    <rPh sb="42" eb="44">
      <t>シセツ</t>
    </rPh>
    <rPh sb="46" eb="48">
      <t>ジュウブン</t>
    </rPh>
    <rPh sb="49" eb="51">
      <t>カツヨウ</t>
    </rPh>
    <phoneticPr fontId="5"/>
  </si>
  <si>
    <t>現地の施工条件に合わせ、経済的かつ事業目的に即した設計・施工を行っている。</t>
    <rPh sb="0" eb="2">
      <t>ゲンチ</t>
    </rPh>
    <rPh sb="3" eb="5">
      <t>セコウ</t>
    </rPh>
    <rPh sb="5" eb="7">
      <t>ジョウケン</t>
    </rPh>
    <rPh sb="8" eb="9">
      <t>ア</t>
    </rPh>
    <rPh sb="12" eb="15">
      <t>ケイザイテキ</t>
    </rPh>
    <rPh sb="17" eb="19">
      <t>ジギョウ</t>
    </rPh>
    <rPh sb="19" eb="21">
      <t>モクテキ</t>
    </rPh>
    <rPh sb="22" eb="23">
      <t>ソク</t>
    </rPh>
    <rPh sb="25" eb="27">
      <t>セッケイ</t>
    </rPh>
    <rPh sb="28" eb="30">
      <t>セコウ</t>
    </rPh>
    <rPh sb="31" eb="32">
      <t>オコナ</t>
    </rPh>
    <phoneticPr fontId="5"/>
  </si>
  <si>
    <t>関係法令に基づき、国が補助する重要な事業である。</t>
    <rPh sb="0" eb="2">
      <t>カンケイ</t>
    </rPh>
    <rPh sb="2" eb="4">
      <t>ホウレイ</t>
    </rPh>
    <rPh sb="5" eb="6">
      <t>モト</t>
    </rPh>
    <rPh sb="9" eb="10">
      <t>クニ</t>
    </rPh>
    <rPh sb="11" eb="13">
      <t>ホジョ</t>
    </rPh>
    <rPh sb="15" eb="17">
      <t>ジュウヨウ</t>
    </rPh>
    <rPh sb="18" eb="20">
      <t>ジギョウ</t>
    </rPh>
    <phoneticPr fontId="5"/>
  </si>
  <si>
    <t>関係都道府県より、毎年度、事業費や実施内容等の説明をうけるなど、効率的な事業執行及び透明性の確保に努めている。</t>
    <rPh sb="0" eb="2">
      <t>カンケイ</t>
    </rPh>
    <rPh sb="2" eb="6">
      <t>トドウフケン</t>
    </rPh>
    <rPh sb="9" eb="12">
      <t>マイネンド</t>
    </rPh>
    <rPh sb="13" eb="16">
      <t>ジギョウヒ</t>
    </rPh>
    <rPh sb="17" eb="19">
      <t>ジッシ</t>
    </rPh>
    <rPh sb="19" eb="21">
      <t>ナイヨウ</t>
    </rPh>
    <rPh sb="21" eb="22">
      <t>トウ</t>
    </rPh>
    <rPh sb="23" eb="25">
      <t>セツメイ</t>
    </rPh>
    <rPh sb="32" eb="35">
      <t>コウリツテキ</t>
    </rPh>
    <rPh sb="36" eb="38">
      <t>ジギョウ</t>
    </rPh>
    <rPh sb="38" eb="40">
      <t>シッコウ</t>
    </rPh>
    <rPh sb="40" eb="41">
      <t>オヨ</t>
    </rPh>
    <rPh sb="42" eb="45">
      <t>トウメイセイ</t>
    </rPh>
    <rPh sb="46" eb="48">
      <t>カクホ</t>
    </rPh>
    <rPh sb="49" eb="50">
      <t>ツト</t>
    </rPh>
    <phoneticPr fontId="5"/>
  </si>
  <si>
    <t>今年度で達成度は成果目標の2/3まで来ており、成果実績は成果目標に見合ったものである。</t>
    <rPh sb="0" eb="3">
      <t>コンネンド</t>
    </rPh>
    <rPh sb="4" eb="7">
      <t>タッセイド</t>
    </rPh>
    <rPh sb="8" eb="10">
      <t>セイカ</t>
    </rPh>
    <rPh sb="10" eb="12">
      <t>モクヒョウ</t>
    </rPh>
    <rPh sb="18" eb="19">
      <t>キ</t>
    </rPh>
    <rPh sb="23" eb="25">
      <t>セイカ</t>
    </rPh>
    <rPh sb="25" eb="27">
      <t>ジッセキ</t>
    </rPh>
    <rPh sb="28" eb="30">
      <t>セイカ</t>
    </rPh>
    <rPh sb="30" eb="32">
      <t>モクヒョウ</t>
    </rPh>
    <rPh sb="33" eb="35">
      <t>ミア</t>
    </rPh>
    <phoneticPr fontId="5"/>
  </si>
  <si>
    <t>災害の発生状況により不用率が変動する。</t>
    <phoneticPr fontId="5"/>
  </si>
  <si>
    <t>複数の工法を比較検討し、効率的で低コストな工法を用いるなどコスト縮減に努めている。</t>
    <rPh sb="0" eb="2">
      <t>フクスウ</t>
    </rPh>
    <rPh sb="3" eb="5">
      <t>コウホウ</t>
    </rPh>
    <rPh sb="6" eb="8">
      <t>ヒカク</t>
    </rPh>
    <rPh sb="8" eb="10">
      <t>ケントウ</t>
    </rPh>
    <rPh sb="12" eb="14">
      <t>コウリツ</t>
    </rPh>
    <rPh sb="14" eb="15">
      <t>テキ</t>
    </rPh>
    <rPh sb="16" eb="17">
      <t>テイ</t>
    </rPh>
    <rPh sb="21" eb="23">
      <t>コウホウ</t>
    </rPh>
    <rPh sb="24" eb="25">
      <t>モチ</t>
    </rPh>
    <rPh sb="32" eb="34">
      <t>シュクゲン</t>
    </rPh>
    <rPh sb="35" eb="36">
      <t>ツト</t>
    </rPh>
    <phoneticPr fontId="5"/>
  </si>
  <si>
    <t>複数の工法を比較検討し、効率的で低コストな工法を用いるなどコスト縮減に努めている。</t>
    <phoneticPr fontId="5"/>
  </si>
  <si>
    <t>災害によって被害を受けた都市施設を原形に復旧することにより、従前の効用を回復。</t>
    <rPh sb="17" eb="19">
      <t>ゲンケイ</t>
    </rPh>
    <rPh sb="20" eb="22">
      <t>フッキュウ</t>
    </rPh>
    <rPh sb="30" eb="32">
      <t>ジュウゼン</t>
    </rPh>
    <rPh sb="33" eb="35">
      <t>コウヨウ</t>
    </rPh>
    <rPh sb="36" eb="38">
      <t>カイフク</t>
    </rPh>
    <phoneticPr fontId="5"/>
  </si>
  <si>
    <t>箇所</t>
    <rPh sb="0" eb="2">
      <t>カショ</t>
    </rPh>
    <phoneticPr fontId="5"/>
  </si>
  <si>
    <t>-</t>
    <phoneticPr fontId="5"/>
  </si>
  <si>
    <t>　　　　　　　-</t>
    <phoneticPr fontId="5"/>
  </si>
  <si>
    <t>百万円</t>
    <rPh sb="0" eb="2">
      <t>ヒャクマン</t>
    </rPh>
    <rPh sb="2" eb="3">
      <t>エン</t>
    </rPh>
    <phoneticPr fontId="5"/>
  </si>
  <si>
    <t>1982/88</t>
    <phoneticPr fontId="5"/>
  </si>
  <si>
    <t>1547/117</t>
    <phoneticPr fontId="5"/>
  </si>
  <si>
    <t>2613/75</t>
    <phoneticPr fontId="5"/>
  </si>
  <si>
    <t>百万円/箇所</t>
    <rPh sb="0" eb="2">
      <t>ヒャクマン</t>
    </rPh>
    <rPh sb="2" eb="3">
      <t>エン</t>
    </rPh>
    <rPh sb="4" eb="6">
      <t>カショ</t>
    </rPh>
    <phoneticPr fontId="5"/>
  </si>
  <si>
    <t>執行額／実施箇所　　　　　　　　　　　　</t>
    <rPh sb="0" eb="2">
      <t>シッコウ</t>
    </rPh>
    <rPh sb="2" eb="3">
      <t>ガク</t>
    </rPh>
    <phoneticPr fontId="5"/>
  </si>
  <si>
    <t>平成24年度行政事業レビューにおける指摘を受け、平成24～28年度に対策を行うこととした壕（45箇所）に対する対策工事が完了したものの割合。</t>
    <phoneticPr fontId="5"/>
  </si>
  <si>
    <t xml:space="preserve">
事業の目的は、異常な天然現象により被災した都市施設等の災害復旧及び特殊地下壕等に対する埋戻し等の対策を目的としていることから、特に必要性の高い事業である。
</t>
    <rPh sb="1" eb="3">
      <t>ジギョウ</t>
    </rPh>
    <rPh sb="4" eb="6">
      <t>モクテキ</t>
    </rPh>
    <rPh sb="8" eb="10">
      <t>イジョウ</t>
    </rPh>
    <rPh sb="11" eb="13">
      <t>テンネン</t>
    </rPh>
    <rPh sb="13" eb="15">
      <t>ゲンショウ</t>
    </rPh>
    <rPh sb="18" eb="20">
      <t>ヒサイ</t>
    </rPh>
    <rPh sb="22" eb="24">
      <t>トシ</t>
    </rPh>
    <rPh sb="24" eb="26">
      <t>シセツ</t>
    </rPh>
    <rPh sb="26" eb="27">
      <t>トウ</t>
    </rPh>
    <rPh sb="28" eb="30">
      <t>サイガイ</t>
    </rPh>
    <rPh sb="30" eb="32">
      <t>フッキュウ</t>
    </rPh>
    <rPh sb="32" eb="33">
      <t>オヨ</t>
    </rPh>
    <rPh sb="34" eb="36">
      <t>トクシュ</t>
    </rPh>
    <rPh sb="36" eb="39">
      <t>チカゴウ</t>
    </rPh>
    <rPh sb="39" eb="40">
      <t>トウ</t>
    </rPh>
    <rPh sb="41" eb="42">
      <t>タイ</t>
    </rPh>
    <rPh sb="44" eb="45">
      <t>ウ</t>
    </rPh>
    <rPh sb="45" eb="46">
      <t>モド</t>
    </rPh>
    <rPh sb="47" eb="48">
      <t>トウ</t>
    </rPh>
    <rPh sb="49" eb="51">
      <t>タイサク</t>
    </rPh>
    <rPh sb="52" eb="54">
      <t>モクテキ</t>
    </rPh>
    <rPh sb="64" eb="65">
      <t>トク</t>
    </rPh>
    <rPh sb="66" eb="69">
      <t>ヒツヨウセイ</t>
    </rPh>
    <rPh sb="70" eb="71">
      <t>タカ</t>
    </rPh>
    <rPh sb="72" eb="74">
      <t>ジギョウ</t>
    </rPh>
    <phoneticPr fontId="5"/>
  </si>
  <si>
    <t>被災した都市施設等の復旧及び陥没等による危険度が高い壕に対し、埋め戻し等の対策工事を行うことが事業の目的であることから、費目、使途が明確であり、必要のものに限定されている。</t>
    <rPh sb="0" eb="2">
      <t>ヒサイ</t>
    </rPh>
    <rPh sb="4" eb="6">
      <t>トシ</t>
    </rPh>
    <rPh sb="6" eb="8">
      <t>シセツ</t>
    </rPh>
    <rPh sb="8" eb="9">
      <t>トウ</t>
    </rPh>
    <rPh sb="10" eb="12">
      <t>フッキュウ</t>
    </rPh>
    <rPh sb="12" eb="13">
      <t>オヨ</t>
    </rPh>
    <rPh sb="42" eb="43">
      <t>オコナ</t>
    </rPh>
    <rPh sb="47" eb="49">
      <t>ジギョウ</t>
    </rPh>
    <rPh sb="50" eb="52">
      <t>モクテキ</t>
    </rPh>
    <rPh sb="60" eb="62">
      <t>ヒモク</t>
    </rPh>
    <phoneticPr fontId="5"/>
  </si>
  <si>
    <t>＜H24公開プロセス結果＞　　　　　　　　　　　　＜一部改善＞
　　都市防災関連事業　　　　　　→　　　　　特殊地下壕の全体像を把握した上で、計画的に対応すべき。また、事業が進まない原因を検討し、事業実施方法
　　　　　　　　　　　　　　　　　　　　　　　　　　を工夫すべき。危険箇所の情報の開示のあり方を検討すべき。</t>
    <rPh sb="4" eb="6">
      <t>コウカイ</t>
    </rPh>
    <rPh sb="10" eb="12">
      <t>ケッカ</t>
    </rPh>
    <rPh sb="26" eb="28">
      <t>イチブ</t>
    </rPh>
    <rPh sb="28" eb="30">
      <t>カイゼン</t>
    </rPh>
    <rPh sb="34" eb="36">
      <t>トシ</t>
    </rPh>
    <rPh sb="36" eb="38">
      <t>ボウサイ</t>
    </rPh>
    <rPh sb="38" eb="40">
      <t>カンレン</t>
    </rPh>
    <rPh sb="40" eb="42">
      <t>ジギョウ</t>
    </rPh>
    <rPh sb="54" eb="56">
      <t>トクシュ</t>
    </rPh>
    <rPh sb="56" eb="58">
      <t>チカ</t>
    </rPh>
    <rPh sb="58" eb="59">
      <t>ゴウ</t>
    </rPh>
    <rPh sb="60" eb="63">
      <t>ゼンタイゾウ</t>
    </rPh>
    <rPh sb="64" eb="66">
      <t>ハアク</t>
    </rPh>
    <rPh sb="68" eb="69">
      <t>ウエ</t>
    </rPh>
    <rPh sb="71" eb="74">
      <t>ケイカクテキ</t>
    </rPh>
    <rPh sb="75" eb="77">
      <t>タイオウ</t>
    </rPh>
    <rPh sb="84" eb="86">
      <t>ジギョウ</t>
    </rPh>
    <rPh sb="87" eb="88">
      <t>スス</t>
    </rPh>
    <rPh sb="91" eb="93">
      <t>ゲンイン</t>
    </rPh>
    <rPh sb="94" eb="96">
      <t>ケントウ</t>
    </rPh>
    <rPh sb="98" eb="100">
      <t>ジギョウ</t>
    </rPh>
    <rPh sb="100" eb="102">
      <t>ジッシ</t>
    </rPh>
    <rPh sb="102" eb="104">
      <t>ホウホウ</t>
    </rPh>
    <rPh sb="132" eb="134">
      <t>クフウ</t>
    </rPh>
    <rPh sb="138" eb="140">
      <t>キケン</t>
    </rPh>
    <rPh sb="140" eb="142">
      <t>カショ</t>
    </rPh>
    <rPh sb="143" eb="145">
      <t>ジョウホウ</t>
    </rPh>
    <rPh sb="146" eb="148">
      <t>カイジ</t>
    </rPh>
    <rPh sb="151" eb="152">
      <t>カタ</t>
    </rPh>
    <rPh sb="153" eb="155">
      <t>ケントウ</t>
    </rPh>
    <phoneticPr fontId="5"/>
  </si>
  <si>
    <t>都市災害復旧事業は、災害により被害を受けた都市施設の復旧を行う事業であることから、事業の目的も明確であり、復旧後の施設についても使われている状況であることから改善を行う必要は無い。
特殊地下壕等対策事業は、平成28年度までの事業であることから、平成28年度までに対策を確実に完了させるために、関係地方公共団体と連携し、危険な特殊地下壕に関する情報開示の徹底や年次計画の策定等による計画的な事業推進を行う必要がある。</t>
    <rPh sb="0" eb="2">
      <t>トシ</t>
    </rPh>
    <rPh sb="2" eb="4">
      <t>サイガイ</t>
    </rPh>
    <rPh sb="4" eb="6">
      <t>フッキュウ</t>
    </rPh>
    <rPh sb="6" eb="8">
      <t>ジギョウ</t>
    </rPh>
    <rPh sb="10" eb="12">
      <t>サイガイ</t>
    </rPh>
    <rPh sb="15" eb="17">
      <t>ヒガイ</t>
    </rPh>
    <rPh sb="18" eb="19">
      <t>ウ</t>
    </rPh>
    <rPh sb="21" eb="23">
      <t>トシ</t>
    </rPh>
    <rPh sb="23" eb="25">
      <t>シセツ</t>
    </rPh>
    <rPh sb="26" eb="28">
      <t>フッキュウ</t>
    </rPh>
    <rPh sb="29" eb="30">
      <t>オコナ</t>
    </rPh>
    <rPh sb="31" eb="33">
      <t>ジギョウ</t>
    </rPh>
    <rPh sb="41" eb="43">
      <t>ジギョウ</t>
    </rPh>
    <rPh sb="44" eb="46">
      <t>モクテキ</t>
    </rPh>
    <rPh sb="47" eb="49">
      <t>メイカク</t>
    </rPh>
    <rPh sb="53" eb="55">
      <t>フッキュウ</t>
    </rPh>
    <rPh sb="55" eb="56">
      <t>ゴ</t>
    </rPh>
    <rPh sb="57" eb="59">
      <t>シセツ</t>
    </rPh>
    <rPh sb="64" eb="65">
      <t>ツカ</t>
    </rPh>
    <rPh sb="70" eb="72">
      <t>ジョウキョウ</t>
    </rPh>
    <rPh sb="79" eb="81">
      <t>カイゼン</t>
    </rPh>
    <rPh sb="82" eb="83">
      <t>オコナ</t>
    </rPh>
    <rPh sb="84" eb="86">
      <t>ヒツヨウ</t>
    </rPh>
    <rPh sb="87" eb="88">
      <t>ナ</t>
    </rPh>
    <rPh sb="91" eb="93">
      <t>トクシュ</t>
    </rPh>
    <rPh sb="93" eb="96">
      <t>チカゴウ</t>
    </rPh>
    <rPh sb="96" eb="97">
      <t>トウ</t>
    </rPh>
    <rPh sb="97" eb="99">
      <t>タイサク</t>
    </rPh>
    <rPh sb="99" eb="101">
      <t>ジギョウ</t>
    </rPh>
    <rPh sb="103" eb="105">
      <t>ヘイセイ</t>
    </rPh>
    <rPh sb="107" eb="108">
      <t>ネン</t>
    </rPh>
    <rPh sb="108" eb="109">
      <t>ド</t>
    </rPh>
    <rPh sb="112" eb="114">
      <t>ジギョウ</t>
    </rPh>
    <rPh sb="122" eb="124">
      <t>ヘイセイ</t>
    </rPh>
    <rPh sb="126" eb="128">
      <t>ネンド</t>
    </rPh>
    <rPh sb="131" eb="133">
      <t>タイサク</t>
    </rPh>
    <rPh sb="134" eb="136">
      <t>カクジツ</t>
    </rPh>
    <rPh sb="137" eb="139">
      <t>カンリョウ</t>
    </rPh>
    <rPh sb="146" eb="148">
      <t>カンケイ</t>
    </rPh>
    <rPh sb="148" eb="150">
      <t>チホウ</t>
    </rPh>
    <rPh sb="150" eb="152">
      <t>コウキョウ</t>
    </rPh>
    <rPh sb="152" eb="154">
      <t>ダンタイ</t>
    </rPh>
    <rPh sb="155" eb="157">
      <t>レンケイ</t>
    </rPh>
    <rPh sb="159" eb="161">
      <t>キケン</t>
    </rPh>
    <rPh sb="162" eb="164">
      <t>トクシュ</t>
    </rPh>
    <rPh sb="164" eb="167">
      <t>チカゴウ</t>
    </rPh>
    <rPh sb="168" eb="169">
      <t>カン</t>
    </rPh>
    <rPh sb="171" eb="173">
      <t>ジョウホウ</t>
    </rPh>
    <rPh sb="173" eb="175">
      <t>カイジ</t>
    </rPh>
    <rPh sb="176" eb="178">
      <t>テッテイ</t>
    </rPh>
    <rPh sb="179" eb="181">
      <t>ネンジ</t>
    </rPh>
    <rPh sb="181" eb="183">
      <t>ケイカク</t>
    </rPh>
    <rPh sb="184" eb="186">
      <t>サクテイ</t>
    </rPh>
    <rPh sb="186" eb="187">
      <t>トウ</t>
    </rPh>
    <rPh sb="190" eb="193">
      <t>ケイカクテキ</t>
    </rPh>
    <rPh sb="194" eb="196">
      <t>ジギョウ</t>
    </rPh>
    <rPh sb="196" eb="198">
      <t>スイシン</t>
    </rPh>
    <rPh sb="199" eb="200">
      <t>オコナ</t>
    </rPh>
    <rPh sb="201" eb="203">
      <t>ヒツヨウ</t>
    </rPh>
    <phoneticPr fontId="5"/>
  </si>
  <si>
    <t>各年に被災した都市施設等の現在までに復旧した箇所数</t>
    <rPh sb="0" eb="1">
      <t>カク</t>
    </rPh>
    <rPh sb="1" eb="2">
      <t>ネン</t>
    </rPh>
    <rPh sb="3" eb="5">
      <t>ヒサイ</t>
    </rPh>
    <rPh sb="7" eb="9">
      <t>トシ</t>
    </rPh>
    <rPh sb="9" eb="11">
      <t>シセツ</t>
    </rPh>
    <rPh sb="11" eb="12">
      <t>トウ</t>
    </rPh>
    <rPh sb="13" eb="15">
      <t>ゲンザイ</t>
    </rPh>
    <rPh sb="18" eb="20">
      <t>フッキュウ</t>
    </rPh>
    <rPh sb="22" eb="24">
      <t>カショ</t>
    </rPh>
    <rPh sb="24" eb="25">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</si>
</sst>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6" fontId="30" fillId="0" borderId="72" xfId="0" applyNumberFormat="1" applyFont="1" applyFill="1" applyBorder="1" applyAlignment="1" applyProtection="1">
      <alignment horizontal="center" vertical="center"/>
      <protection locked="0"/>
    </xf>
    <xf numFmtId="176" fontId="30" fillId="0" borderId="73" xfId="0" applyNumberFormat="1" applyFont="1" applyFill="1" applyBorder="1" applyAlignment="1" applyProtection="1">
      <alignment horizontal="center" vertical="center"/>
      <protection locked="0"/>
    </xf>
    <xf numFmtId="176" fontId="30" fillId="0" borderId="97" xfId="0" applyNumberFormat="1" applyFont="1" applyFill="1" applyBorder="1" applyAlignment="1" applyProtection="1">
      <alignment horizontal="center" vertical="center"/>
      <protection locked="0"/>
    </xf>
    <xf numFmtId="176" fontId="30" fillId="0" borderId="14" xfId="0" applyNumberFormat="1" applyFont="1" applyFill="1" applyBorder="1" applyAlignment="1" applyProtection="1">
      <alignment horizontal="center" vertical="center"/>
      <protection locked="0"/>
    </xf>
    <xf numFmtId="176" fontId="30" fillId="0" borderId="15" xfId="0" applyNumberFormat="1" applyFont="1" applyFill="1" applyBorder="1" applyAlignment="1" applyProtection="1">
      <alignment horizontal="center" vertical="center"/>
      <protection locked="0"/>
    </xf>
    <xf numFmtId="176" fontId="30" fillId="0" borderId="16"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41" xfId="0" applyFont="1" applyFill="1" applyBorder="1" applyAlignment="1" applyProtection="1">
      <alignment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shrinkToFit="1"/>
      <protection locked="0"/>
    </xf>
    <xf numFmtId="0" fontId="0" fillId="0" borderId="97" xfId="0" applyFont="1" applyFill="1" applyBorder="1" applyAlignment="1" applyProtection="1">
      <alignment horizontal="center" vertical="center" shrinkToFit="1"/>
      <protection locked="0"/>
    </xf>
    <xf numFmtId="0" fontId="0" fillId="0" borderId="98" xfId="0" applyFont="1" applyFill="1" applyBorder="1" applyAlignment="1" applyProtection="1">
      <alignmen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protection locked="0"/>
    </xf>
    <xf numFmtId="0" fontId="3" fillId="0" borderId="27" xfId="0" applyFont="1" applyFill="1" applyBorder="1" applyAlignment="1" applyProtection="1">
      <alignment vertical="center" wrapText="1"/>
      <protection locked="0"/>
    </xf>
    <xf numFmtId="0" fontId="9" fillId="2" borderId="41" xfId="1" applyNumberFormat="1" applyFont="1" applyFill="1" applyBorder="1" applyAlignment="1" applyProtection="1">
      <alignment horizontal="center" vertical="center" wrapText="1"/>
    </xf>
    <xf numFmtId="0" fontId="3" fillId="0" borderId="42" xfId="1" applyFont="1" applyFill="1" applyBorder="1" applyAlignment="1" applyProtection="1">
      <alignment horizontal="center" vertical="center" shrinkToFit="1"/>
      <protection locked="0"/>
    </xf>
    <xf numFmtId="0" fontId="3" fillId="0" borderId="42" xfId="0" applyFont="1" applyFill="1" applyBorder="1" applyAlignment="1" applyProtection="1">
      <alignment horizontal="center" vertical="center" shrinkToFit="1"/>
      <protection locked="0"/>
    </xf>
    <xf numFmtId="0" fontId="3" fillId="0" borderId="63"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7"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0" applyFont="1" applyFill="1" applyBorder="1" applyAlignment="1" applyProtection="1">
      <alignment horizontal="center" vertical="center" shrinkToFit="1"/>
      <protection locked="0"/>
    </xf>
    <xf numFmtId="0" fontId="3" fillId="0" borderId="27" xfId="0"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177" fontId="23" fillId="0" borderId="25" xfId="0" applyNumberFormat="1" applyFont="1" applyFill="1" applyBorder="1" applyAlignment="1" applyProtection="1">
      <alignment vertical="center" wrapText="1"/>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25" xfId="0" applyNumberFormat="1"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88446</xdr:colOff>
      <xdr:row>142</xdr:row>
      <xdr:rowOff>11907</xdr:rowOff>
    </xdr:from>
    <xdr:to>
      <xdr:col>21</xdr:col>
      <xdr:colOff>89454</xdr:colOff>
      <xdr:row>143</xdr:row>
      <xdr:rowOff>339333</xdr:rowOff>
    </xdr:to>
    <xdr:sp macro="" textlink="">
      <xdr:nvSpPr>
        <xdr:cNvPr id="5" name="正方形/長方形 4"/>
        <xdr:cNvSpPr/>
      </xdr:nvSpPr>
      <xdr:spPr bwMode="auto">
        <a:xfrm>
          <a:off x="1925410" y="39459014"/>
          <a:ext cx="2450294" cy="68121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9</xdr:col>
      <xdr:colOff>181993</xdr:colOff>
      <xdr:row>142</xdr:row>
      <xdr:rowOff>54429</xdr:rowOff>
    </xdr:from>
    <xdr:to>
      <xdr:col>20</xdr:col>
      <xdr:colOff>142349</xdr:colOff>
      <xdr:row>143</xdr:row>
      <xdr:rowOff>296985</xdr:rowOff>
    </xdr:to>
    <xdr:sp macro="" textlink="">
      <xdr:nvSpPr>
        <xdr:cNvPr id="7" name="テキスト ボックス 6"/>
        <xdr:cNvSpPr txBox="1"/>
      </xdr:nvSpPr>
      <xdr:spPr bwMode="auto">
        <a:xfrm>
          <a:off x="2018957" y="49285072"/>
          <a:ext cx="2205535" cy="59634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1740</a:t>
          </a:r>
          <a:r>
            <a:rPr kumimoji="1" lang="ja-JP" altLang="en-US" sz="1100">
              <a:solidFill>
                <a:sysClr val="windowText" lastClr="000000"/>
              </a:solidFill>
            </a:rPr>
            <a:t>百万円</a:t>
          </a:r>
        </a:p>
      </xdr:txBody>
    </xdr:sp>
    <xdr:clientData/>
  </xdr:twoCellAnchor>
  <xdr:twoCellAnchor>
    <xdr:from>
      <xdr:col>9</xdr:col>
      <xdr:colOff>51026</xdr:colOff>
      <xdr:row>144</xdr:row>
      <xdr:rowOff>47625</xdr:rowOff>
    </xdr:from>
    <xdr:to>
      <xdr:col>22</xdr:col>
      <xdr:colOff>3401</xdr:colOff>
      <xdr:row>145</xdr:row>
      <xdr:rowOff>120041</xdr:rowOff>
    </xdr:to>
    <xdr:sp macro="" textlink="">
      <xdr:nvSpPr>
        <xdr:cNvPr id="8" name="大かっこ 7"/>
        <xdr:cNvSpPr/>
      </xdr:nvSpPr>
      <xdr:spPr bwMode="auto">
        <a:xfrm>
          <a:off x="1887990" y="49985839"/>
          <a:ext cx="2605768" cy="426202"/>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solidFill>
                <a:sysClr val="windowText" lastClr="000000"/>
              </a:solidFill>
            </a:rPr>
            <a:t>   都市防災関連事業の指導及び助成</a:t>
          </a:r>
        </a:p>
      </xdr:txBody>
    </xdr:sp>
    <xdr:clientData/>
  </xdr:twoCellAnchor>
  <xdr:twoCellAnchor>
    <xdr:from>
      <xdr:col>22</xdr:col>
      <xdr:colOff>35716</xdr:colOff>
      <xdr:row>143</xdr:row>
      <xdr:rowOff>11905</xdr:rowOff>
    </xdr:from>
    <xdr:to>
      <xdr:col>29</xdr:col>
      <xdr:colOff>4760</xdr:colOff>
      <xdr:row>143</xdr:row>
      <xdr:rowOff>11905</xdr:rowOff>
    </xdr:to>
    <xdr:cxnSp macro="">
      <xdr:nvCxnSpPr>
        <xdr:cNvPr id="9" name="直線矢印コネクタ 8"/>
        <xdr:cNvCxnSpPr/>
      </xdr:nvCxnSpPr>
      <xdr:spPr>
        <a:xfrm>
          <a:off x="3964779" y="40374093"/>
          <a:ext cx="121920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59530</xdr:colOff>
      <xdr:row>141</xdr:row>
      <xdr:rowOff>130969</xdr:rowOff>
    </xdr:from>
    <xdr:to>
      <xdr:col>35</xdr:col>
      <xdr:colOff>131593</xdr:colOff>
      <xdr:row>141</xdr:row>
      <xdr:rowOff>346420</xdr:rowOff>
    </xdr:to>
    <xdr:sp macro="" textlink="">
      <xdr:nvSpPr>
        <xdr:cNvPr id="11" name="テキスト ボックス 10"/>
        <xdr:cNvSpPr txBox="1"/>
      </xdr:nvSpPr>
      <xdr:spPr bwMode="auto">
        <a:xfrm>
          <a:off x="5417343" y="39778782"/>
          <a:ext cx="965031" cy="21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　助</a:t>
          </a:r>
          <a:r>
            <a:rPr kumimoji="1" lang="en-US" altLang="ja-JP" sz="1100"/>
            <a:t>】</a:t>
          </a:r>
          <a:endParaRPr kumimoji="1" lang="ja-JP" altLang="en-US" sz="1100"/>
        </a:p>
      </xdr:txBody>
    </xdr:sp>
    <xdr:clientData/>
  </xdr:twoCellAnchor>
  <xdr:twoCellAnchor>
    <xdr:from>
      <xdr:col>30</xdr:col>
      <xdr:colOff>71437</xdr:colOff>
      <xdr:row>142</xdr:row>
      <xdr:rowOff>35718</xdr:rowOff>
    </xdr:from>
    <xdr:to>
      <xdr:col>43</xdr:col>
      <xdr:colOff>97239</xdr:colOff>
      <xdr:row>143</xdr:row>
      <xdr:rowOff>344127</xdr:rowOff>
    </xdr:to>
    <xdr:sp macro="" textlink="">
      <xdr:nvSpPr>
        <xdr:cNvPr id="13" name="正方形/長方形 12"/>
        <xdr:cNvSpPr/>
      </xdr:nvSpPr>
      <xdr:spPr bwMode="auto">
        <a:xfrm>
          <a:off x="5429250" y="39766874"/>
          <a:ext cx="2347520" cy="66559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154781</xdr:colOff>
      <xdr:row>142</xdr:row>
      <xdr:rowOff>83345</xdr:rowOff>
    </xdr:from>
    <xdr:to>
      <xdr:col>43</xdr:col>
      <xdr:colOff>2879</xdr:colOff>
      <xdr:row>143</xdr:row>
      <xdr:rowOff>277650</xdr:rowOff>
    </xdr:to>
    <xdr:sp macro="" textlink="">
      <xdr:nvSpPr>
        <xdr:cNvPr id="14" name="テキスト ボックス 13"/>
        <xdr:cNvSpPr txBox="1"/>
      </xdr:nvSpPr>
      <xdr:spPr bwMode="auto">
        <a:xfrm>
          <a:off x="5512594" y="40088345"/>
          <a:ext cx="2169816" cy="5514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Ａ．地方公共団体（</a:t>
          </a:r>
          <a:r>
            <a:rPr kumimoji="1" lang="en-US" altLang="ja-JP" sz="1100">
              <a:solidFill>
                <a:sysClr val="windowText" lastClr="000000"/>
              </a:solidFill>
            </a:rPr>
            <a:t>26</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1740</a:t>
          </a:r>
          <a:r>
            <a:rPr kumimoji="1" lang="ja-JP" altLang="en-US" sz="1100">
              <a:solidFill>
                <a:sysClr val="windowText" lastClr="000000"/>
              </a:solidFill>
            </a:rPr>
            <a:t>百万円</a:t>
          </a:r>
        </a:p>
      </xdr:txBody>
    </xdr:sp>
    <xdr:clientData/>
  </xdr:twoCellAnchor>
  <xdr:twoCellAnchor>
    <xdr:from>
      <xdr:col>30</xdr:col>
      <xdr:colOff>71436</xdr:colOff>
      <xdr:row>144</xdr:row>
      <xdr:rowOff>23813</xdr:rowOff>
    </xdr:from>
    <xdr:to>
      <xdr:col>43</xdr:col>
      <xdr:colOff>95249</xdr:colOff>
      <xdr:row>145</xdr:row>
      <xdr:rowOff>99733</xdr:rowOff>
    </xdr:to>
    <xdr:sp macro="" textlink="">
      <xdr:nvSpPr>
        <xdr:cNvPr id="15" name="大かっこ 14"/>
        <xdr:cNvSpPr/>
      </xdr:nvSpPr>
      <xdr:spPr bwMode="auto">
        <a:xfrm>
          <a:off x="5429249" y="40469344"/>
          <a:ext cx="2345531" cy="4331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000">
              <a:solidFill>
                <a:sysClr val="windowText" lastClr="000000"/>
              </a:solidFill>
            </a:rPr>
            <a:t>都市防災関連事業の実施</a:t>
          </a:r>
        </a:p>
      </xdr:txBody>
    </xdr:sp>
    <xdr:clientData/>
  </xdr:twoCellAnchor>
  <xdr:twoCellAnchor>
    <xdr:from>
      <xdr:col>44</xdr:col>
      <xdr:colOff>13606</xdr:colOff>
      <xdr:row>143</xdr:row>
      <xdr:rowOff>13608</xdr:rowOff>
    </xdr:from>
    <xdr:to>
      <xdr:col>47</xdr:col>
      <xdr:colOff>100851</xdr:colOff>
      <xdr:row>143</xdr:row>
      <xdr:rowOff>13608</xdr:rowOff>
    </xdr:to>
    <xdr:cxnSp macro="">
      <xdr:nvCxnSpPr>
        <xdr:cNvPr id="17" name="直線矢印コネクタ 16"/>
        <xdr:cNvCxnSpPr/>
      </xdr:nvCxnSpPr>
      <xdr:spPr>
        <a:xfrm>
          <a:off x="7796892" y="40290751"/>
          <a:ext cx="617923"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81643</xdr:colOff>
      <xdr:row>143</xdr:row>
      <xdr:rowOff>1</xdr:rowOff>
    </xdr:from>
    <xdr:to>
      <xdr:col>47</xdr:col>
      <xdr:colOff>81643</xdr:colOff>
      <xdr:row>149</xdr:row>
      <xdr:rowOff>40022</xdr:rowOff>
    </xdr:to>
    <xdr:cxnSp macro="">
      <xdr:nvCxnSpPr>
        <xdr:cNvPr id="18" name="直線矢印コネクタ 17"/>
        <xdr:cNvCxnSpPr/>
      </xdr:nvCxnSpPr>
      <xdr:spPr>
        <a:xfrm>
          <a:off x="8395607" y="40277144"/>
          <a:ext cx="0" cy="2162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136072</xdr:colOff>
      <xdr:row>148</xdr:row>
      <xdr:rowOff>312965</xdr:rowOff>
    </xdr:from>
    <xdr:ext cx="1172116" cy="275717"/>
    <xdr:sp macro="" textlink="">
      <xdr:nvSpPr>
        <xdr:cNvPr id="19" name="テキスト ボックス 18"/>
        <xdr:cNvSpPr txBox="1"/>
      </xdr:nvSpPr>
      <xdr:spPr>
        <a:xfrm>
          <a:off x="6150429" y="4235903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＜京都府の例＞</a:t>
          </a:r>
          <a:endParaRPr kumimoji="1" lang="en-US" altLang="ja-JP" sz="1100">
            <a:solidFill>
              <a:sysClr val="windowText" lastClr="000000"/>
            </a:solidFill>
          </a:endParaRPr>
        </a:p>
      </xdr:txBody>
    </xdr:sp>
    <xdr:clientData/>
  </xdr:oneCellAnchor>
  <xdr:twoCellAnchor>
    <xdr:from>
      <xdr:col>35</xdr:col>
      <xdr:colOff>40822</xdr:colOff>
      <xdr:row>149</xdr:row>
      <xdr:rowOff>217714</xdr:rowOff>
    </xdr:from>
    <xdr:to>
      <xdr:col>48</xdr:col>
      <xdr:colOff>47626</xdr:colOff>
      <xdr:row>152</xdr:row>
      <xdr:rowOff>73319</xdr:rowOff>
    </xdr:to>
    <xdr:sp macro="" textlink="">
      <xdr:nvSpPr>
        <xdr:cNvPr id="20" name="正方形/長方形 19"/>
        <xdr:cNvSpPr/>
      </xdr:nvSpPr>
      <xdr:spPr>
        <a:xfrm>
          <a:off x="6232072" y="42617571"/>
          <a:ext cx="2306411" cy="9169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a:solidFill>
                <a:sysClr val="windowText" lastClr="000000"/>
              </a:solidFill>
            </a:rPr>
            <a:t>　　　工事費</a:t>
          </a:r>
          <a:endParaRPr kumimoji="1" lang="en-US" altLang="ja-JP" sz="1100">
            <a:solidFill>
              <a:sysClr val="windowText" lastClr="000000"/>
            </a:solidFill>
          </a:endParaRPr>
        </a:p>
        <a:p>
          <a:pPr algn="l"/>
          <a:r>
            <a:rPr kumimoji="1" lang="ja-JP" altLang="en-US" sz="1100">
              <a:solidFill>
                <a:sysClr val="windowText" lastClr="000000"/>
              </a:solidFill>
            </a:rPr>
            <a:t>　　　　　　本工事費　　　</a:t>
          </a:r>
          <a:r>
            <a:rPr kumimoji="1" lang="en-US" altLang="ja-JP" sz="1100">
              <a:solidFill>
                <a:sysClr val="windowText" lastClr="000000"/>
              </a:solidFill>
            </a:rPr>
            <a:t>297</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合計　　　　　　</a:t>
          </a:r>
          <a:r>
            <a:rPr kumimoji="1" lang="en-US" altLang="ja-JP" sz="1100">
              <a:solidFill>
                <a:sysClr val="windowText" lastClr="000000"/>
              </a:solidFill>
            </a:rPr>
            <a:t>297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3" zoomScale="70" zoomScaleNormal="75" zoomScaleSheetLayoutView="70" zoomScalePageLayoutView="80" workbookViewId="0">
      <selection activeCell="U509" sqref="U50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3" t="s">
        <v>0</v>
      </c>
      <c r="AK2" s="503"/>
      <c r="AL2" s="503"/>
      <c r="AM2" s="503"/>
      <c r="AN2" s="503"/>
      <c r="AO2" s="503"/>
      <c r="AP2" s="503"/>
      <c r="AQ2" s="106" t="s">
        <v>464</v>
      </c>
      <c r="AR2" s="106"/>
      <c r="AS2" s="68" t="str">
        <f>IF(OR(AQ2="　", AQ2=""), "", "-")</f>
        <v/>
      </c>
      <c r="AT2" s="107">
        <v>468</v>
      </c>
      <c r="AU2" s="107"/>
      <c r="AV2" s="69" t="str">
        <f>IF(AW2="", "", "-")</f>
        <v/>
      </c>
      <c r="AW2" s="111"/>
      <c r="AX2" s="111"/>
    </row>
    <row r="3" spans="1:50" ht="21" customHeight="1" thickBot="1" x14ac:dyDescent="0.2">
      <c r="A3" s="308" t="s">
        <v>216</v>
      </c>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5" t="s">
        <v>90</v>
      </c>
      <c r="AJ3" s="310" t="s">
        <v>481</v>
      </c>
      <c r="AK3" s="310"/>
      <c r="AL3" s="310"/>
      <c r="AM3" s="310"/>
      <c r="AN3" s="310"/>
      <c r="AO3" s="310"/>
      <c r="AP3" s="310"/>
      <c r="AQ3" s="310"/>
      <c r="AR3" s="310"/>
      <c r="AS3" s="310"/>
      <c r="AT3" s="310"/>
      <c r="AU3" s="310"/>
      <c r="AV3" s="310"/>
      <c r="AW3" s="310"/>
      <c r="AX3" s="36" t="s">
        <v>91</v>
      </c>
    </row>
    <row r="4" spans="1:50" ht="24.75" customHeight="1" x14ac:dyDescent="0.15">
      <c r="A4" s="528" t="s">
        <v>30</v>
      </c>
      <c r="B4" s="529"/>
      <c r="C4" s="529"/>
      <c r="D4" s="529"/>
      <c r="E4" s="529"/>
      <c r="F4" s="529"/>
      <c r="G4" s="505" t="s">
        <v>470</v>
      </c>
      <c r="H4" s="506"/>
      <c r="I4" s="506"/>
      <c r="J4" s="506"/>
      <c r="K4" s="506"/>
      <c r="L4" s="506"/>
      <c r="M4" s="506"/>
      <c r="N4" s="506"/>
      <c r="O4" s="506"/>
      <c r="P4" s="506"/>
      <c r="Q4" s="506"/>
      <c r="R4" s="506"/>
      <c r="S4" s="506"/>
      <c r="T4" s="506"/>
      <c r="U4" s="506"/>
      <c r="V4" s="506"/>
      <c r="W4" s="506"/>
      <c r="X4" s="506"/>
      <c r="Y4" s="507" t="s">
        <v>1</v>
      </c>
      <c r="Z4" s="508"/>
      <c r="AA4" s="508"/>
      <c r="AB4" s="508"/>
      <c r="AC4" s="508"/>
      <c r="AD4" s="509"/>
      <c r="AE4" s="506" t="s">
        <v>471</v>
      </c>
      <c r="AF4" s="506"/>
      <c r="AG4" s="506"/>
      <c r="AH4" s="506"/>
      <c r="AI4" s="506"/>
      <c r="AJ4" s="506"/>
      <c r="AK4" s="506"/>
      <c r="AL4" s="506"/>
      <c r="AM4" s="506"/>
      <c r="AN4" s="506"/>
      <c r="AO4" s="506"/>
      <c r="AP4" s="510"/>
      <c r="AQ4" s="511" t="s">
        <v>2</v>
      </c>
      <c r="AR4" s="508"/>
      <c r="AS4" s="508"/>
      <c r="AT4" s="508"/>
      <c r="AU4" s="508"/>
      <c r="AV4" s="508"/>
      <c r="AW4" s="508"/>
      <c r="AX4" s="512"/>
    </row>
    <row r="5" spans="1:50" ht="30" customHeight="1" x14ac:dyDescent="0.15">
      <c r="A5" s="513" t="s">
        <v>93</v>
      </c>
      <c r="B5" s="514"/>
      <c r="C5" s="514"/>
      <c r="D5" s="514"/>
      <c r="E5" s="514"/>
      <c r="F5" s="515"/>
      <c r="G5" s="337" t="s">
        <v>148</v>
      </c>
      <c r="H5" s="338"/>
      <c r="I5" s="338"/>
      <c r="J5" s="338"/>
      <c r="K5" s="338"/>
      <c r="L5" s="338"/>
      <c r="M5" s="339" t="s">
        <v>92</v>
      </c>
      <c r="N5" s="340"/>
      <c r="O5" s="340"/>
      <c r="P5" s="340"/>
      <c r="Q5" s="340"/>
      <c r="R5" s="341"/>
      <c r="S5" s="342" t="s">
        <v>157</v>
      </c>
      <c r="T5" s="338"/>
      <c r="U5" s="338"/>
      <c r="V5" s="338"/>
      <c r="W5" s="338"/>
      <c r="X5" s="343"/>
      <c r="Y5" s="520" t="s">
        <v>3</v>
      </c>
      <c r="Z5" s="521"/>
      <c r="AA5" s="521"/>
      <c r="AB5" s="521"/>
      <c r="AC5" s="521"/>
      <c r="AD5" s="522"/>
      <c r="AE5" s="523" t="s">
        <v>472</v>
      </c>
      <c r="AF5" s="523"/>
      <c r="AG5" s="523"/>
      <c r="AH5" s="523"/>
      <c r="AI5" s="523"/>
      <c r="AJ5" s="523"/>
      <c r="AK5" s="523"/>
      <c r="AL5" s="523"/>
      <c r="AM5" s="523"/>
      <c r="AN5" s="523"/>
      <c r="AO5" s="523"/>
      <c r="AP5" s="524"/>
      <c r="AQ5" s="525" t="s">
        <v>473</v>
      </c>
      <c r="AR5" s="526"/>
      <c r="AS5" s="526"/>
      <c r="AT5" s="526"/>
      <c r="AU5" s="526"/>
      <c r="AV5" s="526"/>
      <c r="AW5" s="526"/>
      <c r="AX5" s="527"/>
    </row>
    <row r="6" spans="1:50" ht="39" customHeight="1" x14ac:dyDescent="0.15">
      <c r="A6" s="530" t="s">
        <v>4</v>
      </c>
      <c r="B6" s="531"/>
      <c r="C6" s="531"/>
      <c r="D6" s="531"/>
      <c r="E6" s="531"/>
      <c r="F6" s="531"/>
      <c r="G6" s="532" t="str">
        <f>入力規則等!F39</f>
        <v>一般会計</v>
      </c>
      <c r="H6" s="533"/>
      <c r="I6" s="533"/>
      <c r="J6" s="533"/>
      <c r="K6" s="533"/>
      <c r="L6" s="533"/>
      <c r="M6" s="533"/>
      <c r="N6" s="533"/>
      <c r="O6" s="533"/>
      <c r="P6" s="533"/>
      <c r="Q6" s="533"/>
      <c r="R6" s="533"/>
      <c r="S6" s="533"/>
      <c r="T6" s="533"/>
      <c r="U6" s="533"/>
      <c r="V6" s="533"/>
      <c r="W6" s="533"/>
      <c r="X6" s="533"/>
      <c r="Y6" s="534" t="s">
        <v>56</v>
      </c>
      <c r="Z6" s="535"/>
      <c r="AA6" s="535"/>
      <c r="AB6" s="535"/>
      <c r="AC6" s="535"/>
      <c r="AD6" s="536"/>
      <c r="AE6" s="537" t="s">
        <v>506</v>
      </c>
      <c r="AF6" s="537"/>
      <c r="AG6" s="537"/>
      <c r="AH6" s="537"/>
      <c r="AI6" s="537"/>
      <c r="AJ6" s="537"/>
      <c r="AK6" s="537"/>
      <c r="AL6" s="537"/>
      <c r="AM6" s="537"/>
      <c r="AN6" s="537"/>
      <c r="AO6" s="537"/>
      <c r="AP6" s="537"/>
      <c r="AQ6" s="124"/>
      <c r="AR6" s="124"/>
      <c r="AS6" s="124"/>
      <c r="AT6" s="124"/>
      <c r="AU6" s="124"/>
      <c r="AV6" s="124"/>
      <c r="AW6" s="124"/>
      <c r="AX6" s="538"/>
    </row>
    <row r="7" spans="1:50" ht="49.5" customHeight="1" x14ac:dyDescent="0.15">
      <c r="A7" s="461" t="s">
        <v>25</v>
      </c>
      <c r="B7" s="462"/>
      <c r="C7" s="462"/>
      <c r="D7" s="462"/>
      <c r="E7" s="462"/>
      <c r="F7" s="462"/>
      <c r="G7" s="463" t="s">
        <v>476</v>
      </c>
      <c r="H7" s="464"/>
      <c r="I7" s="464"/>
      <c r="J7" s="464"/>
      <c r="K7" s="464"/>
      <c r="L7" s="464"/>
      <c r="M7" s="464"/>
      <c r="N7" s="464"/>
      <c r="O7" s="464"/>
      <c r="P7" s="464"/>
      <c r="Q7" s="464"/>
      <c r="R7" s="464"/>
      <c r="S7" s="464"/>
      <c r="T7" s="464"/>
      <c r="U7" s="464"/>
      <c r="V7" s="465"/>
      <c r="W7" s="465"/>
      <c r="X7" s="466"/>
      <c r="Y7" s="467" t="s">
        <v>5</v>
      </c>
      <c r="Z7" s="405"/>
      <c r="AA7" s="405"/>
      <c r="AB7" s="405"/>
      <c r="AC7" s="405"/>
      <c r="AD7" s="407"/>
      <c r="AE7" s="468" t="s">
        <v>475</v>
      </c>
      <c r="AF7" s="469"/>
      <c r="AG7" s="469"/>
      <c r="AH7" s="469"/>
      <c r="AI7" s="469"/>
      <c r="AJ7" s="469"/>
      <c r="AK7" s="469"/>
      <c r="AL7" s="469"/>
      <c r="AM7" s="469"/>
      <c r="AN7" s="469"/>
      <c r="AO7" s="469"/>
      <c r="AP7" s="469"/>
      <c r="AQ7" s="469"/>
      <c r="AR7" s="469"/>
      <c r="AS7" s="469"/>
      <c r="AT7" s="469"/>
      <c r="AU7" s="469"/>
      <c r="AV7" s="469"/>
      <c r="AW7" s="469"/>
      <c r="AX7" s="470"/>
    </row>
    <row r="8" spans="1:50" ht="40.5" customHeight="1" x14ac:dyDescent="0.15">
      <c r="A8" s="367" t="s">
        <v>308</v>
      </c>
      <c r="B8" s="368"/>
      <c r="C8" s="368"/>
      <c r="D8" s="368"/>
      <c r="E8" s="368"/>
      <c r="F8" s="369"/>
      <c r="G8" s="364" t="str">
        <f>入力規則等!A26</f>
        <v/>
      </c>
      <c r="H8" s="365"/>
      <c r="I8" s="365"/>
      <c r="J8" s="365"/>
      <c r="K8" s="365"/>
      <c r="L8" s="365"/>
      <c r="M8" s="365"/>
      <c r="N8" s="365"/>
      <c r="O8" s="365"/>
      <c r="P8" s="365"/>
      <c r="Q8" s="365"/>
      <c r="R8" s="365"/>
      <c r="S8" s="365"/>
      <c r="T8" s="365"/>
      <c r="U8" s="365"/>
      <c r="V8" s="365"/>
      <c r="W8" s="365"/>
      <c r="X8" s="366"/>
      <c r="Y8" s="539" t="s">
        <v>79</v>
      </c>
      <c r="Z8" s="539"/>
      <c r="AA8" s="539"/>
      <c r="AB8" s="539"/>
      <c r="AC8" s="539"/>
      <c r="AD8" s="539"/>
      <c r="AE8" s="497" t="str">
        <f>入力規則等!K13</f>
        <v>公共事業</v>
      </c>
      <c r="AF8" s="498"/>
      <c r="AG8" s="498"/>
      <c r="AH8" s="498"/>
      <c r="AI8" s="498"/>
      <c r="AJ8" s="498"/>
      <c r="AK8" s="498"/>
      <c r="AL8" s="498"/>
      <c r="AM8" s="498"/>
      <c r="AN8" s="498"/>
      <c r="AO8" s="498"/>
      <c r="AP8" s="498"/>
      <c r="AQ8" s="498"/>
      <c r="AR8" s="498"/>
      <c r="AS8" s="498"/>
      <c r="AT8" s="498"/>
      <c r="AU8" s="498"/>
      <c r="AV8" s="498"/>
      <c r="AW8" s="498"/>
      <c r="AX8" s="499"/>
    </row>
    <row r="9" spans="1:50" ht="59.25" customHeight="1" x14ac:dyDescent="0.15">
      <c r="A9" s="471" t="s">
        <v>26</v>
      </c>
      <c r="B9" s="472"/>
      <c r="C9" s="472"/>
      <c r="D9" s="472"/>
      <c r="E9" s="472"/>
      <c r="F9" s="472"/>
      <c r="G9" s="500" t="s">
        <v>477</v>
      </c>
      <c r="H9" s="501"/>
      <c r="I9" s="501"/>
      <c r="J9" s="501"/>
      <c r="K9" s="501"/>
      <c r="L9" s="501"/>
      <c r="M9" s="501"/>
      <c r="N9" s="501"/>
      <c r="O9" s="501"/>
      <c r="P9" s="501"/>
      <c r="Q9" s="501"/>
      <c r="R9" s="501"/>
      <c r="S9" s="501"/>
      <c r="T9" s="501"/>
      <c r="U9" s="501"/>
      <c r="V9" s="501"/>
      <c r="W9" s="501"/>
      <c r="X9" s="501"/>
      <c r="Y9" s="501"/>
      <c r="Z9" s="501"/>
      <c r="AA9" s="501"/>
      <c r="AB9" s="501"/>
      <c r="AC9" s="501"/>
      <c r="AD9" s="501"/>
      <c r="AE9" s="501"/>
      <c r="AF9" s="501"/>
      <c r="AG9" s="501"/>
      <c r="AH9" s="501"/>
      <c r="AI9" s="501"/>
      <c r="AJ9" s="501"/>
      <c r="AK9" s="501"/>
      <c r="AL9" s="501"/>
      <c r="AM9" s="501"/>
      <c r="AN9" s="501"/>
      <c r="AO9" s="501"/>
      <c r="AP9" s="501"/>
      <c r="AQ9" s="501"/>
      <c r="AR9" s="501"/>
      <c r="AS9" s="501"/>
      <c r="AT9" s="501"/>
      <c r="AU9" s="501"/>
      <c r="AV9" s="501"/>
      <c r="AW9" s="501"/>
      <c r="AX9" s="502"/>
    </row>
    <row r="10" spans="1:50" ht="85.5" customHeight="1" x14ac:dyDescent="0.15">
      <c r="A10" s="471" t="s">
        <v>36</v>
      </c>
      <c r="B10" s="472"/>
      <c r="C10" s="472"/>
      <c r="D10" s="472"/>
      <c r="E10" s="472"/>
      <c r="F10" s="472"/>
      <c r="G10" s="500" t="s">
        <v>514</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471" t="s">
        <v>6</v>
      </c>
      <c r="B11" s="472"/>
      <c r="C11" s="472"/>
      <c r="D11" s="472"/>
      <c r="E11" s="472"/>
      <c r="F11" s="473"/>
      <c r="G11" s="517" t="str">
        <f>入力規則等!P10</f>
        <v>補助</v>
      </c>
      <c r="H11" s="518"/>
      <c r="I11" s="518"/>
      <c r="J11" s="518"/>
      <c r="K11" s="518"/>
      <c r="L11" s="518"/>
      <c r="M11" s="518"/>
      <c r="N11" s="518"/>
      <c r="O11" s="518"/>
      <c r="P11" s="518"/>
      <c r="Q11" s="518"/>
      <c r="R11" s="518"/>
      <c r="S11" s="518"/>
      <c r="T11" s="518"/>
      <c r="U11" s="518"/>
      <c r="V11" s="518"/>
      <c r="W11" s="518"/>
      <c r="X11" s="518"/>
      <c r="Y11" s="518"/>
      <c r="Z11" s="518"/>
      <c r="AA11" s="518"/>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9"/>
    </row>
    <row r="12" spans="1:50" ht="21" customHeight="1" x14ac:dyDescent="0.15">
      <c r="A12" s="474" t="s">
        <v>27</v>
      </c>
      <c r="B12" s="475"/>
      <c r="C12" s="475"/>
      <c r="D12" s="475"/>
      <c r="E12" s="475"/>
      <c r="F12" s="476"/>
      <c r="G12" s="483"/>
      <c r="H12" s="484"/>
      <c r="I12" s="484"/>
      <c r="J12" s="484"/>
      <c r="K12" s="484"/>
      <c r="L12" s="484"/>
      <c r="M12" s="484"/>
      <c r="N12" s="484"/>
      <c r="O12" s="484"/>
      <c r="P12" s="186" t="s">
        <v>69</v>
      </c>
      <c r="Q12" s="121"/>
      <c r="R12" s="121"/>
      <c r="S12" s="121"/>
      <c r="T12" s="121"/>
      <c r="U12" s="121"/>
      <c r="V12" s="182"/>
      <c r="W12" s="186" t="s">
        <v>70</v>
      </c>
      <c r="X12" s="121"/>
      <c r="Y12" s="121"/>
      <c r="Z12" s="121"/>
      <c r="AA12" s="121"/>
      <c r="AB12" s="121"/>
      <c r="AC12" s="182"/>
      <c r="AD12" s="186" t="s">
        <v>71</v>
      </c>
      <c r="AE12" s="121"/>
      <c r="AF12" s="121"/>
      <c r="AG12" s="121"/>
      <c r="AH12" s="121"/>
      <c r="AI12" s="121"/>
      <c r="AJ12" s="182"/>
      <c r="AK12" s="186" t="s">
        <v>72</v>
      </c>
      <c r="AL12" s="121"/>
      <c r="AM12" s="121"/>
      <c r="AN12" s="121"/>
      <c r="AO12" s="121"/>
      <c r="AP12" s="121"/>
      <c r="AQ12" s="182"/>
      <c r="AR12" s="186" t="s">
        <v>73</v>
      </c>
      <c r="AS12" s="121"/>
      <c r="AT12" s="121"/>
      <c r="AU12" s="121"/>
      <c r="AV12" s="121"/>
      <c r="AW12" s="121"/>
      <c r="AX12" s="487"/>
    </row>
    <row r="13" spans="1:50" ht="21" customHeight="1" x14ac:dyDescent="0.15">
      <c r="A13" s="477"/>
      <c r="B13" s="478"/>
      <c r="C13" s="478"/>
      <c r="D13" s="478"/>
      <c r="E13" s="478"/>
      <c r="F13" s="479"/>
      <c r="G13" s="488" t="s">
        <v>7</v>
      </c>
      <c r="H13" s="489"/>
      <c r="I13" s="494" t="s">
        <v>8</v>
      </c>
      <c r="J13" s="495"/>
      <c r="K13" s="495"/>
      <c r="L13" s="495"/>
      <c r="M13" s="495"/>
      <c r="N13" s="495"/>
      <c r="O13" s="496"/>
      <c r="P13" s="71">
        <v>400</v>
      </c>
      <c r="Q13" s="72"/>
      <c r="R13" s="72"/>
      <c r="S13" s="72"/>
      <c r="T13" s="72"/>
      <c r="U13" s="72"/>
      <c r="V13" s="73"/>
      <c r="W13" s="71">
        <v>400</v>
      </c>
      <c r="X13" s="72"/>
      <c r="Y13" s="72"/>
      <c r="Z13" s="72"/>
      <c r="AA13" s="72"/>
      <c r="AB13" s="72"/>
      <c r="AC13" s="73"/>
      <c r="AD13" s="71">
        <v>400</v>
      </c>
      <c r="AE13" s="72"/>
      <c r="AF13" s="72"/>
      <c r="AG13" s="72"/>
      <c r="AH13" s="72"/>
      <c r="AI13" s="72"/>
      <c r="AJ13" s="73"/>
      <c r="AK13" s="71">
        <v>400</v>
      </c>
      <c r="AL13" s="72"/>
      <c r="AM13" s="72"/>
      <c r="AN13" s="72"/>
      <c r="AO13" s="72"/>
      <c r="AP13" s="72"/>
      <c r="AQ13" s="73"/>
      <c r="AR13" s="674" t="s">
        <v>505</v>
      </c>
      <c r="AS13" s="675"/>
      <c r="AT13" s="675"/>
      <c r="AU13" s="675"/>
      <c r="AV13" s="675"/>
      <c r="AW13" s="675"/>
      <c r="AX13" s="676"/>
    </row>
    <row r="14" spans="1:50" ht="21" customHeight="1" x14ac:dyDescent="0.15">
      <c r="A14" s="477"/>
      <c r="B14" s="478"/>
      <c r="C14" s="478"/>
      <c r="D14" s="478"/>
      <c r="E14" s="478"/>
      <c r="F14" s="479"/>
      <c r="G14" s="490"/>
      <c r="H14" s="491"/>
      <c r="I14" s="355" t="s">
        <v>9</v>
      </c>
      <c r="J14" s="485"/>
      <c r="K14" s="485"/>
      <c r="L14" s="485"/>
      <c r="M14" s="485"/>
      <c r="N14" s="485"/>
      <c r="O14" s="486"/>
      <c r="P14" s="71">
        <v>916</v>
      </c>
      <c r="Q14" s="72"/>
      <c r="R14" s="72"/>
      <c r="S14" s="72"/>
      <c r="T14" s="72"/>
      <c r="U14" s="72"/>
      <c r="V14" s="73"/>
      <c r="W14" s="71">
        <v>2306</v>
      </c>
      <c r="X14" s="72"/>
      <c r="Y14" s="72"/>
      <c r="Z14" s="72"/>
      <c r="AA14" s="72"/>
      <c r="AB14" s="72"/>
      <c r="AC14" s="73"/>
      <c r="AD14" s="71">
        <v>2107</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77"/>
      <c r="B15" s="478"/>
      <c r="C15" s="478"/>
      <c r="D15" s="478"/>
      <c r="E15" s="478"/>
      <c r="F15" s="479"/>
      <c r="G15" s="490"/>
      <c r="H15" s="491"/>
      <c r="I15" s="355" t="s">
        <v>62</v>
      </c>
      <c r="J15" s="356"/>
      <c r="K15" s="356"/>
      <c r="L15" s="356"/>
      <c r="M15" s="356"/>
      <c r="N15" s="356"/>
      <c r="O15" s="357"/>
      <c r="P15" s="71">
        <v>871</v>
      </c>
      <c r="Q15" s="72"/>
      <c r="R15" s="72"/>
      <c r="S15" s="72"/>
      <c r="T15" s="72"/>
      <c r="U15" s="72"/>
      <c r="V15" s="73"/>
      <c r="W15" s="71">
        <v>205</v>
      </c>
      <c r="X15" s="72"/>
      <c r="Y15" s="72"/>
      <c r="Z15" s="72"/>
      <c r="AA15" s="72"/>
      <c r="AB15" s="72"/>
      <c r="AC15" s="73"/>
      <c r="AD15" s="71">
        <v>1364</v>
      </c>
      <c r="AE15" s="72"/>
      <c r="AF15" s="72"/>
      <c r="AG15" s="72"/>
      <c r="AH15" s="72"/>
      <c r="AI15" s="72"/>
      <c r="AJ15" s="73"/>
      <c r="AK15" s="71">
        <v>1258</v>
      </c>
      <c r="AL15" s="72"/>
      <c r="AM15" s="72"/>
      <c r="AN15" s="72"/>
      <c r="AO15" s="72"/>
      <c r="AP15" s="72"/>
      <c r="AQ15" s="73"/>
      <c r="AR15" s="71"/>
      <c r="AS15" s="72"/>
      <c r="AT15" s="72"/>
      <c r="AU15" s="72"/>
      <c r="AV15" s="72"/>
      <c r="AW15" s="72"/>
      <c r="AX15" s="671"/>
    </row>
    <row r="16" spans="1:50" ht="21" customHeight="1" x14ac:dyDescent="0.15">
      <c r="A16" s="477"/>
      <c r="B16" s="478"/>
      <c r="C16" s="478"/>
      <c r="D16" s="478"/>
      <c r="E16" s="478"/>
      <c r="F16" s="479"/>
      <c r="G16" s="490"/>
      <c r="H16" s="491"/>
      <c r="I16" s="355" t="s">
        <v>63</v>
      </c>
      <c r="J16" s="356"/>
      <c r="K16" s="356"/>
      <c r="L16" s="356"/>
      <c r="M16" s="356"/>
      <c r="N16" s="356"/>
      <c r="O16" s="357"/>
      <c r="P16" s="71">
        <v>-205</v>
      </c>
      <c r="Q16" s="72"/>
      <c r="R16" s="72"/>
      <c r="S16" s="72"/>
      <c r="T16" s="72"/>
      <c r="U16" s="72"/>
      <c r="V16" s="73"/>
      <c r="W16" s="71">
        <v>-1364</v>
      </c>
      <c r="X16" s="72"/>
      <c r="Y16" s="72"/>
      <c r="Z16" s="72"/>
      <c r="AA16" s="72"/>
      <c r="AB16" s="72"/>
      <c r="AC16" s="73"/>
      <c r="AD16" s="71">
        <v>-1258</v>
      </c>
      <c r="AE16" s="72"/>
      <c r="AF16" s="72"/>
      <c r="AG16" s="72"/>
      <c r="AH16" s="72"/>
      <c r="AI16" s="72"/>
      <c r="AJ16" s="73"/>
      <c r="AK16" s="71"/>
      <c r="AL16" s="72"/>
      <c r="AM16" s="72"/>
      <c r="AN16" s="72"/>
      <c r="AO16" s="72"/>
      <c r="AP16" s="72"/>
      <c r="AQ16" s="73"/>
      <c r="AR16" s="456"/>
      <c r="AS16" s="457"/>
      <c r="AT16" s="457"/>
      <c r="AU16" s="457"/>
      <c r="AV16" s="457"/>
      <c r="AW16" s="457"/>
      <c r="AX16" s="458"/>
    </row>
    <row r="17" spans="1:50" ht="24.75" customHeight="1" x14ac:dyDescent="0.15">
      <c r="A17" s="477"/>
      <c r="B17" s="478"/>
      <c r="C17" s="478"/>
      <c r="D17" s="478"/>
      <c r="E17" s="478"/>
      <c r="F17" s="479"/>
      <c r="G17" s="490"/>
      <c r="H17" s="491"/>
      <c r="I17" s="355" t="s">
        <v>61</v>
      </c>
      <c r="J17" s="485"/>
      <c r="K17" s="485"/>
      <c r="L17" s="485"/>
      <c r="M17" s="485"/>
      <c r="N17" s="485"/>
      <c r="O17" s="486"/>
      <c r="P17" s="71" t="s">
        <v>480</v>
      </c>
      <c r="Q17" s="72"/>
      <c r="R17" s="72"/>
      <c r="S17" s="72"/>
      <c r="T17" s="72"/>
      <c r="U17" s="72"/>
      <c r="V17" s="73"/>
      <c r="W17" s="71" t="s">
        <v>480</v>
      </c>
      <c r="X17" s="72"/>
      <c r="Y17" s="72"/>
      <c r="Z17" s="72"/>
      <c r="AA17" s="72"/>
      <c r="AB17" s="72"/>
      <c r="AC17" s="73"/>
      <c r="AD17" s="71" t="s">
        <v>480</v>
      </c>
      <c r="AE17" s="72"/>
      <c r="AF17" s="72"/>
      <c r="AG17" s="72"/>
      <c r="AH17" s="72"/>
      <c r="AI17" s="72"/>
      <c r="AJ17" s="73"/>
      <c r="AK17" s="71"/>
      <c r="AL17" s="72"/>
      <c r="AM17" s="72"/>
      <c r="AN17" s="72"/>
      <c r="AO17" s="72"/>
      <c r="AP17" s="72"/>
      <c r="AQ17" s="73"/>
      <c r="AR17" s="459"/>
      <c r="AS17" s="459"/>
      <c r="AT17" s="459"/>
      <c r="AU17" s="459"/>
      <c r="AV17" s="459"/>
      <c r="AW17" s="459"/>
      <c r="AX17" s="460"/>
    </row>
    <row r="18" spans="1:50" ht="24.75" customHeight="1" x14ac:dyDescent="0.15">
      <c r="A18" s="477"/>
      <c r="B18" s="478"/>
      <c r="C18" s="478"/>
      <c r="D18" s="478"/>
      <c r="E18" s="478"/>
      <c r="F18" s="479"/>
      <c r="G18" s="492"/>
      <c r="H18" s="493"/>
      <c r="I18" s="358" t="s">
        <v>22</v>
      </c>
      <c r="J18" s="359"/>
      <c r="K18" s="359"/>
      <c r="L18" s="359"/>
      <c r="M18" s="359"/>
      <c r="N18" s="359"/>
      <c r="O18" s="360"/>
      <c r="P18" s="326">
        <f>SUM(P13:V17)</f>
        <v>1982</v>
      </c>
      <c r="Q18" s="327"/>
      <c r="R18" s="327"/>
      <c r="S18" s="327"/>
      <c r="T18" s="327"/>
      <c r="U18" s="327"/>
      <c r="V18" s="328"/>
      <c r="W18" s="326">
        <f>SUM(W13:AC17)</f>
        <v>1547</v>
      </c>
      <c r="X18" s="327"/>
      <c r="Y18" s="327"/>
      <c r="Z18" s="327"/>
      <c r="AA18" s="327"/>
      <c r="AB18" s="327"/>
      <c r="AC18" s="328"/>
      <c r="AD18" s="326">
        <f t="shared" ref="AD18" si="0">SUM(AD13:AJ17)</f>
        <v>2613</v>
      </c>
      <c r="AE18" s="327"/>
      <c r="AF18" s="327"/>
      <c r="AG18" s="327"/>
      <c r="AH18" s="327"/>
      <c r="AI18" s="327"/>
      <c r="AJ18" s="328"/>
      <c r="AK18" s="326">
        <f t="shared" ref="AK18" si="1">SUM(AK13:AQ17)</f>
        <v>1658</v>
      </c>
      <c r="AL18" s="327"/>
      <c r="AM18" s="327"/>
      <c r="AN18" s="327"/>
      <c r="AO18" s="327"/>
      <c r="AP18" s="327"/>
      <c r="AQ18" s="328"/>
      <c r="AR18" s="326">
        <f t="shared" ref="AR18" si="2">SUM(AR13:AX17)</f>
        <v>0</v>
      </c>
      <c r="AS18" s="327"/>
      <c r="AT18" s="327"/>
      <c r="AU18" s="327"/>
      <c r="AV18" s="327"/>
      <c r="AW18" s="327"/>
      <c r="AX18" s="329"/>
    </row>
    <row r="19" spans="1:50" ht="24.75" customHeight="1" x14ac:dyDescent="0.15">
      <c r="A19" s="477"/>
      <c r="B19" s="478"/>
      <c r="C19" s="478"/>
      <c r="D19" s="478"/>
      <c r="E19" s="478"/>
      <c r="F19" s="479"/>
      <c r="G19" s="323" t="s">
        <v>10</v>
      </c>
      <c r="H19" s="324"/>
      <c r="I19" s="324"/>
      <c r="J19" s="324"/>
      <c r="K19" s="324"/>
      <c r="L19" s="324"/>
      <c r="M19" s="324"/>
      <c r="N19" s="324"/>
      <c r="O19" s="324"/>
      <c r="P19" s="71">
        <v>1519</v>
      </c>
      <c r="Q19" s="72"/>
      <c r="R19" s="72"/>
      <c r="S19" s="72"/>
      <c r="T19" s="72"/>
      <c r="U19" s="72"/>
      <c r="V19" s="73"/>
      <c r="W19" s="71">
        <v>831</v>
      </c>
      <c r="X19" s="72"/>
      <c r="Y19" s="72"/>
      <c r="Z19" s="72"/>
      <c r="AA19" s="72"/>
      <c r="AB19" s="72"/>
      <c r="AC19" s="73"/>
      <c r="AD19" s="71">
        <v>1740</v>
      </c>
      <c r="AE19" s="72"/>
      <c r="AF19" s="72"/>
      <c r="AG19" s="72"/>
      <c r="AH19" s="72"/>
      <c r="AI19" s="72"/>
      <c r="AJ19" s="73"/>
      <c r="AK19" s="325"/>
      <c r="AL19" s="325"/>
      <c r="AM19" s="325"/>
      <c r="AN19" s="325"/>
      <c r="AO19" s="325"/>
      <c r="AP19" s="325"/>
      <c r="AQ19" s="325"/>
      <c r="AR19" s="325"/>
      <c r="AS19" s="325"/>
      <c r="AT19" s="325"/>
      <c r="AU19" s="325"/>
      <c r="AV19" s="325"/>
      <c r="AW19" s="325"/>
      <c r="AX19" s="330"/>
    </row>
    <row r="20" spans="1:50" ht="24.75" customHeight="1" x14ac:dyDescent="0.15">
      <c r="A20" s="480"/>
      <c r="B20" s="481"/>
      <c r="C20" s="481"/>
      <c r="D20" s="481"/>
      <c r="E20" s="481"/>
      <c r="F20" s="482"/>
      <c r="G20" s="323" t="s">
        <v>11</v>
      </c>
      <c r="H20" s="324"/>
      <c r="I20" s="324"/>
      <c r="J20" s="324"/>
      <c r="K20" s="324"/>
      <c r="L20" s="324"/>
      <c r="M20" s="324"/>
      <c r="N20" s="324"/>
      <c r="O20" s="324"/>
      <c r="P20" s="331">
        <f>IF(P18=0, "-", P19/P18)</f>
        <v>0.76639757820383447</v>
      </c>
      <c r="Q20" s="331"/>
      <c r="R20" s="331"/>
      <c r="S20" s="331"/>
      <c r="T20" s="331"/>
      <c r="U20" s="331"/>
      <c r="V20" s="331"/>
      <c r="W20" s="331">
        <f>IF(W18=0, "-", W19/W18)</f>
        <v>0.53716871363930185</v>
      </c>
      <c r="X20" s="331"/>
      <c r="Y20" s="331"/>
      <c r="Z20" s="331"/>
      <c r="AA20" s="331"/>
      <c r="AB20" s="331"/>
      <c r="AC20" s="331"/>
      <c r="AD20" s="331">
        <f>IF(AD18=0, "-", AD19/AD18)</f>
        <v>0.66590126291618834</v>
      </c>
      <c r="AE20" s="331"/>
      <c r="AF20" s="331"/>
      <c r="AG20" s="331"/>
      <c r="AH20" s="331"/>
      <c r="AI20" s="331"/>
      <c r="AJ20" s="331"/>
      <c r="AK20" s="325"/>
      <c r="AL20" s="325"/>
      <c r="AM20" s="325"/>
      <c r="AN20" s="325"/>
      <c r="AO20" s="325"/>
      <c r="AP20" s="325"/>
      <c r="AQ20" s="325"/>
      <c r="AR20" s="325"/>
      <c r="AS20" s="325"/>
      <c r="AT20" s="325"/>
      <c r="AU20" s="325"/>
      <c r="AV20" s="325"/>
      <c r="AW20" s="325"/>
      <c r="AX20" s="330"/>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4"/>
      <c r="Z21" s="86"/>
      <c r="AA21" s="87"/>
      <c r="AB21" s="276" t="s">
        <v>12</v>
      </c>
      <c r="AC21" s="277"/>
      <c r="AD21" s="278"/>
      <c r="AE21" s="293" t="s">
        <v>69</v>
      </c>
      <c r="AF21" s="294"/>
      <c r="AG21" s="294"/>
      <c r="AH21" s="294"/>
      <c r="AI21" s="295"/>
      <c r="AJ21" s="293" t="s">
        <v>70</v>
      </c>
      <c r="AK21" s="294"/>
      <c r="AL21" s="294"/>
      <c r="AM21" s="294"/>
      <c r="AN21" s="295"/>
      <c r="AO21" s="293" t="s">
        <v>71</v>
      </c>
      <c r="AP21" s="294"/>
      <c r="AQ21" s="294"/>
      <c r="AR21" s="294"/>
      <c r="AS21" s="295"/>
      <c r="AT21" s="282" t="s">
        <v>303</v>
      </c>
      <c r="AU21" s="283"/>
      <c r="AV21" s="283"/>
      <c r="AW21" s="283"/>
      <c r="AX21" s="284"/>
    </row>
    <row r="22" spans="1:50" x14ac:dyDescent="0.15">
      <c r="A22" s="224"/>
      <c r="B22" s="225"/>
      <c r="C22" s="225"/>
      <c r="D22" s="225"/>
      <c r="E22" s="225"/>
      <c r="F22" s="226"/>
      <c r="G22" s="234"/>
      <c r="H22" s="108"/>
      <c r="I22" s="108"/>
      <c r="J22" s="108"/>
      <c r="K22" s="108"/>
      <c r="L22" s="108"/>
      <c r="M22" s="108"/>
      <c r="N22" s="108"/>
      <c r="O22" s="235"/>
      <c r="P22" s="252"/>
      <c r="Q22" s="108"/>
      <c r="R22" s="108"/>
      <c r="S22" s="108"/>
      <c r="T22" s="108"/>
      <c r="U22" s="108"/>
      <c r="V22" s="108"/>
      <c r="W22" s="108"/>
      <c r="X22" s="235"/>
      <c r="Y22" s="290"/>
      <c r="Z22" s="291"/>
      <c r="AA22" s="292"/>
      <c r="AB22" s="141"/>
      <c r="AC22" s="136"/>
      <c r="AD22" s="137"/>
      <c r="AE22" s="142"/>
      <c r="AF22" s="135"/>
      <c r="AG22" s="135"/>
      <c r="AH22" s="135"/>
      <c r="AI22" s="296"/>
      <c r="AJ22" s="142"/>
      <c r="AK22" s="135"/>
      <c r="AL22" s="135"/>
      <c r="AM22" s="135"/>
      <c r="AN22" s="296"/>
      <c r="AO22" s="142"/>
      <c r="AP22" s="135"/>
      <c r="AQ22" s="135"/>
      <c r="AR22" s="135"/>
      <c r="AS22" s="296"/>
      <c r="AT22" s="67"/>
      <c r="AU22" s="110"/>
      <c r="AV22" s="110"/>
      <c r="AW22" s="108" t="s">
        <v>360</v>
      </c>
      <c r="AX22" s="109"/>
    </row>
    <row r="23" spans="1:50" ht="22.5" customHeight="1" x14ac:dyDescent="0.15">
      <c r="A23" s="227"/>
      <c r="B23" s="225"/>
      <c r="C23" s="225"/>
      <c r="D23" s="225"/>
      <c r="E23" s="225"/>
      <c r="F23" s="226"/>
      <c r="G23" s="332" t="s">
        <v>524</v>
      </c>
      <c r="H23" s="299"/>
      <c r="I23" s="299"/>
      <c r="J23" s="299"/>
      <c r="K23" s="299"/>
      <c r="L23" s="299"/>
      <c r="M23" s="299"/>
      <c r="N23" s="299"/>
      <c r="O23" s="300"/>
      <c r="P23" s="265" t="s">
        <v>539</v>
      </c>
      <c r="Q23" s="206"/>
      <c r="R23" s="206"/>
      <c r="S23" s="206"/>
      <c r="T23" s="206"/>
      <c r="U23" s="206"/>
      <c r="V23" s="206"/>
      <c r="W23" s="206"/>
      <c r="X23" s="207"/>
      <c r="Y23" s="304" t="s">
        <v>14</v>
      </c>
      <c r="Z23" s="305"/>
      <c r="AA23" s="306"/>
      <c r="AB23" s="336" t="s">
        <v>525</v>
      </c>
      <c r="AC23" s="307"/>
      <c r="AD23" s="307"/>
      <c r="AE23" s="93">
        <v>76</v>
      </c>
      <c r="AF23" s="94"/>
      <c r="AG23" s="94"/>
      <c r="AH23" s="94"/>
      <c r="AI23" s="95"/>
      <c r="AJ23" s="93">
        <v>102</v>
      </c>
      <c r="AK23" s="94"/>
      <c r="AL23" s="94"/>
      <c r="AM23" s="94"/>
      <c r="AN23" s="95"/>
      <c r="AO23" s="93">
        <v>35</v>
      </c>
      <c r="AP23" s="94"/>
      <c r="AQ23" s="94"/>
      <c r="AR23" s="94"/>
      <c r="AS23" s="95"/>
      <c r="AT23" s="237"/>
      <c r="AU23" s="237"/>
      <c r="AV23" s="237"/>
      <c r="AW23" s="237"/>
      <c r="AX23" s="238"/>
    </row>
    <row r="24" spans="1:50" ht="22.5" customHeight="1" x14ac:dyDescent="0.15">
      <c r="A24" s="228"/>
      <c r="B24" s="229"/>
      <c r="C24" s="229"/>
      <c r="D24" s="229"/>
      <c r="E24" s="229"/>
      <c r="F24" s="230"/>
      <c r="G24" s="301"/>
      <c r="H24" s="302"/>
      <c r="I24" s="302"/>
      <c r="J24" s="302"/>
      <c r="K24" s="302"/>
      <c r="L24" s="302"/>
      <c r="M24" s="302"/>
      <c r="N24" s="302"/>
      <c r="O24" s="303"/>
      <c r="P24" s="287"/>
      <c r="Q24" s="287"/>
      <c r="R24" s="287"/>
      <c r="S24" s="287"/>
      <c r="T24" s="287"/>
      <c r="U24" s="287"/>
      <c r="V24" s="287"/>
      <c r="W24" s="287"/>
      <c r="X24" s="288"/>
      <c r="Y24" s="186" t="s">
        <v>65</v>
      </c>
      <c r="Z24" s="121"/>
      <c r="AA24" s="182"/>
      <c r="AB24" s="348" t="s">
        <v>525</v>
      </c>
      <c r="AC24" s="297"/>
      <c r="AD24" s="297"/>
      <c r="AE24" s="93">
        <v>76</v>
      </c>
      <c r="AF24" s="94"/>
      <c r="AG24" s="94"/>
      <c r="AH24" s="94"/>
      <c r="AI24" s="95"/>
      <c r="AJ24" s="93">
        <v>102</v>
      </c>
      <c r="AK24" s="94"/>
      <c r="AL24" s="94"/>
      <c r="AM24" s="94"/>
      <c r="AN24" s="95"/>
      <c r="AO24" s="93">
        <v>65</v>
      </c>
      <c r="AP24" s="94"/>
      <c r="AQ24" s="94"/>
      <c r="AR24" s="94"/>
      <c r="AS24" s="95"/>
      <c r="AT24" s="93"/>
      <c r="AU24" s="94"/>
      <c r="AV24" s="94"/>
      <c r="AW24" s="94"/>
      <c r="AX24" s="96"/>
    </row>
    <row r="25" spans="1:50" ht="22.5" customHeight="1" x14ac:dyDescent="0.15">
      <c r="A25" s="677"/>
      <c r="B25" s="678"/>
      <c r="C25" s="678"/>
      <c r="D25" s="678"/>
      <c r="E25" s="678"/>
      <c r="F25" s="679"/>
      <c r="G25" s="333"/>
      <c r="H25" s="334"/>
      <c r="I25" s="334"/>
      <c r="J25" s="334"/>
      <c r="K25" s="334"/>
      <c r="L25" s="334"/>
      <c r="M25" s="334"/>
      <c r="N25" s="334"/>
      <c r="O25" s="335"/>
      <c r="P25" s="208"/>
      <c r="Q25" s="208"/>
      <c r="R25" s="208"/>
      <c r="S25" s="208"/>
      <c r="T25" s="208"/>
      <c r="U25" s="208"/>
      <c r="V25" s="208"/>
      <c r="W25" s="208"/>
      <c r="X25" s="209"/>
      <c r="Y25" s="120" t="s">
        <v>15</v>
      </c>
      <c r="Z25" s="121"/>
      <c r="AA25" s="182"/>
      <c r="AB25" s="689" t="s">
        <v>363</v>
      </c>
      <c r="AC25" s="275"/>
      <c r="AD25" s="275"/>
      <c r="AE25" s="93">
        <v>100</v>
      </c>
      <c r="AF25" s="94"/>
      <c r="AG25" s="94"/>
      <c r="AH25" s="94"/>
      <c r="AI25" s="95"/>
      <c r="AJ25" s="93">
        <v>100</v>
      </c>
      <c r="AK25" s="94"/>
      <c r="AL25" s="94"/>
      <c r="AM25" s="94"/>
      <c r="AN25" s="95"/>
      <c r="AO25" s="93">
        <v>54</v>
      </c>
      <c r="AP25" s="94"/>
      <c r="AQ25" s="94"/>
      <c r="AR25" s="94"/>
      <c r="AS25" s="95"/>
      <c r="AT25" s="279"/>
      <c r="AU25" s="280"/>
      <c r="AV25" s="280"/>
      <c r="AW25" s="280"/>
      <c r="AX25" s="281"/>
    </row>
    <row r="26" spans="1:50" ht="18.75"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4"/>
      <c r="Z26" s="86"/>
      <c r="AA26" s="87"/>
      <c r="AB26" s="276" t="s">
        <v>12</v>
      </c>
      <c r="AC26" s="277"/>
      <c r="AD26" s="278"/>
      <c r="AE26" s="293" t="s">
        <v>69</v>
      </c>
      <c r="AF26" s="294"/>
      <c r="AG26" s="294"/>
      <c r="AH26" s="294"/>
      <c r="AI26" s="295"/>
      <c r="AJ26" s="293" t="s">
        <v>70</v>
      </c>
      <c r="AK26" s="294"/>
      <c r="AL26" s="294"/>
      <c r="AM26" s="294"/>
      <c r="AN26" s="295"/>
      <c r="AO26" s="293" t="s">
        <v>71</v>
      </c>
      <c r="AP26" s="294"/>
      <c r="AQ26" s="294"/>
      <c r="AR26" s="294"/>
      <c r="AS26" s="295"/>
      <c r="AT26" s="668" t="s">
        <v>303</v>
      </c>
      <c r="AU26" s="669"/>
      <c r="AV26" s="669"/>
      <c r="AW26" s="669"/>
      <c r="AX26" s="670"/>
    </row>
    <row r="27" spans="1:50" ht="18.75" customHeight="1" x14ac:dyDescent="0.15">
      <c r="A27" s="224"/>
      <c r="B27" s="225"/>
      <c r="C27" s="225"/>
      <c r="D27" s="225"/>
      <c r="E27" s="225"/>
      <c r="F27" s="226"/>
      <c r="G27" s="234"/>
      <c r="H27" s="108"/>
      <c r="I27" s="108"/>
      <c r="J27" s="108"/>
      <c r="K27" s="108"/>
      <c r="L27" s="108"/>
      <c r="M27" s="108"/>
      <c r="N27" s="108"/>
      <c r="O27" s="235"/>
      <c r="P27" s="252"/>
      <c r="Q27" s="108"/>
      <c r="R27" s="108"/>
      <c r="S27" s="108"/>
      <c r="T27" s="108"/>
      <c r="U27" s="108"/>
      <c r="V27" s="108"/>
      <c r="W27" s="108"/>
      <c r="X27" s="235"/>
      <c r="Y27" s="290"/>
      <c r="Z27" s="291"/>
      <c r="AA27" s="292"/>
      <c r="AB27" s="141"/>
      <c r="AC27" s="136"/>
      <c r="AD27" s="137"/>
      <c r="AE27" s="142"/>
      <c r="AF27" s="135"/>
      <c r="AG27" s="135"/>
      <c r="AH27" s="135"/>
      <c r="AI27" s="296"/>
      <c r="AJ27" s="142"/>
      <c r="AK27" s="135"/>
      <c r="AL27" s="135"/>
      <c r="AM27" s="135"/>
      <c r="AN27" s="296"/>
      <c r="AO27" s="142"/>
      <c r="AP27" s="135"/>
      <c r="AQ27" s="135"/>
      <c r="AR27" s="135"/>
      <c r="AS27" s="296"/>
      <c r="AT27" s="67"/>
      <c r="AU27" s="110">
        <v>28</v>
      </c>
      <c r="AV27" s="110"/>
      <c r="AW27" s="108" t="s">
        <v>360</v>
      </c>
      <c r="AX27" s="109"/>
    </row>
    <row r="28" spans="1:50" ht="22.5" customHeight="1" x14ac:dyDescent="0.15">
      <c r="A28" s="227"/>
      <c r="B28" s="225"/>
      <c r="C28" s="225"/>
      <c r="D28" s="225"/>
      <c r="E28" s="225"/>
      <c r="F28" s="226"/>
      <c r="G28" s="332" t="s">
        <v>513</v>
      </c>
      <c r="H28" s="299"/>
      <c r="I28" s="299"/>
      <c r="J28" s="299"/>
      <c r="K28" s="299"/>
      <c r="L28" s="299"/>
      <c r="M28" s="299"/>
      <c r="N28" s="299"/>
      <c r="O28" s="300"/>
      <c r="P28" s="265" t="s">
        <v>534</v>
      </c>
      <c r="Q28" s="206"/>
      <c r="R28" s="206"/>
      <c r="S28" s="206"/>
      <c r="T28" s="206"/>
      <c r="U28" s="206"/>
      <c r="V28" s="206"/>
      <c r="W28" s="206"/>
      <c r="X28" s="207"/>
      <c r="Y28" s="304" t="s">
        <v>14</v>
      </c>
      <c r="Z28" s="305"/>
      <c r="AA28" s="306"/>
      <c r="AB28" s="336" t="s">
        <v>483</v>
      </c>
      <c r="AC28" s="307"/>
      <c r="AD28" s="307"/>
      <c r="AE28" s="93">
        <v>8</v>
      </c>
      <c r="AF28" s="94"/>
      <c r="AG28" s="94"/>
      <c r="AH28" s="94"/>
      <c r="AI28" s="95"/>
      <c r="AJ28" s="93">
        <v>20</v>
      </c>
      <c r="AK28" s="94"/>
      <c r="AL28" s="94"/>
      <c r="AM28" s="94"/>
      <c r="AN28" s="95"/>
      <c r="AO28" s="93">
        <v>30</v>
      </c>
      <c r="AP28" s="94"/>
      <c r="AQ28" s="94"/>
      <c r="AR28" s="94"/>
      <c r="AS28" s="95"/>
      <c r="AT28" s="237"/>
      <c r="AU28" s="237"/>
      <c r="AV28" s="237"/>
      <c r="AW28" s="237"/>
      <c r="AX28" s="238"/>
    </row>
    <row r="29" spans="1:50" ht="22.5" customHeight="1" x14ac:dyDescent="0.15">
      <c r="A29" s="228"/>
      <c r="B29" s="229"/>
      <c r="C29" s="229"/>
      <c r="D29" s="229"/>
      <c r="E29" s="229"/>
      <c r="F29" s="230"/>
      <c r="G29" s="301"/>
      <c r="H29" s="302"/>
      <c r="I29" s="302"/>
      <c r="J29" s="302"/>
      <c r="K29" s="302"/>
      <c r="L29" s="302"/>
      <c r="M29" s="302"/>
      <c r="N29" s="302"/>
      <c r="O29" s="303"/>
      <c r="P29" s="287"/>
      <c r="Q29" s="287"/>
      <c r="R29" s="287"/>
      <c r="S29" s="287"/>
      <c r="T29" s="287"/>
      <c r="U29" s="287"/>
      <c r="V29" s="287"/>
      <c r="W29" s="287"/>
      <c r="X29" s="288"/>
      <c r="Y29" s="186" t="s">
        <v>65</v>
      </c>
      <c r="Z29" s="121"/>
      <c r="AA29" s="182"/>
      <c r="AB29" s="336" t="s">
        <v>483</v>
      </c>
      <c r="AC29" s="307"/>
      <c r="AD29" s="307"/>
      <c r="AE29" s="93">
        <v>45</v>
      </c>
      <c r="AF29" s="94"/>
      <c r="AG29" s="94"/>
      <c r="AH29" s="94"/>
      <c r="AI29" s="95"/>
      <c r="AJ29" s="93">
        <v>45</v>
      </c>
      <c r="AK29" s="94"/>
      <c r="AL29" s="94"/>
      <c r="AM29" s="94"/>
      <c r="AN29" s="95"/>
      <c r="AO29" s="93">
        <v>45</v>
      </c>
      <c r="AP29" s="94"/>
      <c r="AQ29" s="94"/>
      <c r="AR29" s="94"/>
      <c r="AS29" s="95"/>
      <c r="AT29" s="93">
        <v>45</v>
      </c>
      <c r="AU29" s="94"/>
      <c r="AV29" s="94"/>
      <c r="AW29" s="94"/>
      <c r="AX29" s="96"/>
    </row>
    <row r="30" spans="1:50" ht="39" customHeight="1" x14ac:dyDescent="0.15">
      <c r="A30" s="677"/>
      <c r="B30" s="678"/>
      <c r="C30" s="678"/>
      <c r="D30" s="678"/>
      <c r="E30" s="678"/>
      <c r="F30" s="679"/>
      <c r="G30" s="333"/>
      <c r="H30" s="334"/>
      <c r="I30" s="334"/>
      <c r="J30" s="334"/>
      <c r="K30" s="334"/>
      <c r="L30" s="334"/>
      <c r="M30" s="334"/>
      <c r="N30" s="334"/>
      <c r="O30" s="335"/>
      <c r="P30" s="208"/>
      <c r="Q30" s="208"/>
      <c r="R30" s="208"/>
      <c r="S30" s="208"/>
      <c r="T30" s="208"/>
      <c r="U30" s="208"/>
      <c r="V30" s="208"/>
      <c r="W30" s="208"/>
      <c r="X30" s="209"/>
      <c r="Y30" s="120" t="s">
        <v>15</v>
      </c>
      <c r="Z30" s="121"/>
      <c r="AA30" s="182"/>
      <c r="AB30" s="275" t="s">
        <v>16</v>
      </c>
      <c r="AC30" s="275"/>
      <c r="AD30" s="275"/>
      <c r="AE30" s="93">
        <v>18</v>
      </c>
      <c r="AF30" s="94"/>
      <c r="AG30" s="94"/>
      <c r="AH30" s="94"/>
      <c r="AI30" s="95"/>
      <c r="AJ30" s="93">
        <v>44</v>
      </c>
      <c r="AK30" s="94"/>
      <c r="AL30" s="94"/>
      <c r="AM30" s="94"/>
      <c r="AN30" s="95"/>
      <c r="AO30" s="93">
        <v>67</v>
      </c>
      <c r="AP30" s="94"/>
      <c r="AQ30" s="94"/>
      <c r="AR30" s="94"/>
      <c r="AS30" s="95"/>
      <c r="AT30" s="279"/>
      <c r="AU30" s="280"/>
      <c r="AV30" s="280"/>
      <c r="AW30" s="280"/>
      <c r="AX30" s="281"/>
    </row>
    <row r="31" spans="1:50" ht="48"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4"/>
      <c r="Z31" s="86"/>
      <c r="AA31" s="87"/>
      <c r="AB31" s="276" t="s">
        <v>12</v>
      </c>
      <c r="AC31" s="277"/>
      <c r="AD31" s="278"/>
      <c r="AE31" s="293" t="s">
        <v>69</v>
      </c>
      <c r="AF31" s="294"/>
      <c r="AG31" s="294"/>
      <c r="AH31" s="294"/>
      <c r="AI31" s="295"/>
      <c r="AJ31" s="293" t="s">
        <v>70</v>
      </c>
      <c r="AK31" s="294"/>
      <c r="AL31" s="294"/>
      <c r="AM31" s="294"/>
      <c r="AN31" s="295"/>
      <c r="AO31" s="293" t="s">
        <v>71</v>
      </c>
      <c r="AP31" s="294"/>
      <c r="AQ31" s="294"/>
      <c r="AR31" s="294"/>
      <c r="AS31" s="295"/>
      <c r="AT31" s="282" t="s">
        <v>303</v>
      </c>
      <c r="AU31" s="283"/>
      <c r="AV31" s="283"/>
      <c r="AW31" s="283"/>
      <c r="AX31" s="284"/>
    </row>
    <row r="32" spans="1:50" ht="42" hidden="1" customHeight="1" x14ac:dyDescent="0.15">
      <c r="A32" s="224"/>
      <c r="B32" s="225"/>
      <c r="C32" s="225"/>
      <c r="D32" s="225"/>
      <c r="E32" s="225"/>
      <c r="F32" s="226"/>
      <c r="G32" s="234"/>
      <c r="H32" s="108"/>
      <c r="I32" s="108"/>
      <c r="J32" s="108"/>
      <c r="K32" s="108"/>
      <c r="L32" s="108"/>
      <c r="M32" s="108"/>
      <c r="N32" s="108"/>
      <c r="O32" s="235"/>
      <c r="P32" s="252"/>
      <c r="Q32" s="108"/>
      <c r="R32" s="108"/>
      <c r="S32" s="108"/>
      <c r="T32" s="108"/>
      <c r="U32" s="108"/>
      <c r="V32" s="108"/>
      <c r="W32" s="108"/>
      <c r="X32" s="235"/>
      <c r="Y32" s="290"/>
      <c r="Z32" s="291"/>
      <c r="AA32" s="292"/>
      <c r="AB32" s="141"/>
      <c r="AC32" s="136"/>
      <c r="AD32" s="137"/>
      <c r="AE32" s="142"/>
      <c r="AF32" s="135"/>
      <c r="AG32" s="135"/>
      <c r="AH32" s="135"/>
      <c r="AI32" s="296"/>
      <c r="AJ32" s="142"/>
      <c r="AK32" s="135"/>
      <c r="AL32" s="135"/>
      <c r="AM32" s="135"/>
      <c r="AN32" s="296"/>
      <c r="AO32" s="142"/>
      <c r="AP32" s="135"/>
      <c r="AQ32" s="135"/>
      <c r="AR32" s="135"/>
      <c r="AS32" s="296"/>
      <c r="AT32" s="67"/>
      <c r="AU32" s="110"/>
      <c r="AV32" s="110"/>
      <c r="AW32" s="108" t="s">
        <v>360</v>
      </c>
      <c r="AX32" s="109"/>
    </row>
    <row r="33" spans="1:50" ht="39.75" hidden="1" customHeight="1" x14ac:dyDescent="0.15">
      <c r="A33" s="227"/>
      <c r="B33" s="225"/>
      <c r="C33" s="225"/>
      <c r="D33" s="225"/>
      <c r="E33" s="225"/>
      <c r="F33" s="226"/>
      <c r="G33" s="298"/>
      <c r="H33" s="299"/>
      <c r="I33" s="299"/>
      <c r="J33" s="299"/>
      <c r="K33" s="299"/>
      <c r="L33" s="299"/>
      <c r="M33" s="299"/>
      <c r="N33" s="299"/>
      <c r="O33" s="300"/>
      <c r="P33" s="265"/>
      <c r="Q33" s="206"/>
      <c r="R33" s="206"/>
      <c r="S33" s="206"/>
      <c r="T33" s="206"/>
      <c r="U33" s="206"/>
      <c r="V33" s="206"/>
      <c r="W33" s="206"/>
      <c r="X33" s="207"/>
      <c r="Y33" s="304" t="s">
        <v>14</v>
      </c>
      <c r="Z33" s="305"/>
      <c r="AA33" s="306"/>
      <c r="AB33" s="307"/>
      <c r="AC33" s="307"/>
      <c r="AD33" s="307"/>
      <c r="AE33" s="93"/>
      <c r="AF33" s="94"/>
      <c r="AG33" s="94"/>
      <c r="AH33" s="94"/>
      <c r="AI33" s="95"/>
      <c r="AJ33" s="93"/>
      <c r="AK33" s="94"/>
      <c r="AL33" s="94"/>
      <c r="AM33" s="94"/>
      <c r="AN33" s="95"/>
      <c r="AO33" s="93"/>
      <c r="AP33" s="94"/>
      <c r="AQ33" s="94"/>
      <c r="AR33" s="94"/>
      <c r="AS33" s="95"/>
      <c r="AT33" s="237"/>
      <c r="AU33" s="237"/>
      <c r="AV33" s="237"/>
      <c r="AW33" s="237"/>
      <c r="AX33" s="238"/>
    </row>
    <row r="34" spans="1:50" ht="53.25" hidden="1" customHeight="1" x14ac:dyDescent="0.15">
      <c r="A34" s="228"/>
      <c r="B34" s="229"/>
      <c r="C34" s="229"/>
      <c r="D34" s="229"/>
      <c r="E34" s="229"/>
      <c r="F34" s="230"/>
      <c r="G34" s="301"/>
      <c r="H34" s="302"/>
      <c r="I34" s="302"/>
      <c r="J34" s="302"/>
      <c r="K34" s="302"/>
      <c r="L34" s="302"/>
      <c r="M34" s="302"/>
      <c r="N34" s="302"/>
      <c r="O34" s="303"/>
      <c r="P34" s="287"/>
      <c r="Q34" s="287"/>
      <c r="R34" s="287"/>
      <c r="S34" s="287"/>
      <c r="T34" s="287"/>
      <c r="U34" s="287"/>
      <c r="V34" s="287"/>
      <c r="W34" s="287"/>
      <c r="X34" s="288"/>
      <c r="Y34" s="186" t="s">
        <v>65</v>
      </c>
      <c r="Z34" s="121"/>
      <c r="AA34" s="182"/>
      <c r="AB34" s="297"/>
      <c r="AC34" s="297"/>
      <c r="AD34" s="297"/>
      <c r="AE34" s="93"/>
      <c r="AF34" s="94"/>
      <c r="AG34" s="94"/>
      <c r="AH34" s="94"/>
      <c r="AI34" s="95"/>
      <c r="AJ34" s="93"/>
      <c r="AK34" s="94"/>
      <c r="AL34" s="94"/>
      <c r="AM34" s="94"/>
      <c r="AN34" s="95"/>
      <c r="AO34" s="93"/>
      <c r="AP34" s="94"/>
      <c r="AQ34" s="94"/>
      <c r="AR34" s="94"/>
      <c r="AS34" s="95"/>
      <c r="AT34" s="93"/>
      <c r="AU34" s="94"/>
      <c r="AV34" s="94"/>
      <c r="AW34" s="94"/>
      <c r="AX34" s="96"/>
    </row>
    <row r="35" spans="1:50" ht="55.5" hidden="1" customHeight="1" x14ac:dyDescent="0.15">
      <c r="A35" s="677"/>
      <c r="B35" s="678"/>
      <c r="C35" s="678"/>
      <c r="D35" s="678"/>
      <c r="E35" s="678"/>
      <c r="F35" s="679"/>
      <c r="G35" s="333"/>
      <c r="H35" s="334"/>
      <c r="I35" s="334"/>
      <c r="J35" s="334"/>
      <c r="K35" s="334"/>
      <c r="L35" s="334"/>
      <c r="M35" s="334"/>
      <c r="N35" s="334"/>
      <c r="O35" s="335"/>
      <c r="P35" s="208"/>
      <c r="Q35" s="208"/>
      <c r="R35" s="208"/>
      <c r="S35" s="208"/>
      <c r="T35" s="208"/>
      <c r="U35" s="208"/>
      <c r="V35" s="208"/>
      <c r="W35" s="208"/>
      <c r="X35" s="209"/>
      <c r="Y35" s="120" t="s">
        <v>15</v>
      </c>
      <c r="Z35" s="121"/>
      <c r="AA35" s="182"/>
      <c r="AB35" s="275" t="s">
        <v>16</v>
      </c>
      <c r="AC35" s="275"/>
      <c r="AD35" s="275"/>
      <c r="AE35" s="93"/>
      <c r="AF35" s="94"/>
      <c r="AG35" s="94"/>
      <c r="AH35" s="94"/>
      <c r="AI35" s="95"/>
      <c r="AJ35" s="93"/>
      <c r="AK35" s="94"/>
      <c r="AL35" s="94"/>
      <c r="AM35" s="94"/>
      <c r="AN35" s="95"/>
      <c r="AO35" s="93"/>
      <c r="AP35" s="94"/>
      <c r="AQ35" s="94"/>
      <c r="AR35" s="94"/>
      <c r="AS35" s="95"/>
      <c r="AT35" s="279"/>
      <c r="AU35" s="280"/>
      <c r="AV35" s="280"/>
      <c r="AW35" s="280"/>
      <c r="AX35" s="281"/>
    </row>
    <row r="36" spans="1:50" ht="55.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4"/>
      <c r="Z36" s="86"/>
      <c r="AA36" s="87"/>
      <c r="AB36" s="276" t="s">
        <v>12</v>
      </c>
      <c r="AC36" s="277"/>
      <c r="AD36" s="278"/>
      <c r="AE36" s="293" t="s">
        <v>69</v>
      </c>
      <c r="AF36" s="294"/>
      <c r="AG36" s="294"/>
      <c r="AH36" s="294"/>
      <c r="AI36" s="295"/>
      <c r="AJ36" s="293" t="s">
        <v>70</v>
      </c>
      <c r="AK36" s="294"/>
      <c r="AL36" s="294"/>
      <c r="AM36" s="294"/>
      <c r="AN36" s="295"/>
      <c r="AO36" s="293" t="s">
        <v>71</v>
      </c>
      <c r="AP36" s="294"/>
      <c r="AQ36" s="294"/>
      <c r="AR36" s="294"/>
      <c r="AS36" s="295"/>
      <c r="AT36" s="282" t="s">
        <v>303</v>
      </c>
      <c r="AU36" s="283"/>
      <c r="AV36" s="283"/>
      <c r="AW36" s="283"/>
      <c r="AX36" s="284"/>
    </row>
    <row r="37" spans="1:50" ht="60" hidden="1" customHeight="1" x14ac:dyDescent="0.15">
      <c r="A37" s="224"/>
      <c r="B37" s="225"/>
      <c r="C37" s="225"/>
      <c r="D37" s="225"/>
      <c r="E37" s="225"/>
      <c r="F37" s="226"/>
      <c r="G37" s="234"/>
      <c r="H37" s="108"/>
      <c r="I37" s="108"/>
      <c r="J37" s="108"/>
      <c r="K37" s="108"/>
      <c r="L37" s="108"/>
      <c r="M37" s="108"/>
      <c r="N37" s="108"/>
      <c r="O37" s="235"/>
      <c r="P37" s="252"/>
      <c r="Q37" s="108"/>
      <c r="R37" s="108"/>
      <c r="S37" s="108"/>
      <c r="T37" s="108"/>
      <c r="U37" s="108"/>
      <c r="V37" s="108"/>
      <c r="W37" s="108"/>
      <c r="X37" s="235"/>
      <c r="Y37" s="290"/>
      <c r="Z37" s="291"/>
      <c r="AA37" s="292"/>
      <c r="AB37" s="141"/>
      <c r="AC37" s="136"/>
      <c r="AD37" s="137"/>
      <c r="AE37" s="142"/>
      <c r="AF37" s="135"/>
      <c r="AG37" s="135"/>
      <c r="AH37" s="135"/>
      <c r="AI37" s="296"/>
      <c r="AJ37" s="142"/>
      <c r="AK37" s="135"/>
      <c r="AL37" s="135"/>
      <c r="AM37" s="135"/>
      <c r="AN37" s="296"/>
      <c r="AO37" s="142"/>
      <c r="AP37" s="135"/>
      <c r="AQ37" s="135"/>
      <c r="AR37" s="135"/>
      <c r="AS37" s="296"/>
      <c r="AT37" s="67"/>
      <c r="AU37" s="110"/>
      <c r="AV37" s="110"/>
      <c r="AW37" s="108" t="s">
        <v>360</v>
      </c>
      <c r="AX37" s="109"/>
    </row>
    <row r="38" spans="1:50" ht="62.25" hidden="1" customHeight="1" x14ac:dyDescent="0.15">
      <c r="A38" s="227"/>
      <c r="B38" s="225"/>
      <c r="C38" s="225"/>
      <c r="D38" s="225"/>
      <c r="E38" s="225"/>
      <c r="F38" s="226"/>
      <c r="G38" s="298"/>
      <c r="H38" s="299"/>
      <c r="I38" s="299"/>
      <c r="J38" s="299"/>
      <c r="K38" s="299"/>
      <c r="L38" s="299"/>
      <c r="M38" s="299"/>
      <c r="N38" s="299"/>
      <c r="O38" s="300"/>
      <c r="P38" s="206"/>
      <c r="Q38" s="206"/>
      <c r="R38" s="206"/>
      <c r="S38" s="206"/>
      <c r="T38" s="206"/>
      <c r="U38" s="206"/>
      <c r="V38" s="206"/>
      <c r="W38" s="206"/>
      <c r="X38" s="207"/>
      <c r="Y38" s="304" t="s">
        <v>14</v>
      </c>
      <c r="Z38" s="305"/>
      <c r="AA38" s="306"/>
      <c r="AB38" s="307"/>
      <c r="AC38" s="307"/>
      <c r="AD38" s="307"/>
      <c r="AE38" s="93"/>
      <c r="AF38" s="94"/>
      <c r="AG38" s="94"/>
      <c r="AH38" s="94"/>
      <c r="AI38" s="95"/>
      <c r="AJ38" s="93"/>
      <c r="AK38" s="94"/>
      <c r="AL38" s="94"/>
      <c r="AM38" s="94"/>
      <c r="AN38" s="95"/>
      <c r="AO38" s="93"/>
      <c r="AP38" s="94"/>
      <c r="AQ38" s="94"/>
      <c r="AR38" s="94"/>
      <c r="AS38" s="95"/>
      <c r="AT38" s="237"/>
      <c r="AU38" s="237"/>
      <c r="AV38" s="237"/>
      <c r="AW38" s="237"/>
      <c r="AX38" s="238"/>
    </row>
    <row r="39" spans="1:50" ht="47.25" hidden="1" customHeight="1" x14ac:dyDescent="0.15">
      <c r="A39" s="228"/>
      <c r="B39" s="229"/>
      <c r="C39" s="229"/>
      <c r="D39" s="229"/>
      <c r="E39" s="229"/>
      <c r="F39" s="230"/>
      <c r="G39" s="301"/>
      <c r="H39" s="302"/>
      <c r="I39" s="302"/>
      <c r="J39" s="302"/>
      <c r="K39" s="302"/>
      <c r="L39" s="302"/>
      <c r="M39" s="302"/>
      <c r="N39" s="302"/>
      <c r="O39" s="303"/>
      <c r="P39" s="287"/>
      <c r="Q39" s="287"/>
      <c r="R39" s="287"/>
      <c r="S39" s="287"/>
      <c r="T39" s="287"/>
      <c r="U39" s="287"/>
      <c r="V39" s="287"/>
      <c r="W39" s="287"/>
      <c r="X39" s="288"/>
      <c r="Y39" s="186" t="s">
        <v>65</v>
      </c>
      <c r="Z39" s="121"/>
      <c r="AA39" s="182"/>
      <c r="AB39" s="297"/>
      <c r="AC39" s="297"/>
      <c r="AD39" s="297"/>
      <c r="AE39" s="93"/>
      <c r="AF39" s="94"/>
      <c r="AG39" s="94"/>
      <c r="AH39" s="94"/>
      <c r="AI39" s="95"/>
      <c r="AJ39" s="93"/>
      <c r="AK39" s="94"/>
      <c r="AL39" s="94"/>
      <c r="AM39" s="94"/>
      <c r="AN39" s="95"/>
      <c r="AO39" s="93"/>
      <c r="AP39" s="94"/>
      <c r="AQ39" s="94"/>
      <c r="AR39" s="94"/>
      <c r="AS39" s="95"/>
      <c r="AT39" s="93"/>
      <c r="AU39" s="94"/>
      <c r="AV39" s="94"/>
      <c r="AW39" s="94"/>
      <c r="AX39" s="96"/>
    </row>
    <row r="40" spans="1:50" ht="44.25" hidden="1" customHeight="1" x14ac:dyDescent="0.15">
      <c r="A40" s="677"/>
      <c r="B40" s="678"/>
      <c r="C40" s="678"/>
      <c r="D40" s="678"/>
      <c r="E40" s="678"/>
      <c r="F40" s="679"/>
      <c r="G40" s="333"/>
      <c r="H40" s="334"/>
      <c r="I40" s="334"/>
      <c r="J40" s="334"/>
      <c r="K40" s="334"/>
      <c r="L40" s="334"/>
      <c r="M40" s="334"/>
      <c r="N40" s="334"/>
      <c r="O40" s="335"/>
      <c r="P40" s="208"/>
      <c r="Q40" s="208"/>
      <c r="R40" s="208"/>
      <c r="S40" s="208"/>
      <c r="T40" s="208"/>
      <c r="U40" s="208"/>
      <c r="V40" s="208"/>
      <c r="W40" s="208"/>
      <c r="X40" s="209"/>
      <c r="Y40" s="120" t="s">
        <v>15</v>
      </c>
      <c r="Z40" s="121"/>
      <c r="AA40" s="182"/>
      <c r="AB40" s="275" t="s">
        <v>16</v>
      </c>
      <c r="AC40" s="275"/>
      <c r="AD40" s="275"/>
      <c r="AE40" s="93"/>
      <c r="AF40" s="94"/>
      <c r="AG40" s="94"/>
      <c r="AH40" s="94"/>
      <c r="AI40" s="95"/>
      <c r="AJ40" s="93"/>
      <c r="AK40" s="94"/>
      <c r="AL40" s="94"/>
      <c r="AM40" s="94"/>
      <c r="AN40" s="95"/>
      <c r="AO40" s="93"/>
      <c r="AP40" s="94"/>
      <c r="AQ40" s="94"/>
      <c r="AR40" s="94"/>
      <c r="AS40" s="95"/>
      <c r="AT40" s="279"/>
      <c r="AU40" s="280"/>
      <c r="AV40" s="280"/>
      <c r="AW40" s="280"/>
      <c r="AX40" s="281"/>
    </row>
    <row r="41" spans="1:50" ht="43.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4"/>
      <c r="Z41" s="86"/>
      <c r="AA41" s="87"/>
      <c r="AB41" s="276" t="s">
        <v>12</v>
      </c>
      <c r="AC41" s="277"/>
      <c r="AD41" s="278"/>
      <c r="AE41" s="293" t="s">
        <v>69</v>
      </c>
      <c r="AF41" s="294"/>
      <c r="AG41" s="294"/>
      <c r="AH41" s="294"/>
      <c r="AI41" s="295"/>
      <c r="AJ41" s="293" t="s">
        <v>70</v>
      </c>
      <c r="AK41" s="294"/>
      <c r="AL41" s="294"/>
      <c r="AM41" s="294"/>
      <c r="AN41" s="295"/>
      <c r="AO41" s="293" t="s">
        <v>71</v>
      </c>
      <c r="AP41" s="294"/>
      <c r="AQ41" s="294"/>
      <c r="AR41" s="294"/>
      <c r="AS41" s="295"/>
      <c r="AT41" s="282" t="s">
        <v>303</v>
      </c>
      <c r="AU41" s="283"/>
      <c r="AV41" s="283"/>
      <c r="AW41" s="283"/>
      <c r="AX41" s="284"/>
    </row>
    <row r="42" spans="1:50" ht="51.75" hidden="1" customHeight="1" x14ac:dyDescent="0.15">
      <c r="A42" s="224"/>
      <c r="B42" s="225"/>
      <c r="C42" s="225"/>
      <c r="D42" s="225"/>
      <c r="E42" s="225"/>
      <c r="F42" s="226"/>
      <c r="G42" s="234"/>
      <c r="H42" s="108"/>
      <c r="I42" s="108"/>
      <c r="J42" s="108"/>
      <c r="K42" s="108"/>
      <c r="L42" s="108"/>
      <c r="M42" s="108"/>
      <c r="N42" s="108"/>
      <c r="O42" s="235"/>
      <c r="P42" s="252"/>
      <c r="Q42" s="108"/>
      <c r="R42" s="108"/>
      <c r="S42" s="108"/>
      <c r="T42" s="108"/>
      <c r="U42" s="108"/>
      <c r="V42" s="108"/>
      <c r="W42" s="108"/>
      <c r="X42" s="235"/>
      <c r="Y42" s="290"/>
      <c r="Z42" s="291"/>
      <c r="AA42" s="292"/>
      <c r="AB42" s="141"/>
      <c r="AC42" s="136"/>
      <c r="AD42" s="137"/>
      <c r="AE42" s="142"/>
      <c r="AF42" s="135"/>
      <c r="AG42" s="135"/>
      <c r="AH42" s="135"/>
      <c r="AI42" s="296"/>
      <c r="AJ42" s="142"/>
      <c r="AK42" s="135"/>
      <c r="AL42" s="135"/>
      <c r="AM42" s="135"/>
      <c r="AN42" s="296"/>
      <c r="AO42" s="142"/>
      <c r="AP42" s="135"/>
      <c r="AQ42" s="135"/>
      <c r="AR42" s="135"/>
      <c r="AS42" s="296"/>
      <c r="AT42" s="67"/>
      <c r="AU42" s="110"/>
      <c r="AV42" s="110"/>
      <c r="AW42" s="108" t="s">
        <v>360</v>
      </c>
      <c r="AX42" s="109"/>
    </row>
    <row r="43" spans="1:50" ht="59.25" hidden="1" customHeight="1" x14ac:dyDescent="0.15">
      <c r="A43" s="227"/>
      <c r="B43" s="225"/>
      <c r="C43" s="225"/>
      <c r="D43" s="225"/>
      <c r="E43" s="225"/>
      <c r="F43" s="226"/>
      <c r="G43" s="298"/>
      <c r="H43" s="299"/>
      <c r="I43" s="299"/>
      <c r="J43" s="299"/>
      <c r="K43" s="299"/>
      <c r="L43" s="299"/>
      <c r="M43" s="299"/>
      <c r="N43" s="299"/>
      <c r="O43" s="300"/>
      <c r="P43" s="206"/>
      <c r="Q43" s="206"/>
      <c r="R43" s="206"/>
      <c r="S43" s="206"/>
      <c r="T43" s="206"/>
      <c r="U43" s="206"/>
      <c r="V43" s="206"/>
      <c r="W43" s="206"/>
      <c r="X43" s="207"/>
      <c r="Y43" s="304" t="s">
        <v>14</v>
      </c>
      <c r="Z43" s="305"/>
      <c r="AA43" s="306"/>
      <c r="AB43" s="307"/>
      <c r="AC43" s="307"/>
      <c r="AD43" s="307"/>
      <c r="AE43" s="93"/>
      <c r="AF43" s="94"/>
      <c r="AG43" s="94"/>
      <c r="AH43" s="94"/>
      <c r="AI43" s="95"/>
      <c r="AJ43" s="93"/>
      <c r="AK43" s="94"/>
      <c r="AL43" s="94"/>
      <c r="AM43" s="94"/>
      <c r="AN43" s="95"/>
      <c r="AO43" s="93"/>
      <c r="AP43" s="94"/>
      <c r="AQ43" s="94"/>
      <c r="AR43" s="94"/>
      <c r="AS43" s="95"/>
      <c r="AT43" s="237"/>
      <c r="AU43" s="237"/>
      <c r="AV43" s="237"/>
      <c r="AW43" s="237"/>
      <c r="AX43" s="238"/>
    </row>
    <row r="44" spans="1:50" ht="59.25" hidden="1" customHeight="1" x14ac:dyDescent="0.15">
      <c r="A44" s="228"/>
      <c r="B44" s="229"/>
      <c r="C44" s="229"/>
      <c r="D44" s="229"/>
      <c r="E44" s="229"/>
      <c r="F44" s="230"/>
      <c r="G44" s="301"/>
      <c r="H44" s="302"/>
      <c r="I44" s="302"/>
      <c r="J44" s="302"/>
      <c r="K44" s="302"/>
      <c r="L44" s="302"/>
      <c r="M44" s="302"/>
      <c r="N44" s="302"/>
      <c r="O44" s="303"/>
      <c r="P44" s="287"/>
      <c r="Q44" s="287"/>
      <c r="R44" s="287"/>
      <c r="S44" s="287"/>
      <c r="T44" s="287"/>
      <c r="U44" s="287"/>
      <c r="V44" s="287"/>
      <c r="W44" s="287"/>
      <c r="X44" s="288"/>
      <c r="Y44" s="186" t="s">
        <v>65</v>
      </c>
      <c r="Z44" s="121"/>
      <c r="AA44" s="182"/>
      <c r="AB44" s="297"/>
      <c r="AC44" s="297"/>
      <c r="AD44" s="297"/>
      <c r="AE44" s="93"/>
      <c r="AF44" s="94"/>
      <c r="AG44" s="94"/>
      <c r="AH44" s="94"/>
      <c r="AI44" s="95"/>
      <c r="AJ44" s="93"/>
      <c r="AK44" s="94"/>
      <c r="AL44" s="94"/>
      <c r="AM44" s="94"/>
      <c r="AN44" s="95"/>
      <c r="AO44" s="93"/>
      <c r="AP44" s="94"/>
      <c r="AQ44" s="94"/>
      <c r="AR44" s="94"/>
      <c r="AS44" s="95"/>
      <c r="AT44" s="93"/>
      <c r="AU44" s="94"/>
      <c r="AV44" s="94"/>
      <c r="AW44" s="94"/>
      <c r="AX44" s="96"/>
    </row>
    <row r="45" spans="1:50" ht="49.5" hidden="1"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276" t="s">
        <v>15</v>
      </c>
      <c r="Z45" s="277"/>
      <c r="AA45" s="278"/>
      <c r="AB45" s="275" t="s">
        <v>16</v>
      </c>
      <c r="AC45" s="275"/>
      <c r="AD45" s="275"/>
      <c r="AE45" s="93"/>
      <c r="AF45" s="94"/>
      <c r="AG45" s="94"/>
      <c r="AH45" s="94"/>
      <c r="AI45" s="95"/>
      <c r="AJ45" s="93"/>
      <c r="AK45" s="94"/>
      <c r="AL45" s="94"/>
      <c r="AM45" s="94"/>
      <c r="AN45" s="95"/>
      <c r="AO45" s="93"/>
      <c r="AP45" s="94"/>
      <c r="AQ45" s="94"/>
      <c r="AR45" s="94"/>
      <c r="AS45" s="95"/>
      <c r="AT45" s="279"/>
      <c r="AU45" s="280"/>
      <c r="AV45" s="280"/>
      <c r="AW45" s="280"/>
      <c r="AX45" s="281"/>
    </row>
    <row r="46" spans="1:50" ht="24"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30" hidden="1" customHeight="1" x14ac:dyDescent="0.15">
      <c r="A47" s="245" t="s">
        <v>320</v>
      </c>
      <c r="B47" s="692" t="s">
        <v>317</v>
      </c>
      <c r="C47" s="247"/>
      <c r="D47" s="247"/>
      <c r="E47" s="247"/>
      <c r="F47" s="248"/>
      <c r="G47" s="628" t="s">
        <v>311</v>
      </c>
      <c r="H47" s="628"/>
      <c r="I47" s="628"/>
      <c r="J47" s="628"/>
      <c r="K47" s="628"/>
      <c r="L47" s="628"/>
      <c r="M47" s="628"/>
      <c r="N47" s="628"/>
      <c r="O47" s="628"/>
      <c r="P47" s="628"/>
      <c r="Q47" s="628"/>
      <c r="R47" s="628"/>
      <c r="S47" s="628"/>
      <c r="T47" s="628"/>
      <c r="U47" s="628"/>
      <c r="V47" s="628"/>
      <c r="W47" s="628"/>
      <c r="X47" s="628"/>
      <c r="Y47" s="628"/>
      <c r="Z47" s="628"/>
      <c r="AA47" s="697"/>
      <c r="AB47" s="627" t="s">
        <v>310</v>
      </c>
      <c r="AC47" s="628"/>
      <c r="AD47" s="628"/>
      <c r="AE47" s="628"/>
      <c r="AF47" s="628"/>
      <c r="AG47" s="628"/>
      <c r="AH47" s="628"/>
      <c r="AI47" s="628"/>
      <c r="AJ47" s="628"/>
      <c r="AK47" s="628"/>
      <c r="AL47" s="628"/>
      <c r="AM47" s="628"/>
      <c r="AN47" s="628"/>
      <c r="AO47" s="628"/>
      <c r="AP47" s="628"/>
      <c r="AQ47" s="628"/>
      <c r="AR47" s="628"/>
      <c r="AS47" s="628"/>
      <c r="AT47" s="628"/>
      <c r="AU47" s="628"/>
      <c r="AV47" s="628"/>
      <c r="AW47" s="628"/>
      <c r="AX47" s="629"/>
    </row>
    <row r="48" spans="1:50" ht="19.5" hidden="1" customHeight="1" x14ac:dyDescent="0.15">
      <c r="A48" s="245"/>
      <c r="B48" s="692"/>
      <c r="C48" s="247"/>
      <c r="D48" s="247"/>
      <c r="E48" s="247"/>
      <c r="F48" s="248"/>
      <c r="G48" s="108"/>
      <c r="H48" s="108"/>
      <c r="I48" s="108"/>
      <c r="J48" s="108"/>
      <c r="K48" s="108"/>
      <c r="L48" s="108"/>
      <c r="M48" s="108"/>
      <c r="N48" s="108"/>
      <c r="O48" s="108"/>
      <c r="P48" s="108"/>
      <c r="Q48" s="108"/>
      <c r="R48" s="108"/>
      <c r="S48" s="108"/>
      <c r="T48" s="108"/>
      <c r="U48" s="108"/>
      <c r="V48" s="108"/>
      <c r="W48" s="108"/>
      <c r="X48" s="108"/>
      <c r="Y48" s="108"/>
      <c r="Z48" s="108"/>
      <c r="AA48" s="235"/>
      <c r="AB48" s="25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44.25" hidden="1" customHeight="1" x14ac:dyDescent="0.15">
      <c r="A49" s="245"/>
      <c r="B49" s="692"/>
      <c r="C49" s="247"/>
      <c r="D49" s="247"/>
      <c r="E49" s="247"/>
      <c r="F49" s="248"/>
      <c r="G49" s="349"/>
      <c r="H49" s="349"/>
      <c r="I49" s="349"/>
      <c r="J49" s="349"/>
      <c r="K49" s="349"/>
      <c r="L49" s="349"/>
      <c r="M49" s="349"/>
      <c r="N49" s="349"/>
      <c r="O49" s="349"/>
      <c r="P49" s="349"/>
      <c r="Q49" s="349"/>
      <c r="R49" s="349"/>
      <c r="S49" s="349"/>
      <c r="T49" s="349"/>
      <c r="U49" s="349"/>
      <c r="V49" s="349"/>
      <c r="W49" s="349"/>
      <c r="X49" s="349"/>
      <c r="Y49" s="349"/>
      <c r="Z49" s="349"/>
      <c r="AA49" s="350"/>
      <c r="AB49" s="621"/>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622"/>
    </row>
    <row r="50" spans="1:50" ht="17.25" hidden="1" customHeight="1" x14ac:dyDescent="0.15">
      <c r="A50" s="245"/>
      <c r="B50" s="692"/>
      <c r="C50" s="247"/>
      <c r="D50" s="247"/>
      <c r="E50" s="247"/>
      <c r="F50" s="248"/>
      <c r="G50" s="351"/>
      <c r="H50" s="351"/>
      <c r="I50" s="351"/>
      <c r="J50" s="351"/>
      <c r="K50" s="351"/>
      <c r="L50" s="351"/>
      <c r="M50" s="351"/>
      <c r="N50" s="351"/>
      <c r="O50" s="351"/>
      <c r="P50" s="351"/>
      <c r="Q50" s="351"/>
      <c r="R50" s="351"/>
      <c r="S50" s="351"/>
      <c r="T50" s="351"/>
      <c r="U50" s="351"/>
      <c r="V50" s="351"/>
      <c r="W50" s="351"/>
      <c r="X50" s="351"/>
      <c r="Y50" s="351"/>
      <c r="Z50" s="351"/>
      <c r="AA50" s="352"/>
      <c r="AB50" s="623"/>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624"/>
    </row>
    <row r="51" spans="1:50" ht="53.25" hidden="1" customHeight="1" x14ac:dyDescent="0.15">
      <c r="A51" s="245"/>
      <c r="B51" s="693"/>
      <c r="C51" s="249"/>
      <c r="D51" s="249"/>
      <c r="E51" s="249"/>
      <c r="F51" s="250"/>
      <c r="G51" s="353"/>
      <c r="H51" s="353"/>
      <c r="I51" s="353"/>
      <c r="J51" s="353"/>
      <c r="K51" s="353"/>
      <c r="L51" s="353"/>
      <c r="M51" s="353"/>
      <c r="N51" s="353"/>
      <c r="O51" s="353"/>
      <c r="P51" s="353"/>
      <c r="Q51" s="353"/>
      <c r="R51" s="353"/>
      <c r="S51" s="353"/>
      <c r="T51" s="353"/>
      <c r="U51" s="353"/>
      <c r="V51" s="353"/>
      <c r="W51" s="353"/>
      <c r="X51" s="353"/>
      <c r="Y51" s="353"/>
      <c r="Z51" s="353"/>
      <c r="AA51" s="354"/>
      <c r="AB51" s="625"/>
      <c r="AC51" s="353"/>
      <c r="AD51" s="353"/>
      <c r="AE51" s="353"/>
      <c r="AF51" s="353"/>
      <c r="AG51" s="353"/>
      <c r="AH51" s="353"/>
      <c r="AI51" s="353"/>
      <c r="AJ51" s="353"/>
      <c r="AK51" s="353"/>
      <c r="AL51" s="353"/>
      <c r="AM51" s="353"/>
      <c r="AN51" s="353"/>
      <c r="AO51" s="353"/>
      <c r="AP51" s="353"/>
      <c r="AQ51" s="353"/>
      <c r="AR51" s="353"/>
      <c r="AS51" s="353"/>
      <c r="AT51" s="353"/>
      <c r="AU51" s="353"/>
      <c r="AV51" s="353"/>
      <c r="AW51" s="353"/>
      <c r="AX51" s="626"/>
    </row>
    <row r="52" spans="1:50" ht="33.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2" t="s">
        <v>303</v>
      </c>
      <c r="AU52" s="283"/>
      <c r="AV52" s="283"/>
      <c r="AW52" s="283"/>
      <c r="AX52" s="284"/>
    </row>
    <row r="53" spans="1:50" ht="69.75" hidden="1" customHeight="1" x14ac:dyDescent="0.15">
      <c r="A53" s="245"/>
      <c r="B53" s="247"/>
      <c r="C53" s="247"/>
      <c r="D53" s="247"/>
      <c r="E53" s="247"/>
      <c r="F53" s="248"/>
      <c r="G53" s="234"/>
      <c r="H53" s="108"/>
      <c r="I53" s="108"/>
      <c r="J53" s="108"/>
      <c r="K53" s="108"/>
      <c r="L53" s="108"/>
      <c r="M53" s="108"/>
      <c r="N53" s="108"/>
      <c r="O53" s="235"/>
      <c r="P53" s="252"/>
      <c r="Q53" s="108"/>
      <c r="R53" s="108"/>
      <c r="S53" s="108"/>
      <c r="T53" s="108"/>
      <c r="U53" s="108"/>
      <c r="V53" s="108"/>
      <c r="W53" s="108"/>
      <c r="X53" s="235"/>
      <c r="Y53" s="256"/>
      <c r="Z53" s="257"/>
      <c r="AA53" s="258"/>
      <c r="AB53" s="262"/>
      <c r="AC53" s="263"/>
      <c r="AD53" s="264"/>
      <c r="AE53" s="252"/>
      <c r="AF53" s="108"/>
      <c r="AG53" s="108"/>
      <c r="AH53" s="108"/>
      <c r="AI53" s="235"/>
      <c r="AJ53" s="252"/>
      <c r="AK53" s="108"/>
      <c r="AL53" s="108"/>
      <c r="AM53" s="108"/>
      <c r="AN53" s="235"/>
      <c r="AO53" s="252"/>
      <c r="AP53" s="108"/>
      <c r="AQ53" s="108"/>
      <c r="AR53" s="108"/>
      <c r="AS53" s="235"/>
      <c r="AT53" s="67"/>
      <c r="AU53" s="110"/>
      <c r="AV53" s="110"/>
      <c r="AW53" s="108" t="s">
        <v>360</v>
      </c>
      <c r="AX53" s="109"/>
    </row>
    <row r="54" spans="1:50" ht="25.5" hidden="1" customHeight="1" x14ac:dyDescent="0.15">
      <c r="A54" s="245"/>
      <c r="B54" s="247"/>
      <c r="C54" s="247"/>
      <c r="D54" s="247"/>
      <c r="E54" s="247"/>
      <c r="F54" s="248"/>
      <c r="G54" s="285"/>
      <c r="H54" s="206"/>
      <c r="I54" s="206"/>
      <c r="J54" s="206"/>
      <c r="K54" s="206"/>
      <c r="L54" s="206"/>
      <c r="M54" s="206"/>
      <c r="N54" s="206"/>
      <c r="O54" s="207"/>
      <c r="P54" s="265"/>
      <c r="Q54" s="266"/>
      <c r="R54" s="266"/>
      <c r="S54" s="266"/>
      <c r="T54" s="266"/>
      <c r="U54" s="266"/>
      <c r="V54" s="266"/>
      <c r="W54" s="266"/>
      <c r="X54" s="267"/>
      <c r="Y54" s="272" t="s">
        <v>86</v>
      </c>
      <c r="Z54" s="273"/>
      <c r="AA54" s="274"/>
      <c r="AB54" s="381"/>
      <c r="AC54" s="236"/>
      <c r="AD54" s="236"/>
      <c r="AE54" s="93"/>
      <c r="AF54" s="94"/>
      <c r="AG54" s="94"/>
      <c r="AH54" s="94"/>
      <c r="AI54" s="95"/>
      <c r="AJ54" s="93"/>
      <c r="AK54" s="94"/>
      <c r="AL54" s="94"/>
      <c r="AM54" s="94"/>
      <c r="AN54" s="95"/>
      <c r="AO54" s="93"/>
      <c r="AP54" s="94"/>
      <c r="AQ54" s="94"/>
      <c r="AR54" s="94"/>
      <c r="AS54" s="95"/>
      <c r="AT54" s="237"/>
      <c r="AU54" s="237"/>
      <c r="AV54" s="237"/>
      <c r="AW54" s="237"/>
      <c r="AX54" s="238"/>
    </row>
    <row r="55" spans="1:50" ht="24" hidden="1" customHeight="1" x14ac:dyDescent="0.15">
      <c r="A55" s="245"/>
      <c r="B55" s="247"/>
      <c r="C55" s="247"/>
      <c r="D55" s="247"/>
      <c r="E55" s="247"/>
      <c r="F55" s="248"/>
      <c r="G55" s="286"/>
      <c r="H55" s="287"/>
      <c r="I55" s="287"/>
      <c r="J55" s="287"/>
      <c r="K55" s="287"/>
      <c r="L55" s="287"/>
      <c r="M55" s="287"/>
      <c r="N55" s="287"/>
      <c r="O55" s="288"/>
      <c r="P55" s="268"/>
      <c r="Q55" s="268"/>
      <c r="R55" s="268"/>
      <c r="S55" s="268"/>
      <c r="T55" s="268"/>
      <c r="U55" s="268"/>
      <c r="V55" s="268"/>
      <c r="W55" s="268"/>
      <c r="X55" s="269"/>
      <c r="Y55" s="239" t="s">
        <v>65</v>
      </c>
      <c r="Z55" s="240"/>
      <c r="AA55" s="241"/>
      <c r="AB55" s="666"/>
      <c r="AC55" s="242"/>
      <c r="AD55" s="242"/>
      <c r="AE55" s="93"/>
      <c r="AF55" s="94"/>
      <c r="AG55" s="94"/>
      <c r="AH55" s="94"/>
      <c r="AI55" s="95"/>
      <c r="AJ55" s="93"/>
      <c r="AK55" s="94"/>
      <c r="AL55" s="94"/>
      <c r="AM55" s="94"/>
      <c r="AN55" s="95"/>
      <c r="AO55" s="93"/>
      <c r="AP55" s="94"/>
      <c r="AQ55" s="94"/>
      <c r="AR55" s="94"/>
      <c r="AS55" s="95"/>
      <c r="AT55" s="93"/>
      <c r="AU55" s="94"/>
      <c r="AV55" s="94"/>
      <c r="AW55" s="94"/>
      <c r="AX55" s="96"/>
    </row>
    <row r="56" spans="1:50" ht="24" hidden="1" customHeight="1" x14ac:dyDescent="0.15">
      <c r="A56" s="245"/>
      <c r="B56" s="249"/>
      <c r="C56" s="249"/>
      <c r="D56" s="249"/>
      <c r="E56" s="249"/>
      <c r="F56" s="250"/>
      <c r="G56" s="289"/>
      <c r="H56" s="208"/>
      <c r="I56" s="208"/>
      <c r="J56" s="208"/>
      <c r="K56" s="208"/>
      <c r="L56" s="208"/>
      <c r="M56" s="208"/>
      <c r="N56" s="208"/>
      <c r="O56" s="209"/>
      <c r="P56" s="270"/>
      <c r="Q56" s="270"/>
      <c r="R56" s="270"/>
      <c r="S56" s="270"/>
      <c r="T56" s="270"/>
      <c r="U56" s="270"/>
      <c r="V56" s="270"/>
      <c r="W56" s="270"/>
      <c r="X56" s="271"/>
      <c r="Y56" s="243" t="s">
        <v>15</v>
      </c>
      <c r="Z56" s="240"/>
      <c r="AA56" s="241"/>
      <c r="AB56" s="244" t="s">
        <v>16</v>
      </c>
      <c r="AC56" s="244"/>
      <c r="AD56" s="244"/>
      <c r="AE56" s="93"/>
      <c r="AF56" s="94"/>
      <c r="AG56" s="94"/>
      <c r="AH56" s="94"/>
      <c r="AI56" s="95"/>
      <c r="AJ56" s="93"/>
      <c r="AK56" s="94"/>
      <c r="AL56" s="94"/>
      <c r="AM56" s="94"/>
      <c r="AN56" s="95"/>
      <c r="AO56" s="93"/>
      <c r="AP56" s="94"/>
      <c r="AQ56" s="94"/>
      <c r="AR56" s="94"/>
      <c r="AS56" s="95"/>
      <c r="AT56" s="279"/>
      <c r="AU56" s="280"/>
      <c r="AV56" s="280"/>
      <c r="AW56" s="280"/>
      <c r="AX56" s="281"/>
    </row>
    <row r="57" spans="1:50" ht="10.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2" t="s">
        <v>303</v>
      </c>
      <c r="AU57" s="283"/>
      <c r="AV57" s="283"/>
      <c r="AW57" s="283"/>
      <c r="AX57" s="284"/>
    </row>
    <row r="58" spans="1:50" ht="18" hidden="1" customHeight="1" x14ac:dyDescent="0.15">
      <c r="A58" s="245"/>
      <c r="B58" s="247"/>
      <c r="C58" s="247"/>
      <c r="D58" s="247"/>
      <c r="E58" s="247"/>
      <c r="F58" s="248"/>
      <c r="G58" s="234"/>
      <c r="H58" s="108"/>
      <c r="I58" s="108"/>
      <c r="J58" s="108"/>
      <c r="K58" s="108"/>
      <c r="L58" s="108"/>
      <c r="M58" s="108"/>
      <c r="N58" s="108"/>
      <c r="O58" s="235"/>
      <c r="P58" s="252"/>
      <c r="Q58" s="108"/>
      <c r="R58" s="108"/>
      <c r="S58" s="108"/>
      <c r="T58" s="108"/>
      <c r="U58" s="108"/>
      <c r="V58" s="108"/>
      <c r="W58" s="108"/>
      <c r="X58" s="235"/>
      <c r="Y58" s="256"/>
      <c r="Z58" s="257"/>
      <c r="AA58" s="258"/>
      <c r="AB58" s="262"/>
      <c r="AC58" s="263"/>
      <c r="AD58" s="264"/>
      <c r="AE58" s="252"/>
      <c r="AF58" s="108"/>
      <c r="AG58" s="108"/>
      <c r="AH58" s="108"/>
      <c r="AI58" s="235"/>
      <c r="AJ58" s="252"/>
      <c r="AK58" s="108"/>
      <c r="AL58" s="108"/>
      <c r="AM58" s="108"/>
      <c r="AN58" s="235"/>
      <c r="AO58" s="252"/>
      <c r="AP58" s="108"/>
      <c r="AQ58" s="108"/>
      <c r="AR58" s="108"/>
      <c r="AS58" s="235"/>
      <c r="AT58" s="67"/>
      <c r="AU58" s="110"/>
      <c r="AV58" s="110"/>
      <c r="AW58" s="108" t="s">
        <v>360</v>
      </c>
      <c r="AX58" s="109"/>
    </row>
    <row r="59" spans="1:50" ht="18.75" hidden="1" customHeight="1" x14ac:dyDescent="0.15">
      <c r="A59" s="245"/>
      <c r="B59" s="247"/>
      <c r="C59" s="247"/>
      <c r="D59" s="247"/>
      <c r="E59" s="247"/>
      <c r="F59" s="248"/>
      <c r="G59" s="285"/>
      <c r="H59" s="206"/>
      <c r="I59" s="206"/>
      <c r="J59" s="206"/>
      <c r="K59" s="206"/>
      <c r="L59" s="206"/>
      <c r="M59" s="206"/>
      <c r="N59" s="206"/>
      <c r="O59" s="207"/>
      <c r="P59" s="265"/>
      <c r="Q59" s="266"/>
      <c r="R59" s="266"/>
      <c r="S59" s="266"/>
      <c r="T59" s="266"/>
      <c r="U59" s="266"/>
      <c r="V59" s="266"/>
      <c r="W59" s="266"/>
      <c r="X59" s="267"/>
      <c r="Y59" s="272" t="s">
        <v>86</v>
      </c>
      <c r="Z59" s="273"/>
      <c r="AA59" s="274"/>
      <c r="AB59" s="236"/>
      <c r="AC59" s="236"/>
      <c r="AD59" s="236"/>
      <c r="AE59" s="93"/>
      <c r="AF59" s="94"/>
      <c r="AG59" s="94"/>
      <c r="AH59" s="94"/>
      <c r="AI59" s="95"/>
      <c r="AJ59" s="93"/>
      <c r="AK59" s="94"/>
      <c r="AL59" s="94"/>
      <c r="AM59" s="94"/>
      <c r="AN59" s="95"/>
      <c r="AO59" s="93"/>
      <c r="AP59" s="94"/>
      <c r="AQ59" s="94"/>
      <c r="AR59" s="94"/>
      <c r="AS59" s="95"/>
      <c r="AT59" s="237"/>
      <c r="AU59" s="237"/>
      <c r="AV59" s="237"/>
      <c r="AW59" s="237"/>
      <c r="AX59" s="238"/>
    </row>
    <row r="60" spans="1:50" ht="16.5" hidden="1" customHeight="1" x14ac:dyDescent="0.15">
      <c r="A60" s="245"/>
      <c r="B60" s="247"/>
      <c r="C60" s="247"/>
      <c r="D60" s="247"/>
      <c r="E60" s="247"/>
      <c r="F60" s="248"/>
      <c r="G60" s="286"/>
      <c r="H60" s="287"/>
      <c r="I60" s="287"/>
      <c r="J60" s="287"/>
      <c r="K60" s="287"/>
      <c r="L60" s="287"/>
      <c r="M60" s="287"/>
      <c r="N60" s="287"/>
      <c r="O60" s="288"/>
      <c r="P60" s="268"/>
      <c r="Q60" s="268"/>
      <c r="R60" s="268"/>
      <c r="S60" s="268"/>
      <c r="T60" s="268"/>
      <c r="U60" s="268"/>
      <c r="V60" s="268"/>
      <c r="W60" s="268"/>
      <c r="X60" s="269"/>
      <c r="Y60" s="239" t="s">
        <v>65</v>
      </c>
      <c r="Z60" s="240"/>
      <c r="AA60" s="241"/>
      <c r="AB60" s="242"/>
      <c r="AC60" s="242"/>
      <c r="AD60" s="242"/>
      <c r="AE60" s="93"/>
      <c r="AF60" s="94"/>
      <c r="AG60" s="94"/>
      <c r="AH60" s="94"/>
      <c r="AI60" s="95"/>
      <c r="AJ60" s="93"/>
      <c r="AK60" s="94"/>
      <c r="AL60" s="94"/>
      <c r="AM60" s="94"/>
      <c r="AN60" s="95"/>
      <c r="AO60" s="93"/>
      <c r="AP60" s="94"/>
      <c r="AQ60" s="94"/>
      <c r="AR60" s="94"/>
      <c r="AS60" s="95"/>
      <c r="AT60" s="93"/>
      <c r="AU60" s="94"/>
      <c r="AV60" s="94"/>
      <c r="AW60" s="94"/>
      <c r="AX60" s="96"/>
    </row>
    <row r="61" spans="1:50" ht="54.75" hidden="1" customHeight="1" x14ac:dyDescent="0.15">
      <c r="A61" s="245"/>
      <c r="B61" s="249"/>
      <c r="C61" s="249"/>
      <c r="D61" s="249"/>
      <c r="E61" s="249"/>
      <c r="F61" s="250"/>
      <c r="G61" s="289"/>
      <c r="H61" s="208"/>
      <c r="I61" s="208"/>
      <c r="J61" s="208"/>
      <c r="K61" s="208"/>
      <c r="L61" s="208"/>
      <c r="M61" s="208"/>
      <c r="N61" s="208"/>
      <c r="O61" s="209"/>
      <c r="P61" s="270"/>
      <c r="Q61" s="270"/>
      <c r="R61" s="270"/>
      <c r="S61" s="270"/>
      <c r="T61" s="270"/>
      <c r="U61" s="270"/>
      <c r="V61" s="270"/>
      <c r="W61" s="270"/>
      <c r="X61" s="271"/>
      <c r="Y61" s="243" t="s">
        <v>15</v>
      </c>
      <c r="Z61" s="240"/>
      <c r="AA61" s="241"/>
      <c r="AB61" s="244" t="s">
        <v>16</v>
      </c>
      <c r="AC61" s="244"/>
      <c r="AD61" s="244"/>
      <c r="AE61" s="93"/>
      <c r="AF61" s="94"/>
      <c r="AG61" s="94"/>
      <c r="AH61" s="94"/>
      <c r="AI61" s="95"/>
      <c r="AJ61" s="93"/>
      <c r="AK61" s="94"/>
      <c r="AL61" s="94"/>
      <c r="AM61" s="94"/>
      <c r="AN61" s="95"/>
      <c r="AO61" s="93"/>
      <c r="AP61" s="94"/>
      <c r="AQ61" s="94"/>
      <c r="AR61" s="94"/>
      <c r="AS61" s="95"/>
      <c r="AT61" s="279"/>
      <c r="AU61" s="280"/>
      <c r="AV61" s="280"/>
      <c r="AW61" s="280"/>
      <c r="AX61" s="281"/>
    </row>
    <row r="62" spans="1:50" ht="17.2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2" t="s">
        <v>303</v>
      </c>
      <c r="AU62" s="283"/>
      <c r="AV62" s="283"/>
      <c r="AW62" s="283"/>
      <c r="AX62" s="284"/>
    </row>
    <row r="63" spans="1:50" ht="17.25" hidden="1" customHeight="1" x14ac:dyDescent="0.15">
      <c r="A63" s="245"/>
      <c r="B63" s="247"/>
      <c r="C63" s="247"/>
      <c r="D63" s="247"/>
      <c r="E63" s="247"/>
      <c r="F63" s="248"/>
      <c r="G63" s="234"/>
      <c r="H63" s="108"/>
      <c r="I63" s="108"/>
      <c r="J63" s="108"/>
      <c r="K63" s="108"/>
      <c r="L63" s="108"/>
      <c r="M63" s="108"/>
      <c r="N63" s="108"/>
      <c r="O63" s="235"/>
      <c r="P63" s="252"/>
      <c r="Q63" s="108"/>
      <c r="R63" s="108"/>
      <c r="S63" s="108"/>
      <c r="T63" s="108"/>
      <c r="U63" s="108"/>
      <c r="V63" s="108"/>
      <c r="W63" s="108"/>
      <c r="X63" s="235"/>
      <c r="Y63" s="256"/>
      <c r="Z63" s="257"/>
      <c r="AA63" s="258"/>
      <c r="AB63" s="262"/>
      <c r="AC63" s="263"/>
      <c r="AD63" s="264"/>
      <c r="AE63" s="252"/>
      <c r="AF63" s="108"/>
      <c r="AG63" s="108"/>
      <c r="AH63" s="108"/>
      <c r="AI63" s="235"/>
      <c r="AJ63" s="252"/>
      <c r="AK63" s="108"/>
      <c r="AL63" s="108"/>
      <c r="AM63" s="108"/>
      <c r="AN63" s="235"/>
      <c r="AO63" s="252"/>
      <c r="AP63" s="108"/>
      <c r="AQ63" s="108"/>
      <c r="AR63" s="108"/>
      <c r="AS63" s="235"/>
      <c r="AT63" s="67"/>
      <c r="AU63" s="110"/>
      <c r="AV63" s="110"/>
      <c r="AW63" s="108" t="s">
        <v>360</v>
      </c>
      <c r="AX63" s="109"/>
    </row>
    <row r="64" spans="1:50" ht="20.25" hidden="1" customHeight="1" x14ac:dyDescent="0.15">
      <c r="A64" s="245"/>
      <c r="B64" s="247"/>
      <c r="C64" s="247"/>
      <c r="D64" s="247"/>
      <c r="E64" s="247"/>
      <c r="F64" s="248"/>
      <c r="G64" s="285"/>
      <c r="H64" s="206"/>
      <c r="I64" s="206"/>
      <c r="J64" s="206"/>
      <c r="K64" s="206"/>
      <c r="L64" s="206"/>
      <c r="M64" s="206"/>
      <c r="N64" s="206"/>
      <c r="O64" s="207"/>
      <c r="P64" s="265"/>
      <c r="Q64" s="266"/>
      <c r="R64" s="266"/>
      <c r="S64" s="266"/>
      <c r="T64" s="266"/>
      <c r="U64" s="266"/>
      <c r="V64" s="266"/>
      <c r="W64" s="266"/>
      <c r="X64" s="267"/>
      <c r="Y64" s="272" t="s">
        <v>86</v>
      </c>
      <c r="Z64" s="273"/>
      <c r="AA64" s="274"/>
      <c r="AB64" s="236"/>
      <c r="AC64" s="236"/>
      <c r="AD64" s="236"/>
      <c r="AE64" s="93"/>
      <c r="AF64" s="94"/>
      <c r="AG64" s="94"/>
      <c r="AH64" s="94"/>
      <c r="AI64" s="95"/>
      <c r="AJ64" s="93"/>
      <c r="AK64" s="94"/>
      <c r="AL64" s="94"/>
      <c r="AM64" s="94"/>
      <c r="AN64" s="95"/>
      <c r="AO64" s="93"/>
      <c r="AP64" s="94"/>
      <c r="AQ64" s="94"/>
      <c r="AR64" s="94"/>
      <c r="AS64" s="95"/>
      <c r="AT64" s="237"/>
      <c r="AU64" s="237"/>
      <c r="AV64" s="237"/>
      <c r="AW64" s="237"/>
      <c r="AX64" s="238"/>
    </row>
    <row r="65" spans="1:60" ht="24.75" hidden="1" customHeight="1" x14ac:dyDescent="0.15">
      <c r="A65" s="245"/>
      <c r="B65" s="247"/>
      <c r="C65" s="247"/>
      <c r="D65" s="247"/>
      <c r="E65" s="247"/>
      <c r="F65" s="248"/>
      <c r="G65" s="286"/>
      <c r="H65" s="287"/>
      <c r="I65" s="287"/>
      <c r="J65" s="287"/>
      <c r="K65" s="287"/>
      <c r="L65" s="287"/>
      <c r="M65" s="287"/>
      <c r="N65" s="287"/>
      <c r="O65" s="288"/>
      <c r="P65" s="268"/>
      <c r="Q65" s="268"/>
      <c r="R65" s="268"/>
      <c r="S65" s="268"/>
      <c r="T65" s="268"/>
      <c r="U65" s="268"/>
      <c r="V65" s="268"/>
      <c r="W65" s="268"/>
      <c r="X65" s="269"/>
      <c r="Y65" s="239" t="s">
        <v>65</v>
      </c>
      <c r="Z65" s="240"/>
      <c r="AA65" s="241"/>
      <c r="AB65" s="242"/>
      <c r="AC65" s="242"/>
      <c r="AD65" s="242"/>
      <c r="AE65" s="93"/>
      <c r="AF65" s="94"/>
      <c r="AG65" s="94"/>
      <c r="AH65" s="94"/>
      <c r="AI65" s="95"/>
      <c r="AJ65" s="93"/>
      <c r="AK65" s="94"/>
      <c r="AL65" s="94"/>
      <c r="AM65" s="94"/>
      <c r="AN65" s="95"/>
      <c r="AO65" s="93"/>
      <c r="AP65" s="94"/>
      <c r="AQ65" s="94"/>
      <c r="AR65" s="94"/>
      <c r="AS65" s="95"/>
      <c r="AT65" s="93"/>
      <c r="AU65" s="94"/>
      <c r="AV65" s="94"/>
      <c r="AW65" s="94"/>
      <c r="AX65" s="96"/>
    </row>
    <row r="66" spans="1:60" ht="92.25" hidden="1" customHeight="1" x14ac:dyDescent="0.15">
      <c r="A66" s="246"/>
      <c r="B66" s="249"/>
      <c r="C66" s="249"/>
      <c r="D66" s="249"/>
      <c r="E66" s="249"/>
      <c r="F66" s="250"/>
      <c r="G66" s="289"/>
      <c r="H66" s="208"/>
      <c r="I66" s="208"/>
      <c r="J66" s="208"/>
      <c r="K66" s="208"/>
      <c r="L66" s="208"/>
      <c r="M66" s="208"/>
      <c r="N66" s="208"/>
      <c r="O66" s="209"/>
      <c r="P66" s="270"/>
      <c r="Q66" s="270"/>
      <c r="R66" s="270"/>
      <c r="S66" s="270"/>
      <c r="T66" s="270"/>
      <c r="U66" s="270"/>
      <c r="V66" s="270"/>
      <c r="W66" s="270"/>
      <c r="X66" s="271"/>
      <c r="Y66" s="243" t="s">
        <v>15</v>
      </c>
      <c r="Z66" s="240"/>
      <c r="AA66" s="241"/>
      <c r="AB66" s="244" t="s">
        <v>16</v>
      </c>
      <c r="AC66" s="244"/>
      <c r="AD66" s="244"/>
      <c r="AE66" s="93"/>
      <c r="AF66" s="94"/>
      <c r="AG66" s="94"/>
      <c r="AH66" s="94"/>
      <c r="AI66" s="95"/>
      <c r="AJ66" s="93"/>
      <c r="AK66" s="94"/>
      <c r="AL66" s="94"/>
      <c r="AM66" s="94"/>
      <c r="AN66" s="95"/>
      <c r="AO66" s="93"/>
      <c r="AP66" s="94"/>
      <c r="AQ66" s="94"/>
      <c r="AR66" s="94"/>
      <c r="AS66" s="95"/>
      <c r="AT66" s="279"/>
      <c r="AU66" s="280"/>
      <c r="AV66" s="280"/>
      <c r="AW66" s="280"/>
      <c r="AX66" s="281"/>
    </row>
    <row r="67" spans="1:60" ht="31.7"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0" t="s">
        <v>12</v>
      </c>
      <c r="AC67" s="121"/>
      <c r="AD67" s="182"/>
      <c r="AE67" s="667" t="s">
        <v>69</v>
      </c>
      <c r="AF67" s="118"/>
      <c r="AG67" s="118"/>
      <c r="AH67" s="118"/>
      <c r="AI67" s="118"/>
      <c r="AJ67" s="667" t="s">
        <v>70</v>
      </c>
      <c r="AK67" s="118"/>
      <c r="AL67" s="118"/>
      <c r="AM67" s="118"/>
      <c r="AN67" s="118"/>
      <c r="AO67" s="667" t="s">
        <v>71</v>
      </c>
      <c r="AP67" s="118"/>
      <c r="AQ67" s="118"/>
      <c r="AR67" s="118"/>
      <c r="AS67" s="118"/>
      <c r="AT67" s="187" t="s">
        <v>74</v>
      </c>
      <c r="AU67" s="188"/>
      <c r="AV67" s="188"/>
      <c r="AW67" s="188"/>
      <c r="AX67" s="189"/>
    </row>
    <row r="68" spans="1:60" ht="22.5" customHeight="1" x14ac:dyDescent="0.15">
      <c r="A68" s="196"/>
      <c r="B68" s="197"/>
      <c r="C68" s="197"/>
      <c r="D68" s="197"/>
      <c r="E68" s="197"/>
      <c r="F68" s="198"/>
      <c r="G68" s="265" t="s">
        <v>482</v>
      </c>
      <c r="H68" s="206"/>
      <c r="I68" s="206"/>
      <c r="J68" s="206"/>
      <c r="K68" s="206"/>
      <c r="L68" s="206"/>
      <c r="M68" s="206"/>
      <c r="N68" s="206"/>
      <c r="O68" s="206"/>
      <c r="P68" s="206"/>
      <c r="Q68" s="206"/>
      <c r="R68" s="206"/>
      <c r="S68" s="206"/>
      <c r="T68" s="206"/>
      <c r="U68" s="206"/>
      <c r="V68" s="206"/>
      <c r="W68" s="206"/>
      <c r="X68" s="207"/>
      <c r="Y68" s="345" t="s">
        <v>66</v>
      </c>
      <c r="Z68" s="346"/>
      <c r="AA68" s="347"/>
      <c r="AB68" s="213" t="s">
        <v>483</v>
      </c>
      <c r="AC68" s="214"/>
      <c r="AD68" s="215"/>
      <c r="AE68" s="93">
        <v>88</v>
      </c>
      <c r="AF68" s="94"/>
      <c r="AG68" s="94"/>
      <c r="AH68" s="94"/>
      <c r="AI68" s="95"/>
      <c r="AJ68" s="93">
        <v>117</v>
      </c>
      <c r="AK68" s="94"/>
      <c r="AL68" s="94"/>
      <c r="AM68" s="94"/>
      <c r="AN68" s="95"/>
      <c r="AO68" s="93">
        <v>75</v>
      </c>
      <c r="AP68" s="94"/>
      <c r="AQ68" s="94"/>
      <c r="AR68" s="94"/>
      <c r="AS68" s="95"/>
      <c r="AT68" s="216"/>
      <c r="AU68" s="216"/>
      <c r="AV68" s="216"/>
      <c r="AW68" s="216"/>
      <c r="AX68" s="217"/>
      <c r="AY68" s="10"/>
      <c r="AZ68" s="10"/>
      <c r="BA68" s="10"/>
      <c r="BB68" s="10"/>
      <c r="BC68" s="10"/>
    </row>
    <row r="69" spans="1:60" ht="22.5" customHeight="1" x14ac:dyDescent="0.15">
      <c r="A69" s="199"/>
      <c r="B69" s="200"/>
      <c r="C69" s="200"/>
      <c r="D69" s="200"/>
      <c r="E69" s="200"/>
      <c r="F69" s="201"/>
      <c r="G69" s="208"/>
      <c r="H69" s="208"/>
      <c r="I69" s="208"/>
      <c r="J69" s="208"/>
      <c r="K69" s="208"/>
      <c r="L69" s="208"/>
      <c r="M69" s="208"/>
      <c r="N69" s="208"/>
      <c r="O69" s="208"/>
      <c r="P69" s="208"/>
      <c r="Q69" s="208"/>
      <c r="R69" s="208"/>
      <c r="S69" s="208"/>
      <c r="T69" s="208"/>
      <c r="U69" s="208"/>
      <c r="V69" s="208"/>
      <c r="W69" s="208"/>
      <c r="X69" s="209"/>
      <c r="Y69" s="218" t="s">
        <v>67</v>
      </c>
      <c r="Z69" s="157"/>
      <c r="AA69" s="158"/>
      <c r="AB69" s="665" t="s">
        <v>508</v>
      </c>
      <c r="AC69" s="222"/>
      <c r="AD69" s="223"/>
      <c r="AE69" s="93" t="s">
        <v>508</v>
      </c>
      <c r="AF69" s="94"/>
      <c r="AG69" s="94"/>
      <c r="AH69" s="94"/>
      <c r="AI69" s="95"/>
      <c r="AJ69" s="93" t="s">
        <v>508</v>
      </c>
      <c r="AK69" s="94"/>
      <c r="AL69" s="94"/>
      <c r="AM69" s="94"/>
      <c r="AN69" s="95"/>
      <c r="AO69" s="93" t="s">
        <v>508</v>
      </c>
      <c r="AP69" s="94"/>
      <c r="AQ69" s="94"/>
      <c r="AR69" s="94"/>
      <c r="AS69" s="95"/>
      <c r="AT69" s="93" t="s">
        <v>508</v>
      </c>
      <c r="AU69" s="94"/>
      <c r="AV69" s="94"/>
      <c r="AW69" s="94"/>
      <c r="AX69" s="96"/>
      <c r="AY69" s="10"/>
      <c r="AZ69" s="10"/>
      <c r="BA69" s="10"/>
      <c r="BB69" s="10"/>
      <c r="BC69" s="10"/>
      <c r="BD69" s="10"/>
      <c r="BE69" s="10"/>
      <c r="BF69" s="10"/>
      <c r="BG69" s="10"/>
      <c r="BH69" s="10"/>
    </row>
    <row r="70" spans="1:60" ht="33" hidden="1"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0" t="s">
        <v>12</v>
      </c>
      <c r="AC70" s="121"/>
      <c r="AD70" s="182"/>
      <c r="AE70" s="186" t="s">
        <v>69</v>
      </c>
      <c r="AF70" s="181"/>
      <c r="AG70" s="181"/>
      <c r="AH70" s="181"/>
      <c r="AI70" s="205"/>
      <c r="AJ70" s="186" t="s">
        <v>70</v>
      </c>
      <c r="AK70" s="181"/>
      <c r="AL70" s="181"/>
      <c r="AM70" s="181"/>
      <c r="AN70" s="205"/>
      <c r="AO70" s="186" t="s">
        <v>71</v>
      </c>
      <c r="AP70" s="181"/>
      <c r="AQ70" s="181"/>
      <c r="AR70" s="181"/>
      <c r="AS70" s="205"/>
      <c r="AT70" s="187" t="s">
        <v>74</v>
      </c>
      <c r="AU70" s="188"/>
      <c r="AV70" s="188"/>
      <c r="AW70" s="188"/>
      <c r="AX70" s="189"/>
    </row>
    <row r="71" spans="1:60" ht="22.5" hidden="1" customHeight="1" x14ac:dyDescent="0.15">
      <c r="A71" s="196"/>
      <c r="B71" s="197"/>
      <c r="C71" s="197"/>
      <c r="D71" s="197"/>
      <c r="E71" s="197"/>
      <c r="F71" s="198"/>
      <c r="G71" s="206"/>
      <c r="H71" s="206"/>
      <c r="I71" s="206"/>
      <c r="J71" s="206"/>
      <c r="K71" s="206"/>
      <c r="L71" s="206"/>
      <c r="M71" s="206"/>
      <c r="N71" s="206"/>
      <c r="O71" s="206"/>
      <c r="P71" s="206"/>
      <c r="Q71" s="206"/>
      <c r="R71" s="206"/>
      <c r="S71" s="206"/>
      <c r="T71" s="206"/>
      <c r="U71" s="206"/>
      <c r="V71" s="206"/>
      <c r="W71" s="206"/>
      <c r="X71" s="207"/>
      <c r="Y71" s="210" t="s">
        <v>66</v>
      </c>
      <c r="Z71" s="211"/>
      <c r="AA71" s="212"/>
      <c r="AB71" s="213"/>
      <c r="AC71" s="214"/>
      <c r="AD71" s="215"/>
      <c r="AE71" s="93"/>
      <c r="AF71" s="94"/>
      <c r="AG71" s="94"/>
      <c r="AH71" s="94"/>
      <c r="AI71" s="95"/>
      <c r="AJ71" s="93"/>
      <c r="AK71" s="94"/>
      <c r="AL71" s="94"/>
      <c r="AM71" s="94"/>
      <c r="AN71" s="95"/>
      <c r="AO71" s="93"/>
      <c r="AP71" s="94"/>
      <c r="AQ71" s="94"/>
      <c r="AR71" s="94"/>
      <c r="AS71" s="95"/>
      <c r="AT71" s="216"/>
      <c r="AU71" s="216"/>
      <c r="AV71" s="216"/>
      <c r="AW71" s="216"/>
      <c r="AX71" s="217"/>
      <c r="AY71" s="10"/>
      <c r="AZ71" s="10"/>
      <c r="BA71" s="10"/>
      <c r="BB71" s="10"/>
      <c r="BC71" s="10"/>
    </row>
    <row r="72" spans="1:60" ht="22.5" hidden="1" customHeight="1" x14ac:dyDescent="0.15">
      <c r="A72" s="199"/>
      <c r="B72" s="200"/>
      <c r="C72" s="200"/>
      <c r="D72" s="200"/>
      <c r="E72" s="200"/>
      <c r="F72" s="201"/>
      <c r="G72" s="208"/>
      <c r="H72" s="208"/>
      <c r="I72" s="208"/>
      <c r="J72" s="208"/>
      <c r="K72" s="208"/>
      <c r="L72" s="208"/>
      <c r="M72" s="208"/>
      <c r="N72" s="208"/>
      <c r="O72" s="208"/>
      <c r="P72" s="208"/>
      <c r="Q72" s="208"/>
      <c r="R72" s="208"/>
      <c r="S72" s="208"/>
      <c r="T72" s="208"/>
      <c r="U72" s="208"/>
      <c r="V72" s="208"/>
      <c r="W72" s="208"/>
      <c r="X72" s="209"/>
      <c r="Y72" s="218" t="s">
        <v>67</v>
      </c>
      <c r="Z72" s="219"/>
      <c r="AA72" s="220"/>
      <c r="AB72" s="221"/>
      <c r="AC72" s="222"/>
      <c r="AD72" s="22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0" t="s">
        <v>12</v>
      </c>
      <c r="AC73" s="121"/>
      <c r="AD73" s="182"/>
      <c r="AE73" s="186" t="s">
        <v>69</v>
      </c>
      <c r="AF73" s="181"/>
      <c r="AG73" s="181"/>
      <c r="AH73" s="181"/>
      <c r="AI73" s="205"/>
      <c r="AJ73" s="186" t="s">
        <v>70</v>
      </c>
      <c r="AK73" s="181"/>
      <c r="AL73" s="181"/>
      <c r="AM73" s="181"/>
      <c r="AN73" s="205"/>
      <c r="AO73" s="186" t="s">
        <v>71</v>
      </c>
      <c r="AP73" s="181"/>
      <c r="AQ73" s="181"/>
      <c r="AR73" s="181"/>
      <c r="AS73" s="205"/>
      <c r="AT73" s="187" t="s">
        <v>74</v>
      </c>
      <c r="AU73" s="188"/>
      <c r="AV73" s="188"/>
      <c r="AW73" s="188"/>
      <c r="AX73" s="189"/>
    </row>
    <row r="74" spans="1:60" ht="22.5" hidden="1" customHeight="1" x14ac:dyDescent="0.15">
      <c r="A74" s="196"/>
      <c r="B74" s="197"/>
      <c r="C74" s="197"/>
      <c r="D74" s="197"/>
      <c r="E74" s="197"/>
      <c r="F74" s="198"/>
      <c r="G74" s="206"/>
      <c r="H74" s="206"/>
      <c r="I74" s="206"/>
      <c r="J74" s="206"/>
      <c r="K74" s="206"/>
      <c r="L74" s="206"/>
      <c r="M74" s="206"/>
      <c r="N74" s="206"/>
      <c r="O74" s="206"/>
      <c r="P74" s="206"/>
      <c r="Q74" s="206"/>
      <c r="R74" s="206"/>
      <c r="S74" s="206"/>
      <c r="T74" s="206"/>
      <c r="U74" s="206"/>
      <c r="V74" s="206"/>
      <c r="W74" s="206"/>
      <c r="X74" s="207"/>
      <c r="Y74" s="210" t="s">
        <v>66</v>
      </c>
      <c r="Z74" s="211"/>
      <c r="AA74" s="212"/>
      <c r="AB74" s="213"/>
      <c r="AC74" s="214"/>
      <c r="AD74" s="215"/>
      <c r="AE74" s="93"/>
      <c r="AF74" s="94"/>
      <c r="AG74" s="94"/>
      <c r="AH74" s="94"/>
      <c r="AI74" s="95"/>
      <c r="AJ74" s="93"/>
      <c r="AK74" s="94"/>
      <c r="AL74" s="94"/>
      <c r="AM74" s="94"/>
      <c r="AN74" s="95"/>
      <c r="AO74" s="93"/>
      <c r="AP74" s="94"/>
      <c r="AQ74" s="94"/>
      <c r="AR74" s="94"/>
      <c r="AS74" s="95"/>
      <c r="AT74" s="216"/>
      <c r="AU74" s="216"/>
      <c r="AV74" s="216"/>
      <c r="AW74" s="216"/>
      <c r="AX74" s="217"/>
      <c r="AY74" s="10"/>
      <c r="AZ74" s="10"/>
      <c r="BA74" s="10"/>
      <c r="BB74" s="10"/>
      <c r="BC74" s="10"/>
    </row>
    <row r="75" spans="1:60" ht="22.5" hidden="1" customHeight="1" x14ac:dyDescent="0.15">
      <c r="A75" s="199"/>
      <c r="B75" s="200"/>
      <c r="C75" s="200"/>
      <c r="D75" s="200"/>
      <c r="E75" s="200"/>
      <c r="F75" s="201"/>
      <c r="G75" s="208"/>
      <c r="H75" s="208"/>
      <c r="I75" s="208"/>
      <c r="J75" s="208"/>
      <c r="K75" s="208"/>
      <c r="L75" s="208"/>
      <c r="M75" s="208"/>
      <c r="N75" s="208"/>
      <c r="O75" s="208"/>
      <c r="P75" s="208"/>
      <c r="Q75" s="208"/>
      <c r="R75" s="208"/>
      <c r="S75" s="208"/>
      <c r="T75" s="208"/>
      <c r="U75" s="208"/>
      <c r="V75" s="208"/>
      <c r="W75" s="208"/>
      <c r="X75" s="209"/>
      <c r="Y75" s="218" t="s">
        <v>67</v>
      </c>
      <c r="Z75" s="219"/>
      <c r="AA75" s="220"/>
      <c r="AB75" s="221"/>
      <c r="AC75" s="222"/>
      <c r="AD75" s="22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0" t="s">
        <v>12</v>
      </c>
      <c r="AC76" s="121"/>
      <c r="AD76" s="182"/>
      <c r="AE76" s="186" t="s">
        <v>69</v>
      </c>
      <c r="AF76" s="181"/>
      <c r="AG76" s="181"/>
      <c r="AH76" s="181"/>
      <c r="AI76" s="205"/>
      <c r="AJ76" s="186" t="s">
        <v>70</v>
      </c>
      <c r="AK76" s="181"/>
      <c r="AL76" s="181"/>
      <c r="AM76" s="181"/>
      <c r="AN76" s="205"/>
      <c r="AO76" s="186" t="s">
        <v>71</v>
      </c>
      <c r="AP76" s="181"/>
      <c r="AQ76" s="181"/>
      <c r="AR76" s="181"/>
      <c r="AS76" s="205"/>
      <c r="AT76" s="187" t="s">
        <v>74</v>
      </c>
      <c r="AU76" s="188"/>
      <c r="AV76" s="188"/>
      <c r="AW76" s="188"/>
      <c r="AX76" s="189"/>
    </row>
    <row r="77" spans="1:60" ht="22.5" hidden="1" customHeight="1" x14ac:dyDescent="0.15">
      <c r="A77" s="196"/>
      <c r="B77" s="197"/>
      <c r="C77" s="197"/>
      <c r="D77" s="197"/>
      <c r="E77" s="197"/>
      <c r="F77" s="198"/>
      <c r="G77" s="206"/>
      <c r="H77" s="206"/>
      <c r="I77" s="206"/>
      <c r="J77" s="206"/>
      <c r="K77" s="206"/>
      <c r="L77" s="206"/>
      <c r="M77" s="206"/>
      <c r="N77" s="206"/>
      <c r="O77" s="206"/>
      <c r="P77" s="206"/>
      <c r="Q77" s="206"/>
      <c r="R77" s="206"/>
      <c r="S77" s="206"/>
      <c r="T77" s="206"/>
      <c r="U77" s="206"/>
      <c r="V77" s="206"/>
      <c r="W77" s="206"/>
      <c r="X77" s="207"/>
      <c r="Y77" s="210" t="s">
        <v>66</v>
      </c>
      <c r="Z77" s="211"/>
      <c r="AA77" s="212"/>
      <c r="AB77" s="213"/>
      <c r="AC77" s="214"/>
      <c r="AD77" s="215"/>
      <c r="AE77" s="93"/>
      <c r="AF77" s="94"/>
      <c r="AG77" s="94"/>
      <c r="AH77" s="94"/>
      <c r="AI77" s="95"/>
      <c r="AJ77" s="93"/>
      <c r="AK77" s="94"/>
      <c r="AL77" s="94"/>
      <c r="AM77" s="94"/>
      <c r="AN77" s="95"/>
      <c r="AO77" s="93"/>
      <c r="AP77" s="94"/>
      <c r="AQ77" s="94"/>
      <c r="AR77" s="94"/>
      <c r="AS77" s="95"/>
      <c r="AT77" s="216"/>
      <c r="AU77" s="216"/>
      <c r="AV77" s="216"/>
      <c r="AW77" s="216"/>
      <c r="AX77" s="217"/>
      <c r="AY77" s="10"/>
      <c r="AZ77" s="10"/>
      <c r="BA77" s="10"/>
      <c r="BB77" s="10"/>
      <c r="BC77" s="10"/>
    </row>
    <row r="78" spans="1:60" ht="22.5" hidden="1" customHeight="1" x14ac:dyDescent="0.15">
      <c r="A78" s="199"/>
      <c r="B78" s="200"/>
      <c r="C78" s="200"/>
      <c r="D78" s="200"/>
      <c r="E78" s="200"/>
      <c r="F78" s="201"/>
      <c r="G78" s="208"/>
      <c r="H78" s="208"/>
      <c r="I78" s="208"/>
      <c r="J78" s="208"/>
      <c r="K78" s="208"/>
      <c r="L78" s="208"/>
      <c r="M78" s="208"/>
      <c r="N78" s="208"/>
      <c r="O78" s="208"/>
      <c r="P78" s="208"/>
      <c r="Q78" s="208"/>
      <c r="R78" s="208"/>
      <c r="S78" s="208"/>
      <c r="T78" s="208"/>
      <c r="U78" s="208"/>
      <c r="V78" s="208"/>
      <c r="W78" s="208"/>
      <c r="X78" s="209"/>
      <c r="Y78" s="218" t="s">
        <v>67</v>
      </c>
      <c r="Z78" s="219"/>
      <c r="AA78" s="220"/>
      <c r="AB78" s="221"/>
      <c r="AC78" s="222"/>
      <c r="AD78" s="22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0" t="s">
        <v>12</v>
      </c>
      <c r="AC79" s="121"/>
      <c r="AD79" s="182"/>
      <c r="AE79" s="186" t="s">
        <v>69</v>
      </c>
      <c r="AF79" s="181"/>
      <c r="AG79" s="181"/>
      <c r="AH79" s="181"/>
      <c r="AI79" s="205"/>
      <c r="AJ79" s="186" t="s">
        <v>70</v>
      </c>
      <c r="AK79" s="181"/>
      <c r="AL79" s="181"/>
      <c r="AM79" s="181"/>
      <c r="AN79" s="205"/>
      <c r="AO79" s="186" t="s">
        <v>71</v>
      </c>
      <c r="AP79" s="181"/>
      <c r="AQ79" s="181"/>
      <c r="AR79" s="181"/>
      <c r="AS79" s="205"/>
      <c r="AT79" s="187" t="s">
        <v>74</v>
      </c>
      <c r="AU79" s="188"/>
      <c r="AV79" s="188"/>
      <c r="AW79" s="188"/>
      <c r="AX79" s="189"/>
    </row>
    <row r="80" spans="1:60" ht="22.5" hidden="1" customHeight="1" x14ac:dyDescent="0.15">
      <c r="A80" s="196"/>
      <c r="B80" s="197"/>
      <c r="C80" s="197"/>
      <c r="D80" s="197"/>
      <c r="E80" s="197"/>
      <c r="F80" s="198"/>
      <c r="G80" s="206"/>
      <c r="H80" s="206"/>
      <c r="I80" s="206"/>
      <c r="J80" s="206"/>
      <c r="K80" s="206"/>
      <c r="L80" s="206"/>
      <c r="M80" s="206"/>
      <c r="N80" s="206"/>
      <c r="O80" s="206"/>
      <c r="P80" s="206"/>
      <c r="Q80" s="206"/>
      <c r="R80" s="206"/>
      <c r="S80" s="206"/>
      <c r="T80" s="206"/>
      <c r="U80" s="206"/>
      <c r="V80" s="206"/>
      <c r="W80" s="206"/>
      <c r="X80" s="207"/>
      <c r="Y80" s="210" t="s">
        <v>66</v>
      </c>
      <c r="Z80" s="211"/>
      <c r="AA80" s="212"/>
      <c r="AB80" s="213"/>
      <c r="AC80" s="214"/>
      <c r="AD80" s="215"/>
      <c r="AE80" s="93"/>
      <c r="AF80" s="94"/>
      <c r="AG80" s="94"/>
      <c r="AH80" s="94"/>
      <c r="AI80" s="95"/>
      <c r="AJ80" s="93"/>
      <c r="AK80" s="94"/>
      <c r="AL80" s="94"/>
      <c r="AM80" s="94"/>
      <c r="AN80" s="95"/>
      <c r="AO80" s="93"/>
      <c r="AP80" s="94"/>
      <c r="AQ80" s="94"/>
      <c r="AR80" s="94"/>
      <c r="AS80" s="95"/>
      <c r="AT80" s="216"/>
      <c r="AU80" s="216"/>
      <c r="AV80" s="216"/>
      <c r="AW80" s="216"/>
      <c r="AX80" s="217"/>
      <c r="AY80" s="10"/>
      <c r="AZ80" s="10"/>
      <c r="BA80" s="10"/>
      <c r="BB80" s="10"/>
      <c r="BC80" s="10"/>
    </row>
    <row r="81" spans="1:60" ht="22.5" hidden="1" customHeight="1" x14ac:dyDescent="0.15">
      <c r="A81" s="199"/>
      <c r="B81" s="200"/>
      <c r="C81" s="200"/>
      <c r="D81" s="200"/>
      <c r="E81" s="200"/>
      <c r="F81" s="201"/>
      <c r="G81" s="208"/>
      <c r="H81" s="208"/>
      <c r="I81" s="208"/>
      <c r="J81" s="208"/>
      <c r="K81" s="208"/>
      <c r="L81" s="208"/>
      <c r="M81" s="208"/>
      <c r="N81" s="208"/>
      <c r="O81" s="208"/>
      <c r="P81" s="208"/>
      <c r="Q81" s="208"/>
      <c r="R81" s="208"/>
      <c r="S81" s="208"/>
      <c r="T81" s="208"/>
      <c r="U81" s="208"/>
      <c r="V81" s="208"/>
      <c r="W81" s="208"/>
      <c r="X81" s="209"/>
      <c r="Y81" s="218" t="s">
        <v>67</v>
      </c>
      <c r="Z81" s="219"/>
      <c r="AA81" s="220"/>
      <c r="AB81" s="221"/>
      <c r="AC81" s="222"/>
      <c r="AD81" s="22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hidden="1" customHeight="1" x14ac:dyDescent="0.15">
      <c r="A82" s="178" t="s">
        <v>17</v>
      </c>
      <c r="B82" s="179"/>
      <c r="C82" s="179"/>
      <c r="D82" s="179"/>
      <c r="E82" s="179"/>
      <c r="F82" s="180"/>
      <c r="G82" s="181" t="s">
        <v>18</v>
      </c>
      <c r="H82" s="121"/>
      <c r="I82" s="121"/>
      <c r="J82" s="121"/>
      <c r="K82" s="121"/>
      <c r="L82" s="121"/>
      <c r="M82" s="121"/>
      <c r="N82" s="121"/>
      <c r="O82" s="121"/>
      <c r="P82" s="121"/>
      <c r="Q82" s="121"/>
      <c r="R82" s="121"/>
      <c r="S82" s="121"/>
      <c r="T82" s="121"/>
      <c r="U82" s="121"/>
      <c r="V82" s="121"/>
      <c r="W82" s="121"/>
      <c r="X82" s="182"/>
      <c r="Y82" s="183"/>
      <c r="Z82" s="184"/>
      <c r="AA82" s="185"/>
      <c r="AB82" s="120" t="s">
        <v>12</v>
      </c>
      <c r="AC82" s="121"/>
      <c r="AD82" s="182"/>
      <c r="AE82" s="186" t="s">
        <v>69</v>
      </c>
      <c r="AF82" s="121"/>
      <c r="AG82" s="121"/>
      <c r="AH82" s="121"/>
      <c r="AI82" s="182"/>
      <c r="AJ82" s="186" t="s">
        <v>70</v>
      </c>
      <c r="AK82" s="121"/>
      <c r="AL82" s="121"/>
      <c r="AM82" s="121"/>
      <c r="AN82" s="182"/>
      <c r="AO82" s="186" t="s">
        <v>71</v>
      </c>
      <c r="AP82" s="121"/>
      <c r="AQ82" s="121"/>
      <c r="AR82" s="121"/>
      <c r="AS82" s="182"/>
      <c r="AT82" s="187" t="s">
        <v>75</v>
      </c>
      <c r="AU82" s="188"/>
      <c r="AV82" s="188"/>
      <c r="AW82" s="188"/>
      <c r="AX82" s="189"/>
    </row>
    <row r="83" spans="1:60" ht="22.5" hidden="1" customHeight="1" x14ac:dyDescent="0.15">
      <c r="A83" s="131"/>
      <c r="B83" s="129"/>
      <c r="C83" s="129"/>
      <c r="D83" s="129"/>
      <c r="E83" s="129"/>
      <c r="F83" s="130"/>
      <c r="G83" s="146" t="s">
        <v>309</v>
      </c>
      <c r="H83" s="146"/>
      <c r="I83" s="146"/>
      <c r="J83" s="146"/>
      <c r="K83" s="146"/>
      <c r="L83" s="146"/>
      <c r="M83" s="146"/>
      <c r="N83" s="146"/>
      <c r="O83" s="146"/>
      <c r="P83" s="146"/>
      <c r="Q83" s="146"/>
      <c r="R83" s="146"/>
      <c r="S83" s="146"/>
      <c r="T83" s="146"/>
      <c r="U83" s="146"/>
      <c r="V83" s="146"/>
      <c r="W83" s="146"/>
      <c r="X83" s="146"/>
      <c r="Y83" s="148" t="s">
        <v>17</v>
      </c>
      <c r="Z83" s="149"/>
      <c r="AA83" s="150"/>
      <c r="AB83" s="192"/>
      <c r="AC83" s="152"/>
      <c r="AD83" s="153"/>
      <c r="AE83" s="154"/>
      <c r="AF83" s="155"/>
      <c r="AG83" s="155"/>
      <c r="AH83" s="155"/>
      <c r="AI83" s="155"/>
      <c r="AJ83" s="154"/>
      <c r="AK83" s="155"/>
      <c r="AL83" s="155"/>
      <c r="AM83" s="155"/>
      <c r="AN83" s="155"/>
      <c r="AO83" s="154"/>
      <c r="AP83" s="155"/>
      <c r="AQ83" s="155"/>
      <c r="AR83" s="155"/>
      <c r="AS83" s="155"/>
      <c r="AT83" s="93"/>
      <c r="AU83" s="94"/>
      <c r="AV83" s="94"/>
      <c r="AW83" s="94"/>
      <c r="AX83" s="96"/>
    </row>
    <row r="84" spans="1:60" ht="47.1" hidden="1" customHeight="1" x14ac:dyDescent="0.15">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465</v>
      </c>
      <c r="AC84" s="160"/>
      <c r="AD84" s="161"/>
      <c r="AE84" s="159"/>
      <c r="AF84" s="160"/>
      <c r="AG84" s="160"/>
      <c r="AH84" s="160"/>
      <c r="AI84" s="161"/>
      <c r="AJ84" s="159"/>
      <c r="AK84" s="160"/>
      <c r="AL84" s="160"/>
      <c r="AM84" s="160"/>
      <c r="AN84" s="161"/>
      <c r="AO84" s="159"/>
      <c r="AP84" s="160"/>
      <c r="AQ84" s="160"/>
      <c r="AR84" s="160"/>
      <c r="AS84" s="161"/>
      <c r="AT84" s="159"/>
      <c r="AU84" s="160"/>
      <c r="AV84" s="160"/>
      <c r="AW84" s="160"/>
      <c r="AX84" s="162"/>
    </row>
    <row r="85" spans="1:60" ht="32.25" customHeight="1" x14ac:dyDescent="0.15">
      <c r="A85" s="178" t="s">
        <v>17</v>
      </c>
      <c r="B85" s="179"/>
      <c r="C85" s="179"/>
      <c r="D85" s="179"/>
      <c r="E85" s="179"/>
      <c r="F85" s="180"/>
      <c r="G85" s="181" t="s">
        <v>18</v>
      </c>
      <c r="H85" s="121"/>
      <c r="I85" s="121"/>
      <c r="J85" s="121"/>
      <c r="K85" s="121"/>
      <c r="L85" s="121"/>
      <c r="M85" s="121"/>
      <c r="N85" s="121"/>
      <c r="O85" s="121"/>
      <c r="P85" s="121"/>
      <c r="Q85" s="121"/>
      <c r="R85" s="121"/>
      <c r="S85" s="121"/>
      <c r="T85" s="121"/>
      <c r="U85" s="121"/>
      <c r="V85" s="121"/>
      <c r="W85" s="121"/>
      <c r="X85" s="182"/>
      <c r="Y85" s="183"/>
      <c r="Z85" s="184"/>
      <c r="AA85" s="185"/>
      <c r="AB85" s="120" t="s">
        <v>12</v>
      </c>
      <c r="AC85" s="121"/>
      <c r="AD85" s="182"/>
      <c r="AE85" s="186" t="s">
        <v>69</v>
      </c>
      <c r="AF85" s="121"/>
      <c r="AG85" s="121"/>
      <c r="AH85" s="121"/>
      <c r="AI85" s="182"/>
      <c r="AJ85" s="186" t="s">
        <v>70</v>
      </c>
      <c r="AK85" s="121"/>
      <c r="AL85" s="121"/>
      <c r="AM85" s="121"/>
      <c r="AN85" s="182"/>
      <c r="AO85" s="186" t="s">
        <v>71</v>
      </c>
      <c r="AP85" s="121"/>
      <c r="AQ85" s="121"/>
      <c r="AR85" s="121"/>
      <c r="AS85" s="182"/>
      <c r="AT85" s="187" t="s">
        <v>75</v>
      </c>
      <c r="AU85" s="188"/>
      <c r="AV85" s="188"/>
      <c r="AW85" s="188"/>
      <c r="AX85" s="189"/>
    </row>
    <row r="86" spans="1:60" ht="22.5" customHeight="1" x14ac:dyDescent="0.15">
      <c r="A86" s="131"/>
      <c r="B86" s="129"/>
      <c r="C86" s="129"/>
      <c r="D86" s="129"/>
      <c r="E86" s="129"/>
      <c r="F86" s="130"/>
      <c r="G86" s="146" t="s">
        <v>533</v>
      </c>
      <c r="H86" s="146"/>
      <c r="I86" s="146"/>
      <c r="J86" s="146"/>
      <c r="K86" s="146"/>
      <c r="L86" s="146"/>
      <c r="M86" s="146"/>
      <c r="N86" s="146"/>
      <c r="O86" s="146"/>
      <c r="P86" s="146"/>
      <c r="Q86" s="146"/>
      <c r="R86" s="146"/>
      <c r="S86" s="146"/>
      <c r="T86" s="146"/>
      <c r="U86" s="146"/>
      <c r="V86" s="146"/>
      <c r="W86" s="146"/>
      <c r="X86" s="146"/>
      <c r="Y86" s="148" t="s">
        <v>17</v>
      </c>
      <c r="Z86" s="149"/>
      <c r="AA86" s="150"/>
      <c r="AB86" s="192" t="s">
        <v>528</v>
      </c>
      <c r="AC86" s="152"/>
      <c r="AD86" s="153"/>
      <c r="AE86" s="154">
        <v>23</v>
      </c>
      <c r="AF86" s="155"/>
      <c r="AG86" s="155"/>
      <c r="AH86" s="155"/>
      <c r="AI86" s="155"/>
      <c r="AJ86" s="154">
        <v>13</v>
      </c>
      <c r="AK86" s="155"/>
      <c r="AL86" s="155"/>
      <c r="AM86" s="155"/>
      <c r="AN86" s="155"/>
      <c r="AO86" s="154">
        <v>35</v>
      </c>
      <c r="AP86" s="155"/>
      <c r="AQ86" s="155"/>
      <c r="AR86" s="155"/>
      <c r="AS86" s="155"/>
      <c r="AT86" s="93" t="s">
        <v>526</v>
      </c>
      <c r="AU86" s="94"/>
      <c r="AV86" s="94"/>
      <c r="AW86" s="94"/>
      <c r="AX86" s="96"/>
    </row>
    <row r="87" spans="1:60" ht="24.75" customHeight="1" x14ac:dyDescent="0.15">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532</v>
      </c>
      <c r="AC87" s="160"/>
      <c r="AD87" s="161"/>
      <c r="AE87" s="159" t="s">
        <v>529</v>
      </c>
      <c r="AF87" s="160"/>
      <c r="AG87" s="160"/>
      <c r="AH87" s="160"/>
      <c r="AI87" s="161"/>
      <c r="AJ87" s="159" t="s">
        <v>530</v>
      </c>
      <c r="AK87" s="160"/>
      <c r="AL87" s="160"/>
      <c r="AM87" s="160"/>
      <c r="AN87" s="161"/>
      <c r="AO87" s="159" t="s">
        <v>531</v>
      </c>
      <c r="AP87" s="160"/>
      <c r="AQ87" s="160"/>
      <c r="AR87" s="160"/>
      <c r="AS87" s="161"/>
      <c r="AT87" s="645" t="s">
        <v>527</v>
      </c>
      <c r="AU87" s="160"/>
      <c r="AV87" s="160"/>
      <c r="AW87" s="160"/>
      <c r="AX87" s="162"/>
    </row>
    <row r="88" spans="1:60" ht="32.25" hidden="1" customHeight="1" x14ac:dyDescent="0.15">
      <c r="A88" s="178" t="s">
        <v>17</v>
      </c>
      <c r="B88" s="179"/>
      <c r="C88" s="179"/>
      <c r="D88" s="179"/>
      <c r="E88" s="179"/>
      <c r="F88" s="180"/>
      <c r="G88" s="181" t="s">
        <v>18</v>
      </c>
      <c r="H88" s="121"/>
      <c r="I88" s="121"/>
      <c r="J88" s="121"/>
      <c r="K88" s="121"/>
      <c r="L88" s="121"/>
      <c r="M88" s="121"/>
      <c r="N88" s="121"/>
      <c r="O88" s="121"/>
      <c r="P88" s="121"/>
      <c r="Q88" s="121"/>
      <c r="R88" s="121"/>
      <c r="S88" s="121"/>
      <c r="T88" s="121"/>
      <c r="U88" s="121"/>
      <c r="V88" s="121"/>
      <c r="W88" s="121"/>
      <c r="X88" s="182"/>
      <c r="Y88" s="183"/>
      <c r="Z88" s="184"/>
      <c r="AA88" s="185"/>
      <c r="AB88" s="120" t="s">
        <v>12</v>
      </c>
      <c r="AC88" s="121"/>
      <c r="AD88" s="182"/>
      <c r="AE88" s="186" t="s">
        <v>69</v>
      </c>
      <c r="AF88" s="121"/>
      <c r="AG88" s="121"/>
      <c r="AH88" s="121"/>
      <c r="AI88" s="182"/>
      <c r="AJ88" s="186" t="s">
        <v>70</v>
      </c>
      <c r="AK88" s="121"/>
      <c r="AL88" s="121"/>
      <c r="AM88" s="121"/>
      <c r="AN88" s="182"/>
      <c r="AO88" s="186" t="s">
        <v>71</v>
      </c>
      <c r="AP88" s="121"/>
      <c r="AQ88" s="121"/>
      <c r="AR88" s="121"/>
      <c r="AS88" s="182"/>
      <c r="AT88" s="187" t="s">
        <v>75</v>
      </c>
      <c r="AU88" s="188"/>
      <c r="AV88" s="188"/>
      <c r="AW88" s="188"/>
      <c r="AX88" s="189"/>
    </row>
    <row r="89" spans="1:60" ht="22.5" hidden="1" customHeight="1" x14ac:dyDescent="0.15">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x14ac:dyDescent="0.15">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x14ac:dyDescent="0.15">
      <c r="A91" s="178" t="s">
        <v>17</v>
      </c>
      <c r="B91" s="179"/>
      <c r="C91" s="179"/>
      <c r="D91" s="179"/>
      <c r="E91" s="179"/>
      <c r="F91" s="180"/>
      <c r="G91" s="181" t="s">
        <v>18</v>
      </c>
      <c r="H91" s="121"/>
      <c r="I91" s="121"/>
      <c r="J91" s="121"/>
      <c r="K91" s="121"/>
      <c r="L91" s="121"/>
      <c r="M91" s="121"/>
      <c r="N91" s="121"/>
      <c r="O91" s="121"/>
      <c r="P91" s="121"/>
      <c r="Q91" s="121"/>
      <c r="R91" s="121"/>
      <c r="S91" s="121"/>
      <c r="T91" s="121"/>
      <c r="U91" s="121"/>
      <c r="V91" s="121"/>
      <c r="W91" s="121"/>
      <c r="X91" s="182"/>
      <c r="Y91" s="183"/>
      <c r="Z91" s="184"/>
      <c r="AA91" s="185"/>
      <c r="AB91" s="120" t="s">
        <v>12</v>
      </c>
      <c r="AC91" s="121"/>
      <c r="AD91" s="182"/>
      <c r="AE91" s="186" t="s">
        <v>69</v>
      </c>
      <c r="AF91" s="121"/>
      <c r="AG91" s="121"/>
      <c r="AH91" s="121"/>
      <c r="AI91" s="182"/>
      <c r="AJ91" s="186" t="s">
        <v>70</v>
      </c>
      <c r="AK91" s="121"/>
      <c r="AL91" s="121"/>
      <c r="AM91" s="121"/>
      <c r="AN91" s="182"/>
      <c r="AO91" s="186" t="s">
        <v>71</v>
      </c>
      <c r="AP91" s="121"/>
      <c r="AQ91" s="121"/>
      <c r="AR91" s="121"/>
      <c r="AS91" s="182"/>
      <c r="AT91" s="187" t="s">
        <v>75</v>
      </c>
      <c r="AU91" s="188"/>
      <c r="AV91" s="188"/>
      <c r="AW91" s="188"/>
      <c r="AX91" s="189"/>
    </row>
    <row r="92" spans="1:60" ht="22.5" hidden="1" customHeight="1" x14ac:dyDescent="0.15">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90"/>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x14ac:dyDescent="0.15">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91"/>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x14ac:dyDescent="0.15">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x14ac:dyDescent="0.15">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x14ac:dyDescent="0.15">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x14ac:dyDescent="0.15">
      <c r="A97" s="388" t="s">
        <v>77</v>
      </c>
      <c r="B97" s="389"/>
      <c r="C97" s="361" t="s">
        <v>19</v>
      </c>
      <c r="D97" s="362"/>
      <c r="E97" s="362"/>
      <c r="F97" s="362"/>
      <c r="G97" s="362"/>
      <c r="H97" s="362"/>
      <c r="I97" s="362"/>
      <c r="J97" s="362"/>
      <c r="K97" s="363"/>
      <c r="L97" s="420" t="s">
        <v>76</v>
      </c>
      <c r="M97" s="420"/>
      <c r="N97" s="420"/>
      <c r="O97" s="420"/>
      <c r="P97" s="420"/>
      <c r="Q97" s="420"/>
      <c r="R97" s="421" t="s">
        <v>73</v>
      </c>
      <c r="S97" s="422"/>
      <c r="T97" s="422"/>
      <c r="U97" s="422"/>
      <c r="V97" s="422"/>
      <c r="W97" s="422"/>
      <c r="X97" s="423" t="s">
        <v>29</v>
      </c>
      <c r="Y97" s="362"/>
      <c r="Z97" s="362"/>
      <c r="AA97" s="362"/>
      <c r="AB97" s="362"/>
      <c r="AC97" s="362"/>
      <c r="AD97" s="362"/>
      <c r="AE97" s="362"/>
      <c r="AF97" s="362"/>
      <c r="AG97" s="362"/>
      <c r="AH97" s="362"/>
      <c r="AI97" s="362"/>
      <c r="AJ97" s="362"/>
      <c r="AK97" s="362"/>
      <c r="AL97" s="362"/>
      <c r="AM97" s="362"/>
      <c r="AN97" s="362"/>
      <c r="AO97" s="362"/>
      <c r="AP97" s="362"/>
      <c r="AQ97" s="362"/>
      <c r="AR97" s="362"/>
      <c r="AS97" s="362"/>
      <c r="AT97" s="362"/>
      <c r="AU97" s="362"/>
      <c r="AV97" s="362"/>
      <c r="AW97" s="362"/>
      <c r="AX97" s="424"/>
    </row>
    <row r="98" spans="1:50" ht="23.1" customHeight="1" x14ac:dyDescent="0.15">
      <c r="A98" s="390"/>
      <c r="B98" s="391"/>
      <c r="C98" s="425" t="s">
        <v>478</v>
      </c>
      <c r="D98" s="426"/>
      <c r="E98" s="426"/>
      <c r="F98" s="426"/>
      <c r="G98" s="426"/>
      <c r="H98" s="426"/>
      <c r="I98" s="426"/>
      <c r="J98" s="426"/>
      <c r="K98" s="427"/>
      <c r="L98" s="428">
        <v>150</v>
      </c>
      <c r="M98" s="428"/>
      <c r="N98" s="428"/>
      <c r="O98" s="428"/>
      <c r="P98" s="428"/>
      <c r="Q98" s="428"/>
      <c r="R98" s="172"/>
      <c r="S98" s="173"/>
      <c r="T98" s="173"/>
      <c r="U98" s="173"/>
      <c r="V98" s="173"/>
      <c r="W98" s="174"/>
      <c r="X98" s="680"/>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90"/>
      <c r="B99" s="391"/>
      <c r="C99" s="163" t="s">
        <v>479</v>
      </c>
      <c r="D99" s="164"/>
      <c r="E99" s="164"/>
      <c r="F99" s="164"/>
      <c r="G99" s="164"/>
      <c r="H99" s="164"/>
      <c r="I99" s="164"/>
      <c r="J99" s="164"/>
      <c r="K99" s="165"/>
      <c r="L99" s="344">
        <v>250</v>
      </c>
      <c r="M99" s="344"/>
      <c r="N99" s="344"/>
      <c r="O99" s="344"/>
      <c r="P99" s="344"/>
      <c r="Q99" s="344"/>
      <c r="R99" s="175"/>
      <c r="S99" s="176"/>
      <c r="T99" s="176"/>
      <c r="U99" s="176"/>
      <c r="V99" s="176"/>
      <c r="W99" s="177"/>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90"/>
      <c r="B100" s="391"/>
      <c r="C100" s="169"/>
      <c r="D100" s="170"/>
      <c r="E100" s="170"/>
      <c r="F100" s="170"/>
      <c r="G100" s="170"/>
      <c r="H100" s="170"/>
      <c r="I100" s="170"/>
      <c r="J100" s="170"/>
      <c r="K100" s="171"/>
      <c r="L100" s="71"/>
      <c r="M100" s="72"/>
      <c r="N100" s="72"/>
      <c r="O100" s="72"/>
      <c r="P100" s="72"/>
      <c r="Q100" s="73"/>
      <c r="R100" s="71"/>
      <c r="S100" s="72"/>
      <c r="T100" s="72"/>
      <c r="U100" s="72"/>
      <c r="V100" s="72"/>
      <c r="W100" s="73"/>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90"/>
      <c r="B101" s="391"/>
      <c r="C101" s="169"/>
      <c r="D101" s="170"/>
      <c r="E101" s="170"/>
      <c r="F101" s="170"/>
      <c r="G101" s="170"/>
      <c r="H101" s="170"/>
      <c r="I101" s="170"/>
      <c r="J101" s="170"/>
      <c r="K101" s="171"/>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90"/>
      <c r="B102" s="391"/>
      <c r="C102" s="169"/>
      <c r="D102" s="170"/>
      <c r="E102" s="170"/>
      <c r="F102" s="170"/>
      <c r="G102" s="170"/>
      <c r="H102" s="170"/>
      <c r="I102" s="170"/>
      <c r="J102" s="170"/>
      <c r="K102" s="171"/>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90"/>
      <c r="B103" s="391"/>
      <c r="C103" s="394"/>
      <c r="D103" s="395"/>
      <c r="E103" s="395"/>
      <c r="F103" s="395"/>
      <c r="G103" s="395"/>
      <c r="H103" s="395"/>
      <c r="I103" s="395"/>
      <c r="J103" s="395"/>
      <c r="K103" s="396"/>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92"/>
      <c r="B104" s="393"/>
      <c r="C104" s="382" t="s">
        <v>22</v>
      </c>
      <c r="D104" s="383"/>
      <c r="E104" s="383"/>
      <c r="F104" s="383"/>
      <c r="G104" s="383"/>
      <c r="H104" s="383"/>
      <c r="I104" s="383"/>
      <c r="J104" s="383"/>
      <c r="K104" s="384"/>
      <c r="L104" s="385">
        <f>SUM(L98:Q103)</f>
        <v>400</v>
      </c>
      <c r="M104" s="386"/>
      <c r="N104" s="386"/>
      <c r="O104" s="386"/>
      <c r="P104" s="386"/>
      <c r="Q104" s="387"/>
      <c r="R104" s="385">
        <f>SUM(R98:W103)</f>
        <v>0</v>
      </c>
      <c r="S104" s="386"/>
      <c r="T104" s="386"/>
      <c r="U104" s="386"/>
      <c r="V104" s="386"/>
      <c r="W104" s="387"/>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6" t="s">
        <v>38</v>
      </c>
      <c r="AH107" s="605"/>
      <c r="AI107" s="605"/>
      <c r="AJ107" s="605"/>
      <c r="AK107" s="605"/>
      <c r="AL107" s="605"/>
      <c r="AM107" s="605"/>
      <c r="AN107" s="605"/>
      <c r="AO107" s="605"/>
      <c r="AP107" s="605"/>
      <c r="AQ107" s="605"/>
      <c r="AR107" s="605"/>
      <c r="AS107" s="605"/>
      <c r="AT107" s="605"/>
      <c r="AU107" s="605"/>
      <c r="AV107" s="605"/>
      <c r="AW107" s="605"/>
      <c r="AX107" s="637"/>
    </row>
    <row r="108" spans="1:50" ht="55.5" customHeight="1" x14ac:dyDescent="0.15">
      <c r="A108" s="317" t="s">
        <v>312</v>
      </c>
      <c r="B108" s="318"/>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3" t="s">
        <v>474</v>
      </c>
      <c r="AE108" s="614"/>
      <c r="AF108" s="614"/>
      <c r="AG108" s="610" t="s">
        <v>535</v>
      </c>
      <c r="AH108" s="611"/>
      <c r="AI108" s="611"/>
      <c r="AJ108" s="611"/>
      <c r="AK108" s="611"/>
      <c r="AL108" s="611"/>
      <c r="AM108" s="611"/>
      <c r="AN108" s="611"/>
      <c r="AO108" s="611"/>
      <c r="AP108" s="611"/>
      <c r="AQ108" s="611"/>
      <c r="AR108" s="611"/>
      <c r="AS108" s="611"/>
      <c r="AT108" s="611"/>
      <c r="AU108" s="611"/>
      <c r="AV108" s="611"/>
      <c r="AW108" s="611"/>
      <c r="AX108" s="612"/>
    </row>
    <row r="109" spans="1:50" ht="26.25" customHeight="1" x14ac:dyDescent="0.15">
      <c r="A109" s="319"/>
      <c r="B109" s="320"/>
      <c r="C109" s="437" t="s">
        <v>44</v>
      </c>
      <c r="D109" s="438"/>
      <c r="E109" s="438"/>
      <c r="F109" s="438"/>
      <c r="G109" s="438"/>
      <c r="H109" s="438"/>
      <c r="I109" s="438"/>
      <c r="J109" s="438"/>
      <c r="K109" s="438"/>
      <c r="L109" s="438"/>
      <c r="M109" s="438"/>
      <c r="N109" s="438"/>
      <c r="O109" s="438"/>
      <c r="P109" s="438"/>
      <c r="Q109" s="438"/>
      <c r="R109" s="438"/>
      <c r="S109" s="438"/>
      <c r="T109" s="438"/>
      <c r="U109" s="438"/>
      <c r="V109" s="438"/>
      <c r="W109" s="438"/>
      <c r="X109" s="438"/>
      <c r="Y109" s="438"/>
      <c r="Z109" s="438"/>
      <c r="AA109" s="438"/>
      <c r="AB109" s="438"/>
      <c r="AC109" s="430"/>
      <c r="AD109" s="454" t="s">
        <v>474</v>
      </c>
      <c r="AE109" s="455"/>
      <c r="AF109" s="455"/>
      <c r="AG109" s="314" t="s">
        <v>518</v>
      </c>
      <c r="AH109" s="315"/>
      <c r="AI109" s="315"/>
      <c r="AJ109" s="315"/>
      <c r="AK109" s="315"/>
      <c r="AL109" s="315"/>
      <c r="AM109" s="315"/>
      <c r="AN109" s="315"/>
      <c r="AO109" s="315"/>
      <c r="AP109" s="315"/>
      <c r="AQ109" s="315"/>
      <c r="AR109" s="315"/>
      <c r="AS109" s="315"/>
      <c r="AT109" s="315"/>
      <c r="AU109" s="315"/>
      <c r="AV109" s="315"/>
      <c r="AW109" s="315"/>
      <c r="AX109" s="316"/>
    </row>
    <row r="110" spans="1:50" ht="45.75" customHeight="1" x14ac:dyDescent="0.15">
      <c r="A110" s="321"/>
      <c r="B110" s="322"/>
      <c r="C110" s="439" t="s">
        <v>314</v>
      </c>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c r="Z110" s="440"/>
      <c r="AA110" s="440"/>
      <c r="AB110" s="440"/>
      <c r="AC110" s="441"/>
      <c r="AD110" s="594" t="s">
        <v>474</v>
      </c>
      <c r="AE110" s="595"/>
      <c r="AF110" s="595"/>
      <c r="AG110" s="540" t="s">
        <v>515</v>
      </c>
      <c r="AH110" s="208"/>
      <c r="AI110" s="208"/>
      <c r="AJ110" s="208"/>
      <c r="AK110" s="208"/>
      <c r="AL110" s="208"/>
      <c r="AM110" s="208"/>
      <c r="AN110" s="208"/>
      <c r="AO110" s="208"/>
      <c r="AP110" s="208"/>
      <c r="AQ110" s="208"/>
      <c r="AR110" s="208"/>
      <c r="AS110" s="208"/>
      <c r="AT110" s="208"/>
      <c r="AU110" s="208"/>
      <c r="AV110" s="208"/>
      <c r="AW110" s="208"/>
      <c r="AX110" s="541"/>
    </row>
    <row r="111" spans="1:50" ht="19.350000000000001" customHeight="1" x14ac:dyDescent="0.15">
      <c r="A111" s="559" t="s">
        <v>46</v>
      </c>
      <c r="B111" s="596"/>
      <c r="C111" s="442" t="s">
        <v>48</v>
      </c>
      <c r="D111" s="443"/>
      <c r="E111" s="443"/>
      <c r="F111" s="443"/>
      <c r="G111" s="443"/>
      <c r="H111" s="443"/>
      <c r="I111" s="443"/>
      <c r="J111" s="443"/>
      <c r="K111" s="443"/>
      <c r="L111" s="443"/>
      <c r="M111" s="443"/>
      <c r="N111" s="443"/>
      <c r="O111" s="443"/>
      <c r="P111" s="443"/>
      <c r="Q111" s="443"/>
      <c r="R111" s="443"/>
      <c r="S111" s="443"/>
      <c r="T111" s="443"/>
      <c r="U111" s="443"/>
      <c r="V111" s="443"/>
      <c r="W111" s="443"/>
      <c r="X111" s="443"/>
      <c r="Y111" s="443"/>
      <c r="Z111" s="443"/>
      <c r="AA111" s="443"/>
      <c r="AB111" s="443"/>
      <c r="AC111" s="443"/>
      <c r="AD111" s="450" t="s">
        <v>484</v>
      </c>
      <c r="AE111" s="451"/>
      <c r="AF111" s="451"/>
      <c r="AG111" s="311"/>
      <c r="AH111" s="312"/>
      <c r="AI111" s="312"/>
      <c r="AJ111" s="312"/>
      <c r="AK111" s="312"/>
      <c r="AL111" s="312"/>
      <c r="AM111" s="312"/>
      <c r="AN111" s="312"/>
      <c r="AO111" s="312"/>
      <c r="AP111" s="312"/>
      <c r="AQ111" s="312"/>
      <c r="AR111" s="312"/>
      <c r="AS111" s="312"/>
      <c r="AT111" s="312"/>
      <c r="AU111" s="312"/>
      <c r="AV111" s="312"/>
      <c r="AW111" s="312"/>
      <c r="AX111" s="313"/>
    </row>
    <row r="112" spans="1:50" ht="42" customHeight="1" x14ac:dyDescent="0.15">
      <c r="A112" s="597"/>
      <c r="B112" s="598"/>
      <c r="C112" s="429" t="s">
        <v>49</v>
      </c>
      <c r="D112" s="430"/>
      <c r="E112" s="430"/>
      <c r="F112" s="430"/>
      <c r="G112" s="430"/>
      <c r="H112" s="430"/>
      <c r="I112" s="430"/>
      <c r="J112" s="430"/>
      <c r="K112" s="430"/>
      <c r="L112" s="430"/>
      <c r="M112" s="430"/>
      <c r="N112" s="430"/>
      <c r="O112" s="430"/>
      <c r="P112" s="430"/>
      <c r="Q112" s="430"/>
      <c r="R112" s="430"/>
      <c r="S112" s="430"/>
      <c r="T112" s="430"/>
      <c r="U112" s="430"/>
      <c r="V112" s="430"/>
      <c r="W112" s="430"/>
      <c r="X112" s="430"/>
      <c r="Y112" s="430"/>
      <c r="Z112" s="430"/>
      <c r="AA112" s="430"/>
      <c r="AB112" s="430"/>
      <c r="AC112" s="430"/>
      <c r="AD112" s="454" t="s">
        <v>474</v>
      </c>
      <c r="AE112" s="455"/>
      <c r="AF112" s="455"/>
      <c r="AG112" s="314" t="s">
        <v>519</v>
      </c>
      <c r="AH112" s="315"/>
      <c r="AI112" s="315"/>
      <c r="AJ112" s="315"/>
      <c r="AK112" s="315"/>
      <c r="AL112" s="315"/>
      <c r="AM112" s="315"/>
      <c r="AN112" s="315"/>
      <c r="AO112" s="315"/>
      <c r="AP112" s="315"/>
      <c r="AQ112" s="315"/>
      <c r="AR112" s="315"/>
      <c r="AS112" s="315"/>
      <c r="AT112" s="315"/>
      <c r="AU112" s="315"/>
      <c r="AV112" s="315"/>
      <c r="AW112" s="315"/>
      <c r="AX112" s="316"/>
    </row>
    <row r="113" spans="1:64" ht="34.5" customHeight="1" x14ac:dyDescent="0.15">
      <c r="A113" s="597"/>
      <c r="B113" s="598"/>
      <c r="C113" s="516" t="s">
        <v>315</v>
      </c>
      <c r="D113" s="430"/>
      <c r="E113" s="430"/>
      <c r="F113" s="430"/>
      <c r="G113" s="430"/>
      <c r="H113" s="430"/>
      <c r="I113" s="430"/>
      <c r="J113" s="430"/>
      <c r="K113" s="430"/>
      <c r="L113" s="430"/>
      <c r="M113" s="430"/>
      <c r="N113" s="430"/>
      <c r="O113" s="430"/>
      <c r="P113" s="430"/>
      <c r="Q113" s="430"/>
      <c r="R113" s="430"/>
      <c r="S113" s="430"/>
      <c r="T113" s="430"/>
      <c r="U113" s="430"/>
      <c r="V113" s="430"/>
      <c r="W113" s="430"/>
      <c r="X113" s="430"/>
      <c r="Y113" s="430"/>
      <c r="Z113" s="430"/>
      <c r="AA113" s="430"/>
      <c r="AB113" s="430"/>
      <c r="AC113" s="430"/>
      <c r="AD113" s="454" t="s">
        <v>474</v>
      </c>
      <c r="AE113" s="455"/>
      <c r="AF113" s="455"/>
      <c r="AG113" s="314" t="s">
        <v>517</v>
      </c>
      <c r="AH113" s="315"/>
      <c r="AI113" s="315"/>
      <c r="AJ113" s="315"/>
      <c r="AK113" s="315"/>
      <c r="AL113" s="315"/>
      <c r="AM113" s="315"/>
      <c r="AN113" s="315"/>
      <c r="AO113" s="315"/>
      <c r="AP113" s="315"/>
      <c r="AQ113" s="315"/>
      <c r="AR113" s="315"/>
      <c r="AS113" s="315"/>
      <c r="AT113" s="315"/>
      <c r="AU113" s="315"/>
      <c r="AV113" s="315"/>
      <c r="AW113" s="315"/>
      <c r="AX113" s="316"/>
    </row>
    <row r="114" spans="1:64" ht="34.5" customHeight="1" x14ac:dyDescent="0.15">
      <c r="A114" s="597"/>
      <c r="B114" s="598"/>
      <c r="C114" s="429" t="s">
        <v>45</v>
      </c>
      <c r="D114" s="430"/>
      <c r="E114" s="430"/>
      <c r="F114" s="430"/>
      <c r="G114" s="430"/>
      <c r="H114" s="430"/>
      <c r="I114" s="430"/>
      <c r="J114" s="430"/>
      <c r="K114" s="430"/>
      <c r="L114" s="430"/>
      <c r="M114" s="430"/>
      <c r="N114" s="430"/>
      <c r="O114" s="430"/>
      <c r="P114" s="430"/>
      <c r="Q114" s="430"/>
      <c r="R114" s="430"/>
      <c r="S114" s="430"/>
      <c r="T114" s="430"/>
      <c r="U114" s="430"/>
      <c r="V114" s="430"/>
      <c r="W114" s="430"/>
      <c r="X114" s="430"/>
      <c r="Y114" s="430"/>
      <c r="Z114" s="430"/>
      <c r="AA114" s="430"/>
      <c r="AB114" s="430"/>
      <c r="AC114" s="430"/>
      <c r="AD114" s="454" t="s">
        <v>474</v>
      </c>
      <c r="AE114" s="455"/>
      <c r="AF114" s="455"/>
      <c r="AG114" s="314" t="s">
        <v>511</v>
      </c>
      <c r="AH114" s="315"/>
      <c r="AI114" s="315"/>
      <c r="AJ114" s="315"/>
      <c r="AK114" s="315"/>
      <c r="AL114" s="315"/>
      <c r="AM114" s="315"/>
      <c r="AN114" s="315"/>
      <c r="AO114" s="315"/>
      <c r="AP114" s="315"/>
      <c r="AQ114" s="315"/>
      <c r="AR114" s="315"/>
      <c r="AS114" s="315"/>
      <c r="AT114" s="315"/>
      <c r="AU114" s="315"/>
      <c r="AV114" s="315"/>
      <c r="AW114" s="315"/>
      <c r="AX114" s="316"/>
    </row>
    <row r="115" spans="1:64" ht="57" customHeight="1" x14ac:dyDescent="0.15">
      <c r="A115" s="597"/>
      <c r="B115" s="598"/>
      <c r="C115" s="429" t="s">
        <v>50</v>
      </c>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504"/>
      <c r="AD115" s="454" t="s">
        <v>474</v>
      </c>
      <c r="AE115" s="455"/>
      <c r="AF115" s="455"/>
      <c r="AG115" s="314" t="s">
        <v>536</v>
      </c>
      <c r="AH115" s="315"/>
      <c r="AI115" s="315"/>
      <c r="AJ115" s="315"/>
      <c r="AK115" s="315"/>
      <c r="AL115" s="315"/>
      <c r="AM115" s="315"/>
      <c r="AN115" s="315"/>
      <c r="AO115" s="315"/>
      <c r="AP115" s="315"/>
      <c r="AQ115" s="315"/>
      <c r="AR115" s="315"/>
      <c r="AS115" s="315"/>
      <c r="AT115" s="315"/>
      <c r="AU115" s="315"/>
      <c r="AV115" s="315"/>
      <c r="AW115" s="315"/>
      <c r="AX115" s="316"/>
    </row>
    <row r="116" spans="1:64" ht="23.25" customHeight="1" x14ac:dyDescent="0.15">
      <c r="A116" s="597"/>
      <c r="B116" s="598"/>
      <c r="C116" s="429" t="s">
        <v>55</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30"/>
      <c r="AA116" s="430"/>
      <c r="AB116" s="430"/>
      <c r="AC116" s="504"/>
      <c r="AD116" s="640" t="s">
        <v>474</v>
      </c>
      <c r="AE116" s="641"/>
      <c r="AF116" s="641"/>
      <c r="AG116" s="378" t="s">
        <v>521</v>
      </c>
      <c r="AH116" s="379"/>
      <c r="AI116" s="379"/>
      <c r="AJ116" s="379"/>
      <c r="AK116" s="379"/>
      <c r="AL116" s="379"/>
      <c r="AM116" s="379"/>
      <c r="AN116" s="379"/>
      <c r="AO116" s="379"/>
      <c r="AP116" s="379"/>
      <c r="AQ116" s="379"/>
      <c r="AR116" s="379"/>
      <c r="AS116" s="379"/>
      <c r="AT116" s="379"/>
      <c r="AU116" s="379"/>
      <c r="AV116" s="379"/>
      <c r="AW116" s="379"/>
      <c r="AX116" s="380"/>
      <c r="BI116" s="10"/>
      <c r="BJ116" s="10"/>
      <c r="BK116" s="10"/>
      <c r="BL116" s="10"/>
    </row>
    <row r="117" spans="1:64" ht="33.75" customHeight="1" x14ac:dyDescent="0.15">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474</v>
      </c>
      <c r="AE117" s="595"/>
      <c r="AF117" s="604"/>
      <c r="AG117" s="608" t="s">
        <v>522</v>
      </c>
      <c r="AH117" s="448"/>
      <c r="AI117" s="448"/>
      <c r="AJ117" s="448"/>
      <c r="AK117" s="448"/>
      <c r="AL117" s="448"/>
      <c r="AM117" s="448"/>
      <c r="AN117" s="448"/>
      <c r="AO117" s="448"/>
      <c r="AP117" s="448"/>
      <c r="AQ117" s="448"/>
      <c r="AR117" s="448"/>
      <c r="AS117" s="448"/>
      <c r="AT117" s="448"/>
      <c r="AU117" s="448"/>
      <c r="AV117" s="448"/>
      <c r="AW117" s="448"/>
      <c r="AX117" s="609"/>
      <c r="BG117" s="10"/>
      <c r="BH117" s="10"/>
      <c r="BI117" s="10"/>
      <c r="BJ117" s="10"/>
    </row>
    <row r="118" spans="1:64" ht="36.75" customHeight="1" x14ac:dyDescent="0.15">
      <c r="A118" s="559" t="s">
        <v>47</v>
      </c>
      <c r="B118" s="596"/>
      <c r="C118" s="642" t="s">
        <v>81</v>
      </c>
      <c r="D118" s="643"/>
      <c r="E118" s="643"/>
      <c r="F118" s="643"/>
      <c r="G118" s="643"/>
      <c r="H118" s="643"/>
      <c r="I118" s="643"/>
      <c r="J118" s="643"/>
      <c r="K118" s="643"/>
      <c r="L118" s="643"/>
      <c r="M118" s="643"/>
      <c r="N118" s="643"/>
      <c r="O118" s="643"/>
      <c r="P118" s="643"/>
      <c r="Q118" s="643"/>
      <c r="R118" s="643"/>
      <c r="S118" s="643"/>
      <c r="T118" s="643"/>
      <c r="U118" s="643"/>
      <c r="V118" s="643"/>
      <c r="W118" s="643"/>
      <c r="X118" s="643"/>
      <c r="Y118" s="643"/>
      <c r="Z118" s="643"/>
      <c r="AA118" s="643"/>
      <c r="AB118" s="643"/>
      <c r="AC118" s="644"/>
      <c r="AD118" s="454" t="s">
        <v>474</v>
      </c>
      <c r="AE118" s="455"/>
      <c r="AF118" s="455"/>
      <c r="AG118" s="646" t="s">
        <v>520</v>
      </c>
      <c r="AH118" s="312"/>
      <c r="AI118" s="312"/>
      <c r="AJ118" s="312"/>
      <c r="AK118" s="312"/>
      <c r="AL118" s="312"/>
      <c r="AM118" s="312"/>
      <c r="AN118" s="312"/>
      <c r="AO118" s="312"/>
      <c r="AP118" s="312"/>
      <c r="AQ118" s="312"/>
      <c r="AR118" s="312"/>
      <c r="AS118" s="312"/>
      <c r="AT118" s="312"/>
      <c r="AU118" s="312"/>
      <c r="AV118" s="312"/>
      <c r="AW118" s="312"/>
      <c r="AX118" s="313"/>
    </row>
    <row r="119" spans="1:64" ht="39.75" customHeight="1" x14ac:dyDescent="0.15">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454" t="s">
        <v>474</v>
      </c>
      <c r="AE119" s="455"/>
      <c r="AF119" s="455"/>
      <c r="AG119" s="314" t="s">
        <v>523</v>
      </c>
      <c r="AH119" s="315"/>
      <c r="AI119" s="315"/>
      <c r="AJ119" s="315"/>
      <c r="AK119" s="315"/>
      <c r="AL119" s="315"/>
      <c r="AM119" s="315"/>
      <c r="AN119" s="315"/>
      <c r="AO119" s="315"/>
      <c r="AP119" s="315"/>
      <c r="AQ119" s="315"/>
      <c r="AR119" s="315"/>
      <c r="AS119" s="315"/>
      <c r="AT119" s="315"/>
      <c r="AU119" s="315"/>
      <c r="AV119" s="315"/>
      <c r="AW119" s="315"/>
      <c r="AX119" s="316"/>
    </row>
    <row r="120" spans="1:64" ht="18" customHeight="1" x14ac:dyDescent="0.15">
      <c r="A120" s="597"/>
      <c r="B120" s="598"/>
      <c r="C120" s="429" t="s">
        <v>51</v>
      </c>
      <c r="D120" s="430"/>
      <c r="E120" s="430"/>
      <c r="F120" s="430"/>
      <c r="G120" s="430"/>
      <c r="H120" s="430"/>
      <c r="I120" s="430"/>
      <c r="J120" s="430"/>
      <c r="K120" s="430"/>
      <c r="L120" s="430"/>
      <c r="M120" s="430"/>
      <c r="N120" s="430"/>
      <c r="O120" s="430"/>
      <c r="P120" s="430"/>
      <c r="Q120" s="430"/>
      <c r="R120" s="430"/>
      <c r="S120" s="430"/>
      <c r="T120" s="430"/>
      <c r="U120" s="430"/>
      <c r="V120" s="430"/>
      <c r="W120" s="430"/>
      <c r="X120" s="430"/>
      <c r="Y120" s="430"/>
      <c r="Z120" s="430"/>
      <c r="AA120" s="430"/>
      <c r="AB120" s="430"/>
      <c r="AC120" s="430"/>
      <c r="AD120" s="454" t="s">
        <v>474</v>
      </c>
      <c r="AE120" s="455"/>
      <c r="AF120" s="455"/>
      <c r="AG120" s="314" t="s">
        <v>512</v>
      </c>
      <c r="AH120" s="315"/>
      <c r="AI120" s="315"/>
      <c r="AJ120" s="315"/>
      <c r="AK120" s="315"/>
      <c r="AL120" s="315"/>
      <c r="AM120" s="315"/>
      <c r="AN120" s="315"/>
      <c r="AO120" s="315"/>
      <c r="AP120" s="315"/>
      <c r="AQ120" s="315"/>
      <c r="AR120" s="315"/>
      <c r="AS120" s="315"/>
      <c r="AT120" s="315"/>
      <c r="AU120" s="315"/>
      <c r="AV120" s="315"/>
      <c r="AW120" s="315"/>
      <c r="AX120" s="316"/>
    </row>
    <row r="121" spans="1:64" ht="48" customHeight="1" x14ac:dyDescent="0.15">
      <c r="A121" s="599"/>
      <c r="B121" s="600"/>
      <c r="C121" s="429" t="s">
        <v>52</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30"/>
      <c r="AA121" s="430"/>
      <c r="AB121" s="430"/>
      <c r="AC121" s="430"/>
      <c r="AD121" s="454" t="s">
        <v>474</v>
      </c>
      <c r="AE121" s="455"/>
      <c r="AF121" s="455"/>
      <c r="AG121" s="540" t="s">
        <v>516</v>
      </c>
      <c r="AH121" s="208"/>
      <c r="AI121" s="208"/>
      <c r="AJ121" s="208"/>
      <c r="AK121" s="208"/>
      <c r="AL121" s="208"/>
      <c r="AM121" s="208"/>
      <c r="AN121" s="208"/>
      <c r="AO121" s="208"/>
      <c r="AP121" s="208"/>
      <c r="AQ121" s="208"/>
      <c r="AR121" s="208"/>
      <c r="AS121" s="208"/>
      <c r="AT121" s="208"/>
      <c r="AU121" s="208"/>
      <c r="AV121" s="208"/>
      <c r="AW121" s="208"/>
      <c r="AX121" s="541"/>
    </row>
    <row r="122" spans="1:64" ht="30.75" customHeight="1" x14ac:dyDescent="0.15">
      <c r="A122" s="630" t="s">
        <v>80</v>
      </c>
      <c r="B122" s="631"/>
      <c r="C122" s="452" t="s">
        <v>316</v>
      </c>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43"/>
      <c r="AD122" s="450" t="s">
        <v>484</v>
      </c>
      <c r="AE122" s="451"/>
      <c r="AF122" s="451"/>
      <c r="AG122" s="586"/>
      <c r="AH122" s="206"/>
      <c r="AI122" s="206"/>
      <c r="AJ122" s="206"/>
      <c r="AK122" s="206"/>
      <c r="AL122" s="206"/>
      <c r="AM122" s="206"/>
      <c r="AN122" s="206"/>
      <c r="AO122" s="206"/>
      <c r="AP122" s="206"/>
      <c r="AQ122" s="206"/>
      <c r="AR122" s="206"/>
      <c r="AS122" s="206"/>
      <c r="AT122" s="206"/>
      <c r="AU122" s="206"/>
      <c r="AV122" s="206"/>
      <c r="AW122" s="206"/>
      <c r="AX122" s="587"/>
    </row>
    <row r="123" spans="1:64" ht="15.75" customHeight="1" x14ac:dyDescent="0.15">
      <c r="A123" s="632"/>
      <c r="B123" s="633"/>
      <c r="C123" s="660" t="s">
        <v>87</v>
      </c>
      <c r="D123" s="661"/>
      <c r="E123" s="661"/>
      <c r="F123" s="661"/>
      <c r="G123" s="661"/>
      <c r="H123" s="661"/>
      <c r="I123" s="661"/>
      <c r="J123" s="661"/>
      <c r="K123" s="661"/>
      <c r="L123" s="661"/>
      <c r="M123" s="661"/>
      <c r="N123" s="661"/>
      <c r="O123" s="662"/>
      <c r="P123" s="654" t="s">
        <v>0</v>
      </c>
      <c r="Q123" s="663"/>
      <c r="R123" s="663"/>
      <c r="S123" s="664"/>
      <c r="T123" s="653" t="s">
        <v>30</v>
      </c>
      <c r="U123" s="654"/>
      <c r="V123" s="654"/>
      <c r="W123" s="654"/>
      <c r="X123" s="654"/>
      <c r="Y123" s="654"/>
      <c r="Z123" s="654"/>
      <c r="AA123" s="654"/>
      <c r="AB123" s="654"/>
      <c r="AC123" s="654"/>
      <c r="AD123" s="654"/>
      <c r="AE123" s="654"/>
      <c r="AF123" s="655"/>
      <c r="AG123" s="588"/>
      <c r="AH123" s="287"/>
      <c r="AI123" s="287"/>
      <c r="AJ123" s="287"/>
      <c r="AK123" s="287"/>
      <c r="AL123" s="287"/>
      <c r="AM123" s="287"/>
      <c r="AN123" s="287"/>
      <c r="AO123" s="287"/>
      <c r="AP123" s="287"/>
      <c r="AQ123" s="287"/>
      <c r="AR123" s="287"/>
      <c r="AS123" s="287"/>
      <c r="AT123" s="287"/>
      <c r="AU123" s="287"/>
      <c r="AV123" s="287"/>
      <c r="AW123" s="287"/>
      <c r="AX123" s="589"/>
    </row>
    <row r="124" spans="1:64" ht="20.25" customHeight="1" x14ac:dyDescent="0.15">
      <c r="A124" s="632"/>
      <c r="B124" s="633"/>
      <c r="C124" s="647" t="s">
        <v>509</v>
      </c>
      <c r="D124" s="648"/>
      <c r="E124" s="648"/>
      <c r="F124" s="648"/>
      <c r="G124" s="648"/>
      <c r="H124" s="648"/>
      <c r="I124" s="648"/>
      <c r="J124" s="648"/>
      <c r="K124" s="648"/>
      <c r="L124" s="648"/>
      <c r="M124" s="648"/>
      <c r="N124" s="648"/>
      <c r="O124" s="649"/>
      <c r="P124" s="656" t="s">
        <v>507</v>
      </c>
      <c r="Q124" s="656"/>
      <c r="R124" s="656"/>
      <c r="S124" s="657"/>
      <c r="T124" s="638" t="s">
        <v>510</v>
      </c>
      <c r="U124" s="315"/>
      <c r="V124" s="315"/>
      <c r="W124" s="315"/>
      <c r="X124" s="315"/>
      <c r="Y124" s="315"/>
      <c r="Z124" s="315"/>
      <c r="AA124" s="315"/>
      <c r="AB124" s="315"/>
      <c r="AC124" s="315"/>
      <c r="AD124" s="315"/>
      <c r="AE124" s="315"/>
      <c r="AF124" s="639"/>
      <c r="AG124" s="588"/>
      <c r="AH124" s="287"/>
      <c r="AI124" s="287"/>
      <c r="AJ124" s="287"/>
      <c r="AK124" s="287"/>
      <c r="AL124" s="287"/>
      <c r="AM124" s="287"/>
      <c r="AN124" s="287"/>
      <c r="AO124" s="287"/>
      <c r="AP124" s="287"/>
      <c r="AQ124" s="287"/>
      <c r="AR124" s="287"/>
      <c r="AS124" s="287"/>
      <c r="AT124" s="287"/>
      <c r="AU124" s="287"/>
      <c r="AV124" s="287"/>
      <c r="AW124" s="287"/>
      <c r="AX124" s="589"/>
    </row>
    <row r="125" spans="1:64" ht="21" customHeight="1" x14ac:dyDescent="0.15">
      <c r="A125" s="634"/>
      <c r="B125" s="635"/>
      <c r="C125" s="650" t="s">
        <v>509</v>
      </c>
      <c r="D125" s="651"/>
      <c r="E125" s="651"/>
      <c r="F125" s="651"/>
      <c r="G125" s="651"/>
      <c r="H125" s="651"/>
      <c r="I125" s="651"/>
      <c r="J125" s="651"/>
      <c r="K125" s="651"/>
      <c r="L125" s="651"/>
      <c r="M125" s="651"/>
      <c r="N125" s="651"/>
      <c r="O125" s="652"/>
      <c r="P125" s="658" t="s">
        <v>507</v>
      </c>
      <c r="Q125" s="658"/>
      <c r="R125" s="658"/>
      <c r="S125" s="659"/>
      <c r="T125" s="447" t="s">
        <v>510</v>
      </c>
      <c r="U125" s="448"/>
      <c r="V125" s="448"/>
      <c r="W125" s="448"/>
      <c r="X125" s="448"/>
      <c r="Y125" s="448"/>
      <c r="Z125" s="448"/>
      <c r="AA125" s="448"/>
      <c r="AB125" s="448"/>
      <c r="AC125" s="448"/>
      <c r="AD125" s="448"/>
      <c r="AE125" s="448"/>
      <c r="AF125" s="449"/>
      <c r="AG125" s="590"/>
      <c r="AH125" s="208"/>
      <c r="AI125" s="208"/>
      <c r="AJ125" s="208"/>
      <c r="AK125" s="208"/>
      <c r="AL125" s="208"/>
      <c r="AM125" s="208"/>
      <c r="AN125" s="208"/>
      <c r="AO125" s="208"/>
      <c r="AP125" s="208"/>
      <c r="AQ125" s="208"/>
      <c r="AR125" s="208"/>
      <c r="AS125" s="208"/>
      <c r="AT125" s="208"/>
      <c r="AU125" s="208"/>
      <c r="AV125" s="208"/>
      <c r="AW125" s="208"/>
      <c r="AX125" s="541"/>
    </row>
    <row r="126" spans="1:64" ht="72.75" customHeight="1" x14ac:dyDescent="0.15">
      <c r="A126" s="559" t="s">
        <v>58</v>
      </c>
      <c r="B126" s="560"/>
      <c r="C126" s="404" t="s">
        <v>64</v>
      </c>
      <c r="D126" s="582"/>
      <c r="E126" s="582"/>
      <c r="F126" s="583"/>
      <c r="G126" s="553" t="s">
        <v>538</v>
      </c>
      <c r="H126" s="554"/>
      <c r="I126" s="554"/>
      <c r="J126" s="554"/>
      <c r="K126" s="554"/>
      <c r="L126" s="554"/>
      <c r="M126" s="554"/>
      <c r="N126" s="554"/>
      <c r="O126" s="554"/>
      <c r="P126" s="554"/>
      <c r="Q126" s="554"/>
      <c r="R126" s="554"/>
      <c r="S126" s="554"/>
      <c r="T126" s="554"/>
      <c r="U126" s="554"/>
      <c r="V126" s="554"/>
      <c r="W126" s="554"/>
      <c r="X126" s="554"/>
      <c r="Y126" s="554"/>
      <c r="Z126" s="554"/>
      <c r="AA126" s="554"/>
      <c r="AB126" s="554"/>
      <c r="AC126" s="554"/>
      <c r="AD126" s="55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64" ht="66" customHeight="1" thickBot="1" x14ac:dyDescent="0.2">
      <c r="A127" s="561"/>
      <c r="B127" s="562"/>
      <c r="C127" s="373" t="s">
        <v>68</v>
      </c>
      <c r="D127" s="374"/>
      <c r="E127" s="374"/>
      <c r="F127" s="375"/>
      <c r="G127" s="376" t="s">
        <v>485</v>
      </c>
      <c r="H127" s="376"/>
      <c r="I127" s="376"/>
      <c r="J127" s="376"/>
      <c r="K127" s="376"/>
      <c r="L127" s="376"/>
      <c r="M127" s="376"/>
      <c r="N127" s="376"/>
      <c r="O127" s="376"/>
      <c r="P127" s="376"/>
      <c r="Q127" s="376"/>
      <c r="R127" s="376"/>
      <c r="S127" s="376"/>
      <c r="T127" s="376"/>
      <c r="U127" s="376"/>
      <c r="V127" s="376"/>
      <c r="W127" s="376"/>
      <c r="X127" s="376"/>
      <c r="Y127" s="376"/>
      <c r="Z127" s="376"/>
      <c r="AA127" s="376"/>
      <c r="AB127" s="376"/>
      <c r="AC127" s="376"/>
      <c r="AD127" s="376"/>
      <c r="AE127" s="376"/>
      <c r="AF127" s="376"/>
      <c r="AG127" s="376"/>
      <c r="AH127" s="376"/>
      <c r="AI127" s="376"/>
      <c r="AJ127" s="376"/>
      <c r="AK127" s="376"/>
      <c r="AL127" s="376"/>
      <c r="AM127" s="376"/>
      <c r="AN127" s="376"/>
      <c r="AO127" s="376"/>
      <c r="AP127" s="376"/>
      <c r="AQ127" s="376"/>
      <c r="AR127" s="376"/>
      <c r="AS127" s="376"/>
      <c r="AT127" s="376"/>
      <c r="AU127" s="376"/>
      <c r="AV127" s="376"/>
      <c r="AW127" s="376"/>
      <c r="AX127" s="377"/>
    </row>
    <row r="128" spans="1:64" ht="21" customHeight="1" x14ac:dyDescent="0.15">
      <c r="A128" s="370" t="s">
        <v>40</v>
      </c>
      <c r="B128" s="371"/>
      <c r="C128" s="371"/>
      <c r="D128" s="371"/>
      <c r="E128" s="371"/>
      <c r="F128" s="371"/>
      <c r="G128" s="371"/>
      <c r="H128" s="371"/>
      <c r="I128" s="371"/>
      <c r="J128" s="371"/>
      <c r="K128" s="371"/>
      <c r="L128" s="371"/>
      <c r="M128" s="371"/>
      <c r="N128" s="371"/>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72" customHeight="1" thickBot="1" x14ac:dyDescent="0.2">
      <c r="A129" s="581"/>
      <c r="B129" s="576"/>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21" customHeight="1" x14ac:dyDescent="0.15">
      <c r="A130" s="572" t="s">
        <v>41</v>
      </c>
      <c r="B130" s="573"/>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c r="AB130" s="573"/>
      <c r="AC130" s="573"/>
      <c r="AD130" s="573"/>
      <c r="AE130" s="573"/>
      <c r="AF130" s="573"/>
      <c r="AG130" s="573"/>
      <c r="AH130" s="573"/>
      <c r="AI130" s="573"/>
      <c r="AJ130" s="573"/>
      <c r="AK130" s="573"/>
      <c r="AL130" s="573"/>
      <c r="AM130" s="573"/>
      <c r="AN130" s="573"/>
      <c r="AO130" s="573"/>
      <c r="AP130" s="573"/>
      <c r="AQ130" s="573"/>
      <c r="AR130" s="573"/>
      <c r="AS130" s="573"/>
      <c r="AT130" s="573"/>
      <c r="AU130" s="573"/>
      <c r="AV130" s="573"/>
      <c r="AW130" s="573"/>
      <c r="AX130" s="574"/>
    </row>
    <row r="131" spans="1:50" ht="71.25" customHeight="1" thickBot="1" x14ac:dyDescent="0.2">
      <c r="A131" s="556"/>
      <c r="B131" s="557"/>
      <c r="C131" s="557"/>
      <c r="D131" s="557"/>
      <c r="E131" s="558"/>
      <c r="F131" s="575"/>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6"/>
      <c r="AL131" s="576"/>
      <c r="AM131" s="576"/>
      <c r="AN131" s="576"/>
      <c r="AO131" s="576"/>
      <c r="AP131" s="576"/>
      <c r="AQ131" s="576"/>
      <c r="AR131" s="576"/>
      <c r="AS131" s="576"/>
      <c r="AT131" s="576"/>
      <c r="AU131" s="576"/>
      <c r="AV131" s="576"/>
      <c r="AW131" s="576"/>
      <c r="AX131" s="577"/>
    </row>
    <row r="132" spans="1:50" ht="21" customHeight="1" x14ac:dyDescent="0.15">
      <c r="A132" s="572" t="s">
        <v>54</v>
      </c>
      <c r="B132" s="573"/>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c r="AB132" s="573"/>
      <c r="AC132" s="573"/>
      <c r="AD132" s="573"/>
      <c r="AE132" s="573"/>
      <c r="AF132" s="573"/>
      <c r="AG132" s="573"/>
      <c r="AH132" s="573"/>
      <c r="AI132" s="573"/>
      <c r="AJ132" s="573"/>
      <c r="AK132" s="573"/>
      <c r="AL132" s="573"/>
      <c r="AM132" s="573"/>
      <c r="AN132" s="573"/>
      <c r="AO132" s="573"/>
      <c r="AP132" s="573"/>
      <c r="AQ132" s="573"/>
      <c r="AR132" s="573"/>
      <c r="AS132" s="573"/>
      <c r="AT132" s="573"/>
      <c r="AU132" s="573"/>
      <c r="AV132" s="573"/>
      <c r="AW132" s="573"/>
      <c r="AX132" s="574"/>
    </row>
    <row r="133" spans="1:50" ht="71.25" customHeight="1" thickBot="1" x14ac:dyDescent="0.2">
      <c r="A133" s="444"/>
      <c r="B133" s="445"/>
      <c r="C133" s="445"/>
      <c r="D133" s="445"/>
      <c r="E133" s="446"/>
      <c r="F133" s="578"/>
      <c r="G133" s="579"/>
      <c r="H133" s="579"/>
      <c r="I133" s="579"/>
      <c r="J133" s="579"/>
      <c r="K133" s="579"/>
      <c r="L133" s="579"/>
      <c r="M133" s="579"/>
      <c r="N133" s="579"/>
      <c r="O133" s="579"/>
      <c r="P133" s="579"/>
      <c r="Q133" s="579"/>
      <c r="R133" s="579"/>
      <c r="S133" s="579"/>
      <c r="T133" s="579"/>
      <c r="U133" s="579"/>
      <c r="V133" s="579"/>
      <c r="W133" s="579"/>
      <c r="X133" s="579"/>
      <c r="Y133" s="579"/>
      <c r="Z133" s="579"/>
      <c r="AA133" s="579"/>
      <c r="AB133" s="579"/>
      <c r="AC133" s="579"/>
      <c r="AD133" s="579"/>
      <c r="AE133" s="579"/>
      <c r="AF133" s="579"/>
      <c r="AG133" s="579"/>
      <c r="AH133" s="579"/>
      <c r="AI133" s="579"/>
      <c r="AJ133" s="579"/>
      <c r="AK133" s="579"/>
      <c r="AL133" s="579"/>
      <c r="AM133" s="579"/>
      <c r="AN133" s="579"/>
      <c r="AO133" s="579"/>
      <c r="AP133" s="579"/>
      <c r="AQ133" s="579"/>
      <c r="AR133" s="579"/>
      <c r="AS133" s="579"/>
      <c r="AT133" s="579"/>
      <c r="AU133" s="579"/>
      <c r="AV133" s="579"/>
      <c r="AW133" s="579"/>
      <c r="AX133" s="580"/>
    </row>
    <row r="134" spans="1:50" ht="21" customHeight="1" x14ac:dyDescent="0.15">
      <c r="A134" s="563" t="s">
        <v>42</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564"/>
      <c r="AE134" s="564"/>
      <c r="AF134" s="564"/>
      <c r="AG134" s="564"/>
      <c r="AH134" s="564"/>
      <c r="AI134" s="564"/>
      <c r="AJ134" s="564"/>
      <c r="AK134" s="564"/>
      <c r="AL134" s="564"/>
      <c r="AM134" s="564"/>
      <c r="AN134" s="564"/>
      <c r="AO134" s="564"/>
      <c r="AP134" s="564"/>
      <c r="AQ134" s="564"/>
      <c r="AR134" s="564"/>
      <c r="AS134" s="564"/>
      <c r="AT134" s="564"/>
      <c r="AU134" s="564"/>
      <c r="AV134" s="564"/>
      <c r="AW134" s="564"/>
      <c r="AX134" s="565"/>
    </row>
    <row r="135" spans="1:50" ht="79.5" customHeight="1" thickBot="1" x14ac:dyDescent="0.2">
      <c r="A135" s="615" t="s">
        <v>537</v>
      </c>
      <c r="B135" s="616"/>
      <c r="C135" s="616"/>
      <c r="D135" s="616"/>
      <c r="E135" s="616"/>
      <c r="F135" s="616"/>
      <c r="G135" s="616"/>
      <c r="H135" s="616"/>
      <c r="I135" s="616"/>
      <c r="J135" s="616"/>
      <c r="K135" s="616"/>
      <c r="L135" s="616"/>
      <c r="M135" s="616"/>
      <c r="N135" s="616"/>
      <c r="O135" s="616"/>
      <c r="P135" s="616"/>
      <c r="Q135" s="616"/>
      <c r="R135" s="616"/>
      <c r="S135" s="616"/>
      <c r="T135" s="616"/>
      <c r="U135" s="616"/>
      <c r="V135" s="616"/>
      <c r="W135" s="616"/>
      <c r="X135" s="616"/>
      <c r="Y135" s="616"/>
      <c r="Z135" s="616"/>
      <c r="AA135" s="616"/>
      <c r="AB135" s="616"/>
      <c r="AC135" s="616"/>
      <c r="AD135" s="616"/>
      <c r="AE135" s="616"/>
      <c r="AF135" s="616"/>
      <c r="AG135" s="616"/>
      <c r="AH135" s="616"/>
      <c r="AI135" s="616"/>
      <c r="AJ135" s="616"/>
      <c r="AK135" s="616"/>
      <c r="AL135" s="616"/>
      <c r="AM135" s="616"/>
      <c r="AN135" s="616"/>
      <c r="AO135" s="616"/>
      <c r="AP135" s="616"/>
      <c r="AQ135" s="616"/>
      <c r="AR135" s="616"/>
      <c r="AS135" s="616"/>
      <c r="AT135" s="616"/>
      <c r="AU135" s="616"/>
      <c r="AV135" s="616"/>
      <c r="AW135" s="616"/>
      <c r="AX135" s="617"/>
    </row>
    <row r="136" spans="1:50" ht="19.7" customHeight="1" x14ac:dyDescent="0.15">
      <c r="A136" s="550" t="s">
        <v>37</v>
      </c>
      <c r="B136" s="551"/>
      <c r="C136" s="551"/>
      <c r="D136" s="551"/>
      <c r="E136" s="551"/>
      <c r="F136" s="551"/>
      <c r="G136" s="551"/>
      <c r="H136" s="551"/>
      <c r="I136" s="551"/>
      <c r="J136" s="551"/>
      <c r="K136" s="551"/>
      <c r="L136" s="551"/>
      <c r="M136" s="551"/>
      <c r="N136" s="551"/>
      <c r="O136" s="551"/>
      <c r="P136" s="551"/>
      <c r="Q136" s="551"/>
      <c r="R136" s="551"/>
      <c r="S136" s="551"/>
      <c r="T136" s="551"/>
      <c r="U136" s="551"/>
      <c r="V136" s="551"/>
      <c r="W136" s="551"/>
      <c r="X136" s="551"/>
      <c r="Y136" s="551"/>
      <c r="Z136" s="551"/>
      <c r="AA136" s="551"/>
      <c r="AB136" s="551"/>
      <c r="AC136" s="551"/>
      <c r="AD136" s="551"/>
      <c r="AE136" s="551"/>
      <c r="AF136" s="551"/>
      <c r="AG136" s="551"/>
      <c r="AH136" s="551"/>
      <c r="AI136" s="551"/>
      <c r="AJ136" s="551"/>
      <c r="AK136" s="551"/>
      <c r="AL136" s="551"/>
      <c r="AM136" s="551"/>
      <c r="AN136" s="551"/>
      <c r="AO136" s="551"/>
      <c r="AP136" s="551"/>
      <c r="AQ136" s="551"/>
      <c r="AR136" s="551"/>
      <c r="AS136" s="551"/>
      <c r="AT136" s="551"/>
      <c r="AU136" s="551"/>
      <c r="AV136" s="551"/>
      <c r="AW136" s="551"/>
      <c r="AX136" s="552"/>
    </row>
    <row r="137" spans="1:50" ht="19.899999999999999" customHeight="1" x14ac:dyDescent="0.15">
      <c r="A137" s="416" t="s">
        <v>224</v>
      </c>
      <c r="B137" s="417"/>
      <c r="C137" s="417"/>
      <c r="D137" s="417"/>
      <c r="E137" s="417"/>
      <c r="F137" s="417"/>
      <c r="G137" s="431">
        <v>147</v>
      </c>
      <c r="H137" s="432"/>
      <c r="I137" s="432"/>
      <c r="J137" s="432"/>
      <c r="K137" s="432"/>
      <c r="L137" s="432"/>
      <c r="M137" s="432"/>
      <c r="N137" s="432"/>
      <c r="O137" s="432"/>
      <c r="P137" s="433"/>
      <c r="Q137" s="417" t="s">
        <v>225</v>
      </c>
      <c r="R137" s="417"/>
      <c r="S137" s="417"/>
      <c r="T137" s="417"/>
      <c r="U137" s="417"/>
      <c r="V137" s="417"/>
      <c r="W137" s="431">
        <v>132</v>
      </c>
      <c r="X137" s="432"/>
      <c r="Y137" s="432"/>
      <c r="Z137" s="432"/>
      <c r="AA137" s="432"/>
      <c r="AB137" s="432"/>
      <c r="AC137" s="432"/>
      <c r="AD137" s="432"/>
      <c r="AE137" s="432"/>
      <c r="AF137" s="433"/>
      <c r="AG137" s="417" t="s">
        <v>226</v>
      </c>
      <c r="AH137" s="417"/>
      <c r="AI137" s="417"/>
      <c r="AJ137" s="417"/>
      <c r="AK137" s="417"/>
      <c r="AL137" s="417"/>
      <c r="AM137" s="413">
        <v>137</v>
      </c>
      <c r="AN137" s="414"/>
      <c r="AO137" s="414"/>
      <c r="AP137" s="414"/>
      <c r="AQ137" s="414"/>
      <c r="AR137" s="414"/>
      <c r="AS137" s="414"/>
      <c r="AT137" s="414"/>
      <c r="AU137" s="414"/>
      <c r="AV137" s="415"/>
      <c r="AW137" s="12"/>
      <c r="AX137" s="13"/>
    </row>
    <row r="138" spans="1:50" ht="19.899999999999999" customHeight="1" thickBot="1" x14ac:dyDescent="0.2">
      <c r="A138" s="418" t="s">
        <v>227</v>
      </c>
      <c r="B138" s="419"/>
      <c r="C138" s="419"/>
      <c r="D138" s="419"/>
      <c r="E138" s="419"/>
      <c r="F138" s="419"/>
      <c r="G138" s="434">
        <v>476</v>
      </c>
      <c r="H138" s="435"/>
      <c r="I138" s="435"/>
      <c r="J138" s="435"/>
      <c r="K138" s="435"/>
      <c r="L138" s="435"/>
      <c r="M138" s="435"/>
      <c r="N138" s="435"/>
      <c r="O138" s="435"/>
      <c r="P138" s="436"/>
      <c r="Q138" s="419" t="s">
        <v>228</v>
      </c>
      <c r="R138" s="419"/>
      <c r="S138" s="419"/>
      <c r="T138" s="419"/>
      <c r="U138" s="419"/>
      <c r="V138" s="419"/>
      <c r="W138" s="434">
        <v>455</v>
      </c>
      <c r="X138" s="435"/>
      <c r="Y138" s="435"/>
      <c r="Z138" s="435"/>
      <c r="AA138" s="435"/>
      <c r="AB138" s="435"/>
      <c r="AC138" s="435"/>
      <c r="AD138" s="435"/>
      <c r="AE138" s="435"/>
      <c r="AF138" s="436"/>
      <c r="AG138" s="584"/>
      <c r="AH138" s="585"/>
      <c r="AI138" s="585"/>
      <c r="AJ138" s="585"/>
      <c r="AK138" s="585"/>
      <c r="AL138" s="585"/>
      <c r="AM138" s="618"/>
      <c r="AN138" s="619"/>
      <c r="AO138" s="619"/>
      <c r="AP138" s="619"/>
      <c r="AQ138" s="619"/>
      <c r="AR138" s="619"/>
      <c r="AS138" s="619"/>
      <c r="AT138" s="619"/>
      <c r="AU138" s="619"/>
      <c r="AV138" s="620"/>
      <c r="AW138" s="28"/>
      <c r="AX138" s="29"/>
    </row>
    <row r="139" spans="1:50" ht="23.65" customHeight="1" x14ac:dyDescent="0.15">
      <c r="A139" s="566" t="s">
        <v>28</v>
      </c>
      <c r="B139" s="567"/>
      <c r="C139" s="567"/>
      <c r="D139" s="567"/>
      <c r="E139" s="567"/>
      <c r="F139" s="56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7"/>
      <c r="B140" s="478"/>
      <c r="C140" s="478"/>
      <c r="D140" s="478"/>
      <c r="E140" s="478"/>
      <c r="F140" s="47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7"/>
      <c r="B141" s="478"/>
      <c r="C141" s="478"/>
      <c r="D141" s="478"/>
      <c r="E141" s="478"/>
      <c r="F141" s="47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7"/>
      <c r="B142" s="478"/>
      <c r="C142" s="478"/>
      <c r="D142" s="478"/>
      <c r="E142" s="478"/>
      <c r="F142" s="47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7"/>
      <c r="B143" s="478"/>
      <c r="C143" s="478"/>
      <c r="D143" s="478"/>
      <c r="E143" s="478"/>
      <c r="F143" s="47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7"/>
      <c r="B144" s="478"/>
      <c r="C144" s="478"/>
      <c r="D144" s="478"/>
      <c r="E144" s="478"/>
      <c r="F144" s="47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7"/>
      <c r="B145" s="478"/>
      <c r="C145" s="478"/>
      <c r="D145" s="478"/>
      <c r="E145" s="478"/>
      <c r="F145" s="47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7"/>
      <c r="B146" s="478"/>
      <c r="C146" s="478"/>
      <c r="D146" s="478"/>
      <c r="E146" s="478"/>
      <c r="F146" s="47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7"/>
      <c r="B147" s="478"/>
      <c r="C147" s="478"/>
      <c r="D147" s="478"/>
      <c r="E147" s="478"/>
      <c r="F147" s="47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7"/>
      <c r="B148" s="478"/>
      <c r="C148" s="478"/>
      <c r="D148" s="478"/>
      <c r="E148" s="478"/>
      <c r="F148" s="47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7"/>
      <c r="B149" s="478"/>
      <c r="C149" s="478"/>
      <c r="D149" s="478"/>
      <c r="E149" s="478"/>
      <c r="F149" s="47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7"/>
      <c r="B150" s="478"/>
      <c r="C150" s="478"/>
      <c r="D150" s="478"/>
      <c r="E150" s="478"/>
      <c r="F150" s="47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7"/>
      <c r="B151" s="478"/>
      <c r="C151" s="478"/>
      <c r="D151" s="478"/>
      <c r="E151" s="478"/>
      <c r="F151" s="47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7"/>
      <c r="B152" s="478"/>
      <c r="C152" s="478"/>
      <c r="D152" s="478"/>
      <c r="E152" s="478"/>
      <c r="F152" s="47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7"/>
      <c r="B153" s="478"/>
      <c r="C153" s="478"/>
      <c r="D153" s="478"/>
      <c r="E153" s="478"/>
      <c r="F153" s="47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7"/>
      <c r="B154" s="478"/>
      <c r="C154" s="478"/>
      <c r="D154" s="478"/>
      <c r="E154" s="478"/>
      <c r="F154" s="47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7"/>
      <c r="B155" s="478"/>
      <c r="C155" s="478"/>
      <c r="D155" s="478"/>
      <c r="E155" s="478"/>
      <c r="F155" s="47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7"/>
      <c r="B156" s="478"/>
      <c r="C156" s="478"/>
      <c r="D156" s="478"/>
      <c r="E156" s="478"/>
      <c r="F156" s="47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7"/>
      <c r="B157" s="478"/>
      <c r="C157" s="478"/>
      <c r="D157" s="478"/>
      <c r="E157" s="478"/>
      <c r="F157" s="47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7"/>
      <c r="B158" s="478"/>
      <c r="C158" s="478"/>
      <c r="D158" s="478"/>
      <c r="E158" s="478"/>
      <c r="F158" s="47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7"/>
      <c r="B159" s="478"/>
      <c r="C159" s="478"/>
      <c r="D159" s="478"/>
      <c r="E159" s="478"/>
      <c r="F159" s="47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7"/>
      <c r="B160" s="478"/>
      <c r="C160" s="478"/>
      <c r="D160" s="478"/>
      <c r="E160" s="478"/>
      <c r="F160" s="47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7"/>
      <c r="B161" s="478"/>
      <c r="C161" s="478"/>
      <c r="D161" s="478"/>
      <c r="E161" s="478"/>
      <c r="F161" s="47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7"/>
      <c r="B162" s="478"/>
      <c r="C162" s="478"/>
      <c r="D162" s="478"/>
      <c r="E162" s="478"/>
      <c r="F162" s="47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7"/>
      <c r="B163" s="478"/>
      <c r="C163" s="478"/>
      <c r="D163" s="478"/>
      <c r="E163" s="478"/>
      <c r="F163" s="47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7"/>
      <c r="B164" s="478"/>
      <c r="C164" s="478"/>
      <c r="D164" s="478"/>
      <c r="E164" s="478"/>
      <c r="F164" s="47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7"/>
      <c r="B165" s="478"/>
      <c r="C165" s="478"/>
      <c r="D165" s="478"/>
      <c r="E165" s="478"/>
      <c r="F165" s="47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7"/>
      <c r="B166" s="478"/>
      <c r="C166" s="478"/>
      <c r="D166" s="478"/>
      <c r="E166" s="478"/>
      <c r="F166" s="47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7"/>
      <c r="B167" s="478"/>
      <c r="C167" s="478"/>
      <c r="D167" s="478"/>
      <c r="E167" s="478"/>
      <c r="F167" s="47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9"/>
      <c r="B177" s="570"/>
      <c r="C177" s="570"/>
      <c r="D177" s="570"/>
      <c r="E177" s="570"/>
      <c r="F177" s="57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5" t="s">
        <v>34</v>
      </c>
      <c r="B178" s="546"/>
      <c r="C178" s="546"/>
      <c r="D178" s="546"/>
      <c r="E178" s="546"/>
      <c r="F178" s="547"/>
      <c r="G178" s="400" t="s">
        <v>490</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463</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4.75" customHeight="1" x14ac:dyDescent="0.15">
      <c r="A179" s="128"/>
      <c r="B179" s="548"/>
      <c r="C179" s="548"/>
      <c r="D179" s="548"/>
      <c r="E179" s="548"/>
      <c r="F179" s="549"/>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44.25" customHeight="1" x14ac:dyDescent="0.15">
      <c r="A180" s="128"/>
      <c r="B180" s="548"/>
      <c r="C180" s="548"/>
      <c r="D180" s="548"/>
      <c r="E180" s="548"/>
      <c r="F180" s="549"/>
      <c r="G180" s="97" t="s">
        <v>486</v>
      </c>
      <c r="H180" s="98"/>
      <c r="I180" s="98"/>
      <c r="J180" s="98"/>
      <c r="K180" s="99"/>
      <c r="L180" s="100" t="s">
        <v>487</v>
      </c>
      <c r="M180" s="101"/>
      <c r="N180" s="101"/>
      <c r="O180" s="101"/>
      <c r="P180" s="101"/>
      <c r="Q180" s="101"/>
      <c r="R180" s="101"/>
      <c r="S180" s="101"/>
      <c r="T180" s="101"/>
      <c r="U180" s="101"/>
      <c r="V180" s="101"/>
      <c r="W180" s="101"/>
      <c r="X180" s="102"/>
      <c r="Y180" s="103">
        <v>297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12"/>
    </row>
    <row r="181" spans="1:50" ht="21" customHeight="1" x14ac:dyDescent="0.15">
      <c r="A181" s="128"/>
      <c r="B181" s="548"/>
      <c r="C181" s="548"/>
      <c r="D181" s="548"/>
      <c r="E181" s="548"/>
      <c r="F181" s="54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1" customHeight="1" x14ac:dyDescent="0.15">
      <c r="A182" s="128"/>
      <c r="B182" s="548"/>
      <c r="C182" s="548"/>
      <c r="D182" s="548"/>
      <c r="E182" s="548"/>
      <c r="F182" s="54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1" customHeight="1" x14ac:dyDescent="0.15">
      <c r="A183" s="128"/>
      <c r="B183" s="548"/>
      <c r="C183" s="548"/>
      <c r="D183" s="548"/>
      <c r="E183" s="548"/>
      <c r="F183" s="54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1" customHeight="1" x14ac:dyDescent="0.15">
      <c r="A184" s="128"/>
      <c r="B184" s="548"/>
      <c r="C184" s="548"/>
      <c r="D184" s="548"/>
      <c r="E184" s="548"/>
      <c r="F184" s="54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1" customHeight="1" x14ac:dyDescent="0.15">
      <c r="A185" s="128"/>
      <c r="B185" s="548"/>
      <c r="C185" s="548"/>
      <c r="D185" s="548"/>
      <c r="E185" s="548"/>
      <c r="F185" s="54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1" customHeight="1" x14ac:dyDescent="0.15">
      <c r="A186" s="128"/>
      <c r="B186" s="548"/>
      <c r="C186" s="548"/>
      <c r="D186" s="548"/>
      <c r="E186" s="548"/>
      <c r="F186" s="54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1" customHeight="1" x14ac:dyDescent="0.15">
      <c r="A187" s="128"/>
      <c r="B187" s="548"/>
      <c r="C187" s="548"/>
      <c r="D187" s="548"/>
      <c r="E187" s="548"/>
      <c r="F187" s="54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1" customHeight="1" x14ac:dyDescent="0.15">
      <c r="A188" s="128"/>
      <c r="B188" s="548"/>
      <c r="C188" s="548"/>
      <c r="D188" s="548"/>
      <c r="E188" s="548"/>
      <c r="F188" s="54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1" customHeight="1" x14ac:dyDescent="0.15">
      <c r="A189" s="128"/>
      <c r="B189" s="548"/>
      <c r="C189" s="548"/>
      <c r="D189" s="548"/>
      <c r="E189" s="548"/>
      <c r="F189" s="54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1" customHeight="1" thickBot="1" x14ac:dyDescent="0.2">
      <c r="A190" s="128"/>
      <c r="B190" s="548"/>
      <c r="C190" s="548"/>
      <c r="D190" s="548"/>
      <c r="E190" s="548"/>
      <c r="F190" s="549"/>
      <c r="G190" s="83" t="s">
        <v>22</v>
      </c>
      <c r="H190" s="84"/>
      <c r="I190" s="84"/>
      <c r="J190" s="84"/>
      <c r="K190" s="84"/>
      <c r="L190" s="85"/>
      <c r="M190" s="86"/>
      <c r="N190" s="86"/>
      <c r="O190" s="86"/>
      <c r="P190" s="86"/>
      <c r="Q190" s="86"/>
      <c r="R190" s="86"/>
      <c r="S190" s="86"/>
      <c r="T190" s="86"/>
      <c r="U190" s="86"/>
      <c r="V190" s="86"/>
      <c r="W190" s="86"/>
      <c r="X190" s="87"/>
      <c r="Y190" s="88">
        <f>SUM(Y180:AB189)</f>
        <v>297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8"/>
      <c r="B191" s="548"/>
      <c r="C191" s="548"/>
      <c r="D191" s="548"/>
      <c r="E191" s="548"/>
      <c r="F191" s="549"/>
      <c r="G191" s="400" t="s">
        <v>371</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5.5" customHeight="1" x14ac:dyDescent="0.15">
      <c r="A192" s="128"/>
      <c r="B192" s="548"/>
      <c r="C192" s="548"/>
      <c r="D192" s="548"/>
      <c r="E192" s="548"/>
      <c r="F192" s="549"/>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1" customHeight="1" x14ac:dyDescent="0.15">
      <c r="A193" s="128"/>
      <c r="B193" s="548"/>
      <c r="C193" s="548"/>
      <c r="D193" s="548"/>
      <c r="E193" s="548"/>
      <c r="F193" s="54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2"/>
    </row>
    <row r="194" spans="1:50" ht="21" customHeight="1" x14ac:dyDescent="0.15">
      <c r="A194" s="128"/>
      <c r="B194" s="548"/>
      <c r="C194" s="548"/>
      <c r="D194" s="548"/>
      <c r="E194" s="548"/>
      <c r="F194" s="54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1" customHeight="1" x14ac:dyDescent="0.15">
      <c r="A195" s="128"/>
      <c r="B195" s="548"/>
      <c r="C195" s="548"/>
      <c r="D195" s="548"/>
      <c r="E195" s="548"/>
      <c r="F195" s="54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1" customHeight="1" x14ac:dyDescent="0.15">
      <c r="A196" s="128"/>
      <c r="B196" s="548"/>
      <c r="C196" s="548"/>
      <c r="D196" s="548"/>
      <c r="E196" s="548"/>
      <c r="F196" s="54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1" customHeight="1" x14ac:dyDescent="0.15">
      <c r="A197" s="128"/>
      <c r="B197" s="548"/>
      <c r="C197" s="548"/>
      <c r="D197" s="548"/>
      <c r="E197" s="548"/>
      <c r="F197" s="54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1" customHeight="1" x14ac:dyDescent="0.15">
      <c r="A198" s="128"/>
      <c r="B198" s="548"/>
      <c r="C198" s="548"/>
      <c r="D198" s="548"/>
      <c r="E198" s="548"/>
      <c r="F198" s="54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1" customHeight="1" x14ac:dyDescent="0.15">
      <c r="A199" s="128"/>
      <c r="B199" s="548"/>
      <c r="C199" s="548"/>
      <c r="D199" s="548"/>
      <c r="E199" s="548"/>
      <c r="F199" s="54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1" customHeight="1" x14ac:dyDescent="0.15">
      <c r="A200" s="128"/>
      <c r="B200" s="548"/>
      <c r="C200" s="548"/>
      <c r="D200" s="548"/>
      <c r="E200" s="548"/>
      <c r="F200" s="54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1" customHeight="1" x14ac:dyDescent="0.15">
      <c r="A201" s="128"/>
      <c r="B201" s="548"/>
      <c r="C201" s="548"/>
      <c r="D201" s="548"/>
      <c r="E201" s="548"/>
      <c r="F201" s="54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1" customHeight="1" x14ac:dyDescent="0.15">
      <c r="A202" s="128"/>
      <c r="B202" s="548"/>
      <c r="C202" s="548"/>
      <c r="D202" s="548"/>
      <c r="E202" s="548"/>
      <c r="F202" s="54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1" customHeight="1" thickBot="1" x14ac:dyDescent="0.2">
      <c r="A203" s="128"/>
      <c r="B203" s="548"/>
      <c r="C203" s="548"/>
      <c r="D203" s="548"/>
      <c r="E203" s="548"/>
      <c r="F203" s="54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8"/>
      <c r="B204" s="548"/>
      <c r="C204" s="548"/>
      <c r="D204" s="548"/>
      <c r="E204" s="548"/>
      <c r="F204" s="549"/>
      <c r="G204" s="400" t="s">
        <v>365</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366</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4.75" customHeight="1" x14ac:dyDescent="0.15">
      <c r="A205" s="128"/>
      <c r="B205" s="548"/>
      <c r="C205" s="548"/>
      <c r="D205" s="548"/>
      <c r="E205" s="548"/>
      <c r="F205" s="549"/>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1" customHeight="1" x14ac:dyDescent="0.15">
      <c r="A206" s="128"/>
      <c r="B206" s="548"/>
      <c r="C206" s="548"/>
      <c r="D206" s="548"/>
      <c r="E206" s="548"/>
      <c r="F206" s="54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2"/>
    </row>
    <row r="207" spans="1:50" ht="21" customHeight="1" x14ac:dyDescent="0.15">
      <c r="A207" s="128"/>
      <c r="B207" s="548"/>
      <c r="C207" s="548"/>
      <c r="D207" s="548"/>
      <c r="E207" s="548"/>
      <c r="F207" s="54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1" customHeight="1" x14ac:dyDescent="0.15">
      <c r="A208" s="128"/>
      <c r="B208" s="548"/>
      <c r="C208" s="548"/>
      <c r="D208" s="548"/>
      <c r="E208" s="548"/>
      <c r="F208" s="54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1" customHeight="1" x14ac:dyDescent="0.15">
      <c r="A209" s="128"/>
      <c r="B209" s="548"/>
      <c r="C209" s="548"/>
      <c r="D209" s="548"/>
      <c r="E209" s="548"/>
      <c r="F209" s="54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1" customHeight="1" x14ac:dyDescent="0.15">
      <c r="A210" s="128"/>
      <c r="B210" s="548"/>
      <c r="C210" s="548"/>
      <c r="D210" s="548"/>
      <c r="E210" s="548"/>
      <c r="F210" s="54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1" customHeight="1" x14ac:dyDescent="0.15">
      <c r="A211" s="128"/>
      <c r="B211" s="548"/>
      <c r="C211" s="548"/>
      <c r="D211" s="548"/>
      <c r="E211" s="548"/>
      <c r="F211" s="54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1" customHeight="1" x14ac:dyDescent="0.15">
      <c r="A212" s="128"/>
      <c r="B212" s="548"/>
      <c r="C212" s="548"/>
      <c r="D212" s="548"/>
      <c r="E212" s="548"/>
      <c r="F212" s="54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1" customHeight="1" x14ac:dyDescent="0.15">
      <c r="A213" s="128"/>
      <c r="B213" s="548"/>
      <c r="C213" s="548"/>
      <c r="D213" s="548"/>
      <c r="E213" s="548"/>
      <c r="F213" s="54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1" customHeight="1" x14ac:dyDescent="0.15">
      <c r="A214" s="128"/>
      <c r="B214" s="548"/>
      <c r="C214" s="548"/>
      <c r="D214" s="548"/>
      <c r="E214" s="548"/>
      <c r="F214" s="54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1" customHeight="1" x14ac:dyDescent="0.15">
      <c r="A215" s="128"/>
      <c r="B215" s="548"/>
      <c r="C215" s="548"/>
      <c r="D215" s="548"/>
      <c r="E215" s="548"/>
      <c r="F215" s="54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1" customHeight="1" thickBot="1" x14ac:dyDescent="0.2">
      <c r="A216" s="128"/>
      <c r="B216" s="548"/>
      <c r="C216" s="548"/>
      <c r="D216" s="548"/>
      <c r="E216" s="548"/>
      <c r="F216" s="54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8"/>
      <c r="B217" s="548"/>
      <c r="C217" s="548"/>
      <c r="D217" s="548"/>
      <c r="E217" s="548"/>
      <c r="F217" s="549"/>
      <c r="G217" s="400" t="s">
        <v>367</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368</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4.75" customHeight="1" x14ac:dyDescent="0.15">
      <c r="A218" s="128"/>
      <c r="B218" s="548"/>
      <c r="C218" s="548"/>
      <c r="D218" s="548"/>
      <c r="E218" s="548"/>
      <c r="F218" s="549"/>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1" customHeight="1" x14ac:dyDescent="0.15">
      <c r="A219" s="128"/>
      <c r="B219" s="548"/>
      <c r="C219" s="548"/>
      <c r="D219" s="548"/>
      <c r="E219" s="548"/>
      <c r="F219" s="54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2"/>
    </row>
    <row r="220" spans="1:50" ht="21" customHeight="1" x14ac:dyDescent="0.15">
      <c r="A220" s="128"/>
      <c r="B220" s="548"/>
      <c r="C220" s="548"/>
      <c r="D220" s="548"/>
      <c r="E220" s="548"/>
      <c r="F220" s="54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1" customHeight="1" x14ac:dyDescent="0.15">
      <c r="A221" s="128"/>
      <c r="B221" s="548"/>
      <c r="C221" s="548"/>
      <c r="D221" s="548"/>
      <c r="E221" s="548"/>
      <c r="F221" s="54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1" customHeight="1" x14ac:dyDescent="0.15">
      <c r="A222" s="128"/>
      <c r="B222" s="548"/>
      <c r="C222" s="548"/>
      <c r="D222" s="548"/>
      <c r="E222" s="548"/>
      <c r="F222" s="54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1" customHeight="1" x14ac:dyDescent="0.15">
      <c r="A223" s="128"/>
      <c r="B223" s="548"/>
      <c r="C223" s="548"/>
      <c r="D223" s="548"/>
      <c r="E223" s="548"/>
      <c r="F223" s="54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1" customHeight="1" x14ac:dyDescent="0.15">
      <c r="A224" s="128"/>
      <c r="B224" s="548"/>
      <c r="C224" s="548"/>
      <c r="D224" s="548"/>
      <c r="E224" s="548"/>
      <c r="F224" s="54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1" customHeight="1" x14ac:dyDescent="0.15">
      <c r="A225" s="128"/>
      <c r="B225" s="548"/>
      <c r="C225" s="548"/>
      <c r="D225" s="548"/>
      <c r="E225" s="548"/>
      <c r="F225" s="54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1" customHeight="1" x14ac:dyDescent="0.15">
      <c r="A226" s="128"/>
      <c r="B226" s="548"/>
      <c r="C226" s="548"/>
      <c r="D226" s="548"/>
      <c r="E226" s="548"/>
      <c r="F226" s="54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1" customHeight="1" x14ac:dyDescent="0.15">
      <c r="A227" s="128"/>
      <c r="B227" s="548"/>
      <c r="C227" s="548"/>
      <c r="D227" s="548"/>
      <c r="E227" s="548"/>
      <c r="F227" s="54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1" customHeight="1" x14ac:dyDescent="0.15">
      <c r="A228" s="128"/>
      <c r="B228" s="548"/>
      <c r="C228" s="548"/>
      <c r="D228" s="548"/>
      <c r="E228" s="548"/>
      <c r="F228" s="54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1" customHeight="1" x14ac:dyDescent="0.15">
      <c r="A229" s="128"/>
      <c r="B229" s="548"/>
      <c r="C229" s="548"/>
      <c r="D229" s="548"/>
      <c r="E229" s="548"/>
      <c r="F229" s="54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97" t="s">
        <v>321</v>
      </c>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c r="AG230" s="398"/>
      <c r="AH230" s="398"/>
      <c r="AI230" s="398"/>
      <c r="AJ230" s="398"/>
      <c r="AK230" s="3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491</v>
      </c>
      <c r="D236" s="113"/>
      <c r="E236" s="113"/>
      <c r="F236" s="113"/>
      <c r="G236" s="113"/>
      <c r="H236" s="113"/>
      <c r="I236" s="113"/>
      <c r="J236" s="113"/>
      <c r="K236" s="113"/>
      <c r="L236" s="113"/>
      <c r="M236" s="117" t="s">
        <v>488</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297</v>
      </c>
      <c r="AL236" s="115"/>
      <c r="AM236" s="115"/>
      <c r="AN236" s="115"/>
      <c r="AO236" s="115"/>
      <c r="AP236" s="116"/>
      <c r="AQ236" s="117" t="s">
        <v>489</v>
      </c>
      <c r="AR236" s="113"/>
      <c r="AS236" s="113"/>
      <c r="AT236" s="113"/>
      <c r="AU236" s="117" t="s">
        <v>489</v>
      </c>
      <c r="AV236" s="113"/>
      <c r="AW236" s="113"/>
      <c r="AX236" s="113"/>
    </row>
    <row r="237" spans="1:50" ht="24" customHeight="1" x14ac:dyDescent="0.15">
      <c r="A237" s="112">
        <v>2</v>
      </c>
      <c r="B237" s="112">
        <v>1</v>
      </c>
      <c r="C237" s="117" t="s">
        <v>492</v>
      </c>
      <c r="D237" s="113"/>
      <c r="E237" s="113"/>
      <c r="F237" s="113"/>
      <c r="G237" s="113"/>
      <c r="H237" s="113"/>
      <c r="I237" s="113"/>
      <c r="J237" s="113"/>
      <c r="K237" s="113"/>
      <c r="L237" s="113"/>
      <c r="M237" s="117" t="s">
        <v>493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262</v>
      </c>
      <c r="AL237" s="115"/>
      <c r="AM237" s="115"/>
      <c r="AN237" s="115"/>
      <c r="AO237" s="115"/>
      <c r="AP237" s="116"/>
      <c r="AQ237" s="117" t="s">
        <v>489</v>
      </c>
      <c r="AR237" s="113"/>
      <c r="AS237" s="113"/>
      <c r="AT237" s="113"/>
      <c r="AU237" s="117" t="s">
        <v>489</v>
      </c>
      <c r="AV237" s="113"/>
      <c r="AW237" s="113"/>
      <c r="AX237" s="113"/>
    </row>
    <row r="238" spans="1:50" ht="24" customHeight="1" x14ac:dyDescent="0.15">
      <c r="A238" s="112">
        <v>3</v>
      </c>
      <c r="B238" s="112">
        <v>1</v>
      </c>
      <c r="C238" s="117" t="s">
        <v>494</v>
      </c>
      <c r="D238" s="113"/>
      <c r="E238" s="113"/>
      <c r="F238" s="113"/>
      <c r="G238" s="113"/>
      <c r="H238" s="113"/>
      <c r="I238" s="113"/>
      <c r="J238" s="113"/>
      <c r="K238" s="113"/>
      <c r="L238" s="113"/>
      <c r="M238" s="117" t="s">
        <v>488</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189</v>
      </c>
      <c r="AL238" s="115"/>
      <c r="AM238" s="115"/>
      <c r="AN238" s="115"/>
      <c r="AO238" s="115"/>
      <c r="AP238" s="116"/>
      <c r="AQ238" s="117" t="s">
        <v>489</v>
      </c>
      <c r="AR238" s="113"/>
      <c r="AS238" s="113"/>
      <c r="AT238" s="113"/>
      <c r="AU238" s="117" t="s">
        <v>489</v>
      </c>
      <c r="AV238" s="113"/>
      <c r="AW238" s="113"/>
      <c r="AX238" s="113"/>
    </row>
    <row r="239" spans="1:50" ht="24" customHeight="1" x14ac:dyDescent="0.15">
      <c r="A239" s="112">
        <v>4</v>
      </c>
      <c r="B239" s="112">
        <v>1</v>
      </c>
      <c r="C239" s="117" t="s">
        <v>499</v>
      </c>
      <c r="D239" s="113"/>
      <c r="E239" s="113"/>
      <c r="F239" s="113"/>
      <c r="G239" s="113"/>
      <c r="H239" s="113"/>
      <c r="I239" s="113"/>
      <c r="J239" s="113"/>
      <c r="K239" s="113"/>
      <c r="L239" s="113"/>
      <c r="M239" s="117" t="s">
        <v>488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176</v>
      </c>
      <c r="AL239" s="115"/>
      <c r="AM239" s="115"/>
      <c r="AN239" s="115"/>
      <c r="AO239" s="115"/>
      <c r="AP239" s="116"/>
      <c r="AQ239" s="117" t="s">
        <v>489</v>
      </c>
      <c r="AR239" s="113"/>
      <c r="AS239" s="113"/>
      <c r="AT239" s="113"/>
      <c r="AU239" s="117" t="s">
        <v>489</v>
      </c>
      <c r="AV239" s="113"/>
      <c r="AW239" s="113"/>
      <c r="AX239" s="113"/>
    </row>
    <row r="240" spans="1:50" ht="24" customHeight="1" x14ac:dyDescent="0.15">
      <c r="A240" s="112">
        <v>5</v>
      </c>
      <c r="B240" s="112">
        <v>1</v>
      </c>
      <c r="C240" s="123" t="s">
        <v>498</v>
      </c>
      <c r="D240" s="126"/>
      <c r="E240" s="126"/>
      <c r="F240" s="126"/>
      <c r="G240" s="126"/>
      <c r="H240" s="126"/>
      <c r="I240" s="126"/>
      <c r="J240" s="126"/>
      <c r="K240" s="126"/>
      <c r="L240" s="127"/>
      <c r="M240" s="117" t="s">
        <v>488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175</v>
      </c>
      <c r="AL240" s="115"/>
      <c r="AM240" s="115"/>
      <c r="AN240" s="115"/>
      <c r="AO240" s="115"/>
      <c r="AP240" s="116"/>
      <c r="AQ240" s="117" t="s">
        <v>489</v>
      </c>
      <c r="AR240" s="113"/>
      <c r="AS240" s="113"/>
      <c r="AT240" s="113"/>
      <c r="AU240" s="117" t="s">
        <v>489</v>
      </c>
      <c r="AV240" s="113"/>
      <c r="AW240" s="113"/>
      <c r="AX240" s="113"/>
    </row>
    <row r="241" spans="1:50" ht="24" customHeight="1" x14ac:dyDescent="0.15">
      <c r="A241" s="112">
        <v>6</v>
      </c>
      <c r="B241" s="112">
        <v>1</v>
      </c>
      <c r="C241" s="123" t="s">
        <v>497</v>
      </c>
      <c r="D241" s="126"/>
      <c r="E241" s="126"/>
      <c r="F241" s="126"/>
      <c r="G241" s="126"/>
      <c r="H241" s="126"/>
      <c r="I241" s="126"/>
      <c r="J241" s="126"/>
      <c r="K241" s="126"/>
      <c r="L241" s="127"/>
      <c r="M241" s="117" t="s">
        <v>500</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88</v>
      </c>
      <c r="AL241" s="115"/>
      <c r="AM241" s="115"/>
      <c r="AN241" s="115"/>
      <c r="AO241" s="115"/>
      <c r="AP241" s="116"/>
      <c r="AQ241" s="117" t="s">
        <v>489</v>
      </c>
      <c r="AR241" s="113"/>
      <c r="AS241" s="113"/>
      <c r="AT241" s="113"/>
      <c r="AU241" s="117" t="s">
        <v>489</v>
      </c>
      <c r="AV241" s="113"/>
      <c r="AW241" s="113"/>
      <c r="AX241" s="113"/>
    </row>
    <row r="242" spans="1:50" ht="24" customHeight="1" x14ac:dyDescent="0.15">
      <c r="A242" s="112">
        <v>7</v>
      </c>
      <c r="B242" s="112">
        <v>1</v>
      </c>
      <c r="C242" s="123" t="s">
        <v>496</v>
      </c>
      <c r="D242" s="126"/>
      <c r="E242" s="126"/>
      <c r="F242" s="126"/>
      <c r="G242" s="126"/>
      <c r="H242" s="126"/>
      <c r="I242" s="126"/>
      <c r="J242" s="126"/>
      <c r="K242" s="126"/>
      <c r="L242" s="127"/>
      <c r="M242" s="117" t="s">
        <v>488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74</v>
      </c>
      <c r="AL242" s="115"/>
      <c r="AM242" s="115"/>
      <c r="AN242" s="115"/>
      <c r="AO242" s="115"/>
      <c r="AP242" s="116"/>
      <c r="AQ242" s="117" t="s">
        <v>489</v>
      </c>
      <c r="AR242" s="113"/>
      <c r="AS242" s="113"/>
      <c r="AT242" s="113"/>
      <c r="AU242" s="117" t="s">
        <v>489</v>
      </c>
      <c r="AV242" s="113"/>
      <c r="AW242" s="113"/>
      <c r="AX242" s="113"/>
    </row>
    <row r="243" spans="1:50" ht="24" customHeight="1" x14ac:dyDescent="0.15">
      <c r="A243" s="112">
        <v>8</v>
      </c>
      <c r="B243" s="112">
        <v>1</v>
      </c>
      <c r="C243" s="123" t="s">
        <v>495</v>
      </c>
      <c r="D243" s="126"/>
      <c r="E243" s="126"/>
      <c r="F243" s="126"/>
      <c r="G243" s="126"/>
      <c r="H243" s="126"/>
      <c r="I243" s="126"/>
      <c r="J243" s="126"/>
      <c r="K243" s="126"/>
      <c r="L243" s="127"/>
      <c r="M243" s="117" t="s">
        <v>488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63</v>
      </c>
      <c r="AL243" s="115"/>
      <c r="AM243" s="115"/>
      <c r="AN243" s="115"/>
      <c r="AO243" s="115"/>
      <c r="AP243" s="116"/>
      <c r="AQ243" s="117" t="s">
        <v>489</v>
      </c>
      <c r="AR243" s="113"/>
      <c r="AS243" s="113"/>
      <c r="AT243" s="113"/>
      <c r="AU243" s="117" t="s">
        <v>489</v>
      </c>
      <c r="AV243" s="113"/>
      <c r="AW243" s="113"/>
      <c r="AX243" s="113"/>
    </row>
    <row r="244" spans="1:50" ht="24" customHeight="1" x14ac:dyDescent="0.15">
      <c r="A244" s="112">
        <v>9</v>
      </c>
      <c r="B244" s="112">
        <v>1</v>
      </c>
      <c r="C244" s="123" t="s">
        <v>501</v>
      </c>
      <c r="D244" s="124"/>
      <c r="E244" s="124"/>
      <c r="F244" s="124"/>
      <c r="G244" s="124"/>
      <c r="H244" s="124"/>
      <c r="I244" s="124"/>
      <c r="J244" s="124"/>
      <c r="K244" s="124"/>
      <c r="L244" s="125"/>
      <c r="M244" s="117" t="s">
        <v>502</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49</v>
      </c>
      <c r="AL244" s="115"/>
      <c r="AM244" s="115"/>
      <c r="AN244" s="115"/>
      <c r="AO244" s="115"/>
      <c r="AP244" s="116"/>
      <c r="AQ244" s="117" t="s">
        <v>489</v>
      </c>
      <c r="AR244" s="113"/>
      <c r="AS244" s="113"/>
      <c r="AT244" s="113"/>
      <c r="AU244" s="117" t="s">
        <v>489</v>
      </c>
      <c r="AV244" s="113"/>
      <c r="AW244" s="113"/>
      <c r="AX244" s="113"/>
    </row>
    <row r="245" spans="1:50" ht="24" customHeight="1" x14ac:dyDescent="0.15">
      <c r="A245" s="112">
        <v>10</v>
      </c>
      <c r="B245" s="112">
        <v>1</v>
      </c>
      <c r="C245" s="117" t="s">
        <v>503</v>
      </c>
      <c r="D245" s="113"/>
      <c r="E245" s="113"/>
      <c r="F245" s="113"/>
      <c r="G245" s="113"/>
      <c r="H245" s="113"/>
      <c r="I245" s="113"/>
      <c r="J245" s="113"/>
      <c r="K245" s="113"/>
      <c r="L245" s="113"/>
      <c r="M245" s="117" t="s">
        <v>504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40</v>
      </c>
      <c r="AL245" s="115"/>
      <c r="AM245" s="115"/>
      <c r="AN245" s="115"/>
      <c r="AO245" s="115"/>
      <c r="AP245" s="116"/>
      <c r="AQ245" s="117" t="s">
        <v>489</v>
      </c>
      <c r="AR245" s="113"/>
      <c r="AS245" s="113"/>
      <c r="AT245" s="113"/>
      <c r="AU245" s="117" t="s">
        <v>489</v>
      </c>
      <c r="AV245" s="113"/>
      <c r="AW245" s="113"/>
      <c r="AX245" s="113"/>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3" priority="541">
      <formula>IF(RIGHT(TEXT(P14,"0.#"),1)=".",FALSE,TRUE)</formula>
    </cfRule>
    <cfRule type="expression" dxfId="942" priority="542">
      <formula>IF(RIGHT(TEXT(P14,"0.#"),1)=".",TRUE,FALSE)</formula>
    </cfRule>
  </conditionalFormatting>
  <conditionalFormatting sqref="AE23:AI23">
    <cfRule type="expression" dxfId="941" priority="531">
      <formula>IF(RIGHT(TEXT(AE23,"0.#"),1)=".",FALSE,TRUE)</formula>
    </cfRule>
    <cfRule type="expression" dxfId="940" priority="532">
      <formula>IF(RIGHT(TEXT(AE23,"0.#"),1)=".",TRUE,FALSE)</formula>
    </cfRule>
  </conditionalFormatting>
  <conditionalFormatting sqref="AE69:AX69">
    <cfRule type="expression" dxfId="939" priority="463">
      <formula>IF(RIGHT(TEXT(AE69,"0.#"),1)=".",FALSE,TRUE)</formula>
    </cfRule>
    <cfRule type="expression" dxfId="938" priority="464">
      <formula>IF(RIGHT(TEXT(AE69,"0.#"),1)=".",TRUE,FALSE)</formula>
    </cfRule>
  </conditionalFormatting>
  <conditionalFormatting sqref="AE83:AI83">
    <cfRule type="expression" dxfId="937" priority="445">
      <formula>IF(RIGHT(TEXT(AE83,"0.#"),1)=".",FALSE,TRUE)</formula>
    </cfRule>
    <cfRule type="expression" dxfId="936" priority="446">
      <formula>IF(RIGHT(TEXT(AE83,"0.#"),1)=".",TRUE,FALSE)</formula>
    </cfRule>
  </conditionalFormatting>
  <conditionalFormatting sqref="AJ83:AX83">
    <cfRule type="expression" dxfId="935" priority="443">
      <formula>IF(RIGHT(TEXT(AJ83,"0.#"),1)=".",FALSE,TRUE)</formula>
    </cfRule>
    <cfRule type="expression" dxfId="934" priority="444">
      <formula>IF(RIGHT(TEXT(AJ83,"0.#"),1)=".",TRUE,FALSE)</formula>
    </cfRule>
  </conditionalFormatting>
  <conditionalFormatting sqref="L99">
    <cfRule type="expression" dxfId="933" priority="423">
      <formula>IF(RIGHT(TEXT(L99,"0.#"),1)=".",FALSE,TRUE)</formula>
    </cfRule>
    <cfRule type="expression" dxfId="932" priority="424">
      <formula>IF(RIGHT(TEXT(L99,"0.#"),1)=".",TRUE,FALSE)</formula>
    </cfRule>
  </conditionalFormatting>
  <conditionalFormatting sqref="L104">
    <cfRule type="expression" dxfId="931" priority="421">
      <formula>IF(RIGHT(TEXT(L104,"0.#"),1)=".",FALSE,TRUE)</formula>
    </cfRule>
    <cfRule type="expression" dxfId="930" priority="422">
      <formula>IF(RIGHT(TEXT(L104,"0.#"),1)=".",TRUE,FALSE)</formula>
    </cfRule>
  </conditionalFormatting>
  <conditionalFormatting sqref="R104">
    <cfRule type="expression" dxfId="929" priority="419">
      <formula>IF(RIGHT(TEXT(R104,"0.#"),1)=".",FALSE,TRUE)</formula>
    </cfRule>
    <cfRule type="expression" dxfId="928" priority="420">
      <formula>IF(RIGHT(TEXT(R104,"0.#"),1)=".",TRUE,FALSE)</formula>
    </cfRule>
  </conditionalFormatting>
  <conditionalFormatting sqref="P18:AX18">
    <cfRule type="expression" dxfId="927" priority="417">
      <formula>IF(RIGHT(TEXT(P18,"0.#"),1)=".",FALSE,TRUE)</formula>
    </cfRule>
    <cfRule type="expression" dxfId="926" priority="418">
      <formula>IF(RIGHT(TEXT(P18,"0.#"),1)=".",TRUE,FALSE)</formula>
    </cfRule>
  </conditionalFormatting>
  <conditionalFormatting sqref="Y181">
    <cfRule type="expression" dxfId="925" priority="413">
      <formula>IF(RIGHT(TEXT(Y181,"0.#"),1)=".",FALSE,TRUE)</formula>
    </cfRule>
    <cfRule type="expression" dxfId="924" priority="414">
      <formula>IF(RIGHT(TEXT(Y181,"0.#"),1)=".",TRUE,FALSE)</formula>
    </cfRule>
  </conditionalFormatting>
  <conditionalFormatting sqref="Y190">
    <cfRule type="expression" dxfId="923" priority="409">
      <formula>IF(RIGHT(TEXT(Y190,"0.#"),1)=".",FALSE,TRUE)</formula>
    </cfRule>
    <cfRule type="expression" dxfId="922" priority="410">
      <formula>IF(RIGHT(TEXT(Y190,"0.#"),1)=".",TRUE,FALSE)</formula>
    </cfRule>
  </conditionalFormatting>
  <conditionalFormatting sqref="AK236">
    <cfRule type="expression" dxfId="921" priority="331">
      <formula>IF(RIGHT(TEXT(AK236,"0.#"),1)=".",FALSE,TRUE)</formula>
    </cfRule>
    <cfRule type="expression" dxfId="920" priority="332">
      <formula>IF(RIGHT(TEXT(AK236,"0.#"),1)=".",TRUE,FALSE)</formula>
    </cfRule>
  </conditionalFormatting>
  <conditionalFormatting sqref="AE54:AI54">
    <cfRule type="expression" dxfId="919" priority="281">
      <formula>IF(RIGHT(TEXT(AE54,"0.#"),1)=".",FALSE,TRUE)</formula>
    </cfRule>
    <cfRule type="expression" dxfId="918" priority="282">
      <formula>IF(RIGHT(TEXT(AE54,"0.#"),1)=".",TRUE,FALSE)</formula>
    </cfRule>
  </conditionalFormatting>
  <conditionalFormatting sqref="P16:AQ17 P15:AX15 P13:AX13">
    <cfRule type="expression" dxfId="917" priority="239">
      <formula>IF(RIGHT(TEXT(P13,"0.#"),1)=".",FALSE,TRUE)</formula>
    </cfRule>
    <cfRule type="expression" dxfId="916" priority="240">
      <formula>IF(RIGHT(TEXT(P13,"0.#"),1)=".",TRUE,FALSE)</formula>
    </cfRule>
  </conditionalFormatting>
  <conditionalFormatting sqref="P19:AJ19">
    <cfRule type="expression" dxfId="915" priority="237">
      <formula>IF(RIGHT(TEXT(P19,"0.#"),1)=".",FALSE,TRUE)</formula>
    </cfRule>
    <cfRule type="expression" dxfId="914" priority="238">
      <formula>IF(RIGHT(TEXT(P19,"0.#"),1)=".",TRUE,FALSE)</formula>
    </cfRule>
  </conditionalFormatting>
  <conditionalFormatting sqref="AE55:AX55 AJ54:AS54">
    <cfRule type="expression" dxfId="913" priority="233">
      <formula>IF(RIGHT(TEXT(AE54,"0.#"),1)=".",FALSE,TRUE)</formula>
    </cfRule>
    <cfRule type="expression" dxfId="912" priority="234">
      <formula>IF(RIGHT(TEXT(AE54,"0.#"),1)=".",TRUE,FALSE)</formula>
    </cfRule>
  </conditionalFormatting>
  <conditionalFormatting sqref="AE68:AS68">
    <cfRule type="expression" dxfId="911" priority="229">
      <formula>IF(RIGHT(TEXT(AE68,"0.#"),1)=".",FALSE,TRUE)</formula>
    </cfRule>
    <cfRule type="expression" dxfId="910" priority="230">
      <formula>IF(RIGHT(TEXT(AE68,"0.#"),1)=".",TRUE,FALSE)</formula>
    </cfRule>
  </conditionalFormatting>
  <conditionalFormatting sqref="AE95:AI95 AE92:AI92 AE89:AI89 AE86:AI86">
    <cfRule type="expression" dxfId="909" priority="227">
      <formula>IF(RIGHT(TEXT(AE86,"0.#"),1)=".",FALSE,TRUE)</formula>
    </cfRule>
    <cfRule type="expression" dxfId="908" priority="228">
      <formula>IF(RIGHT(TEXT(AE86,"0.#"),1)=".",TRUE,FALSE)</formula>
    </cfRule>
  </conditionalFormatting>
  <conditionalFormatting sqref="AJ95:AX95 AJ92:AX92 AJ89:AX89 AJ86:AX86">
    <cfRule type="expression" dxfId="907" priority="225">
      <formula>IF(RIGHT(TEXT(AJ86,"0.#"),1)=".",FALSE,TRUE)</formula>
    </cfRule>
    <cfRule type="expression" dxfId="906" priority="226">
      <formula>IF(RIGHT(TEXT(AJ86,"0.#"),1)=".",TRUE,FALSE)</formula>
    </cfRule>
  </conditionalFormatting>
  <conditionalFormatting sqref="L100:L103 L98">
    <cfRule type="expression" dxfId="905" priority="223">
      <formula>IF(RIGHT(TEXT(L98,"0.#"),1)=".",FALSE,TRUE)</formula>
    </cfRule>
    <cfRule type="expression" dxfId="904" priority="224">
      <formula>IF(RIGHT(TEXT(L98,"0.#"),1)=".",TRUE,FALSE)</formula>
    </cfRule>
  </conditionalFormatting>
  <conditionalFormatting sqref="R98">
    <cfRule type="expression" dxfId="903" priority="219">
      <formula>IF(RIGHT(TEXT(R98,"0.#"),1)=".",FALSE,TRUE)</formula>
    </cfRule>
    <cfRule type="expression" dxfId="902" priority="220">
      <formula>IF(RIGHT(TEXT(R98,"0.#"),1)=".",TRUE,FALSE)</formula>
    </cfRule>
  </conditionalFormatting>
  <conditionalFormatting sqref="R99:R103">
    <cfRule type="expression" dxfId="901" priority="217">
      <formula>IF(RIGHT(TEXT(R99,"0.#"),1)=".",FALSE,TRUE)</formula>
    </cfRule>
    <cfRule type="expression" dxfId="900" priority="218">
      <formula>IF(RIGHT(TEXT(R99,"0.#"),1)=".",TRUE,FALSE)</formula>
    </cfRule>
  </conditionalFormatting>
  <conditionalFormatting sqref="Y182:Y189 Y180">
    <cfRule type="expression" dxfId="899" priority="215">
      <formula>IF(RIGHT(TEXT(Y180,"0.#"),1)=".",FALSE,TRUE)</formula>
    </cfRule>
    <cfRule type="expression" dxfId="898" priority="216">
      <formula>IF(RIGHT(TEXT(Y180,"0.#"),1)=".",TRUE,FALSE)</formula>
    </cfRule>
  </conditionalFormatting>
  <conditionalFormatting sqref="AU181">
    <cfRule type="expression" dxfId="897" priority="213">
      <formula>IF(RIGHT(TEXT(AU181,"0.#"),1)=".",FALSE,TRUE)</formula>
    </cfRule>
    <cfRule type="expression" dxfId="896" priority="214">
      <formula>IF(RIGHT(TEXT(AU181,"0.#"),1)=".",TRUE,FALSE)</formula>
    </cfRule>
  </conditionalFormatting>
  <conditionalFormatting sqref="AU190">
    <cfRule type="expression" dxfId="895" priority="211">
      <formula>IF(RIGHT(TEXT(AU190,"0.#"),1)=".",FALSE,TRUE)</formula>
    </cfRule>
    <cfRule type="expression" dxfId="894" priority="212">
      <formula>IF(RIGHT(TEXT(AU190,"0.#"),1)=".",TRUE,FALSE)</formula>
    </cfRule>
  </conditionalFormatting>
  <conditionalFormatting sqref="AU182:AU189 AU180">
    <cfRule type="expression" dxfId="893" priority="209">
      <formula>IF(RIGHT(TEXT(AU180,"0.#"),1)=".",FALSE,TRUE)</formula>
    </cfRule>
    <cfRule type="expression" dxfId="892" priority="210">
      <formula>IF(RIGHT(TEXT(AU180,"0.#"),1)=".",TRUE,FALSE)</formula>
    </cfRule>
  </conditionalFormatting>
  <conditionalFormatting sqref="Y220 Y207 Y194">
    <cfRule type="expression" dxfId="891" priority="195">
      <formula>IF(RIGHT(TEXT(Y194,"0.#"),1)=".",FALSE,TRUE)</formula>
    </cfRule>
    <cfRule type="expression" dxfId="890" priority="196">
      <formula>IF(RIGHT(TEXT(Y194,"0.#"),1)=".",TRUE,FALSE)</formula>
    </cfRule>
  </conditionalFormatting>
  <conditionalFormatting sqref="Y229 Y216 Y203">
    <cfRule type="expression" dxfId="889" priority="193">
      <formula>IF(RIGHT(TEXT(Y203,"0.#"),1)=".",FALSE,TRUE)</formula>
    </cfRule>
    <cfRule type="expression" dxfId="888" priority="194">
      <formula>IF(RIGHT(TEXT(Y203,"0.#"),1)=".",TRUE,FALSE)</formula>
    </cfRule>
  </conditionalFormatting>
  <conditionalFormatting sqref="Y221:Y228 Y219 Y208:Y215 Y206 Y195:Y202 Y193">
    <cfRule type="expression" dxfId="887" priority="191">
      <formula>IF(RIGHT(TEXT(Y193,"0.#"),1)=".",FALSE,TRUE)</formula>
    </cfRule>
    <cfRule type="expression" dxfId="886" priority="192">
      <formula>IF(RIGHT(TEXT(Y193,"0.#"),1)=".",TRUE,FALSE)</formula>
    </cfRule>
  </conditionalFormatting>
  <conditionalFormatting sqref="AU220 AU207 AU194">
    <cfRule type="expression" dxfId="885" priority="189">
      <formula>IF(RIGHT(TEXT(AU194,"0.#"),1)=".",FALSE,TRUE)</formula>
    </cfRule>
    <cfRule type="expression" dxfId="884" priority="190">
      <formula>IF(RIGHT(TEXT(AU194,"0.#"),1)=".",TRUE,FALSE)</formula>
    </cfRule>
  </conditionalFormatting>
  <conditionalFormatting sqref="AU229 AU216 AU203">
    <cfRule type="expression" dxfId="883" priority="187">
      <formula>IF(RIGHT(TEXT(AU203,"0.#"),1)=".",FALSE,TRUE)</formula>
    </cfRule>
    <cfRule type="expression" dxfId="882" priority="188">
      <formula>IF(RIGHT(TEXT(AU203,"0.#"),1)=".",TRUE,FALSE)</formula>
    </cfRule>
  </conditionalFormatting>
  <conditionalFormatting sqref="AU221:AU228 AU219 AU208:AU215 AU206 AU195:AU202 AU193">
    <cfRule type="expression" dxfId="881" priority="185">
      <formula>IF(RIGHT(TEXT(AU193,"0.#"),1)=".",FALSE,TRUE)</formula>
    </cfRule>
    <cfRule type="expression" dxfId="880" priority="186">
      <formula>IF(RIGHT(TEXT(AU193,"0.#"),1)=".",TRUE,FALSE)</formula>
    </cfRule>
  </conditionalFormatting>
  <conditionalFormatting sqref="AE56:AI56">
    <cfRule type="expression" dxfId="879" priority="159">
      <formula>IF(AND(AE56&gt;=0, RIGHT(TEXT(AE56,"0.#"),1)&lt;&gt;"."),TRUE,FALSE)</formula>
    </cfRule>
    <cfRule type="expression" dxfId="878" priority="160">
      <formula>IF(AND(AE56&gt;=0, RIGHT(TEXT(AE56,"0.#"),1)="."),TRUE,FALSE)</formula>
    </cfRule>
    <cfRule type="expression" dxfId="877" priority="161">
      <formula>IF(AND(AE56&lt;0, RIGHT(TEXT(AE56,"0.#"),1)&lt;&gt;"."),TRUE,FALSE)</formula>
    </cfRule>
    <cfRule type="expression" dxfId="876" priority="162">
      <formula>IF(AND(AE56&lt;0, RIGHT(TEXT(AE56,"0.#"),1)="."),TRUE,FALSE)</formula>
    </cfRule>
  </conditionalFormatting>
  <conditionalFormatting sqref="AJ56:AS56">
    <cfRule type="expression" dxfId="875" priority="155">
      <formula>IF(AND(AJ56&gt;=0, RIGHT(TEXT(AJ56,"0.#"),1)&lt;&gt;"."),TRUE,FALSE)</formula>
    </cfRule>
    <cfRule type="expression" dxfId="874" priority="156">
      <formula>IF(AND(AJ56&gt;=0, RIGHT(TEXT(AJ56,"0.#"),1)="."),TRUE,FALSE)</formula>
    </cfRule>
    <cfRule type="expression" dxfId="873" priority="157">
      <formula>IF(AND(AJ56&lt;0, RIGHT(TEXT(AJ56,"0.#"),1)&lt;&gt;"."),TRUE,FALSE)</formula>
    </cfRule>
    <cfRule type="expression" dxfId="872" priority="158">
      <formula>IF(AND(AJ56&lt;0, RIGHT(TEXT(AJ56,"0.#"),1)="."),TRUE,FALSE)</formula>
    </cfRule>
  </conditionalFormatting>
  <conditionalFormatting sqref="AK237:AK265">
    <cfRule type="expression" dxfId="871" priority="143">
      <formula>IF(RIGHT(TEXT(AK237,"0.#"),1)=".",FALSE,TRUE)</formula>
    </cfRule>
    <cfRule type="expression" dxfId="870" priority="144">
      <formula>IF(RIGHT(TEXT(AK237,"0.#"),1)=".",TRUE,FALSE)</formula>
    </cfRule>
  </conditionalFormatting>
  <conditionalFormatting sqref="AU246:AX265">
    <cfRule type="expression" dxfId="869" priority="139">
      <formula>IF(AND(AU246&gt;=0, RIGHT(TEXT(AU246,"0.#"),1)&lt;&gt;"."),TRUE,FALSE)</formula>
    </cfRule>
    <cfRule type="expression" dxfId="868" priority="140">
      <formula>IF(AND(AU246&gt;=0, RIGHT(TEXT(AU246,"0.#"),1)="."),TRUE,FALSE)</formula>
    </cfRule>
    <cfRule type="expression" dxfId="867" priority="141">
      <formula>IF(AND(AU246&lt;0, RIGHT(TEXT(AU246,"0.#"),1)&lt;&gt;"."),TRUE,FALSE)</formula>
    </cfRule>
    <cfRule type="expression" dxfId="866" priority="142">
      <formula>IF(AND(AU246&lt;0, RIGHT(TEXT(AU246,"0.#"),1)="."),TRUE,FALSE)</formula>
    </cfRule>
  </conditionalFormatting>
  <conditionalFormatting sqref="AK269">
    <cfRule type="expression" dxfId="865" priority="137">
      <formula>IF(RIGHT(TEXT(AK269,"0.#"),1)=".",FALSE,TRUE)</formula>
    </cfRule>
    <cfRule type="expression" dxfId="864" priority="138">
      <formula>IF(RIGHT(TEXT(AK269,"0.#"),1)=".",TRUE,FALSE)</formula>
    </cfRule>
  </conditionalFormatting>
  <conditionalFormatting sqref="AU269:AX269">
    <cfRule type="expression" dxfId="863" priority="133">
      <formula>IF(AND(AU269&gt;=0, RIGHT(TEXT(AU269,"0.#"),1)&lt;&gt;"."),TRUE,FALSE)</formula>
    </cfRule>
    <cfRule type="expression" dxfId="862" priority="134">
      <formula>IF(AND(AU269&gt;=0, RIGHT(TEXT(AU269,"0.#"),1)="."),TRUE,FALSE)</formula>
    </cfRule>
    <cfRule type="expression" dxfId="861" priority="135">
      <formula>IF(AND(AU269&lt;0, RIGHT(TEXT(AU269,"0.#"),1)&lt;&gt;"."),TRUE,FALSE)</formula>
    </cfRule>
    <cfRule type="expression" dxfId="860" priority="136">
      <formula>IF(AND(AU269&lt;0, RIGHT(TEXT(AU269,"0.#"),1)="."),TRUE,FALSE)</formula>
    </cfRule>
  </conditionalFormatting>
  <conditionalFormatting sqref="AK270:AK298">
    <cfRule type="expression" dxfId="859" priority="131">
      <formula>IF(RIGHT(TEXT(AK270,"0.#"),1)=".",FALSE,TRUE)</formula>
    </cfRule>
    <cfRule type="expression" dxfId="858" priority="132">
      <formula>IF(RIGHT(TEXT(AK270,"0.#"),1)=".",TRUE,FALSE)</formula>
    </cfRule>
  </conditionalFormatting>
  <conditionalFormatting sqref="AU270:AX298">
    <cfRule type="expression" dxfId="857" priority="127">
      <formula>IF(AND(AU270&gt;=0, RIGHT(TEXT(AU270,"0.#"),1)&lt;&gt;"."),TRUE,FALSE)</formula>
    </cfRule>
    <cfRule type="expression" dxfId="856" priority="128">
      <formula>IF(AND(AU270&gt;=0, RIGHT(TEXT(AU270,"0.#"),1)="."),TRUE,FALSE)</formula>
    </cfRule>
    <cfRule type="expression" dxfId="855" priority="129">
      <formula>IF(AND(AU270&lt;0, RIGHT(TEXT(AU270,"0.#"),1)&lt;&gt;"."),TRUE,FALSE)</formula>
    </cfRule>
    <cfRule type="expression" dxfId="854" priority="130">
      <formula>IF(AND(AU270&lt;0, RIGHT(TEXT(AU270,"0.#"),1)="."),TRUE,FALSE)</formula>
    </cfRule>
  </conditionalFormatting>
  <conditionalFormatting sqref="AK302">
    <cfRule type="expression" dxfId="853" priority="125">
      <formula>IF(RIGHT(TEXT(AK302,"0.#"),1)=".",FALSE,TRUE)</formula>
    </cfRule>
    <cfRule type="expression" dxfId="852" priority="126">
      <formula>IF(RIGHT(TEXT(AK302,"0.#"),1)=".",TRUE,FALSE)</formula>
    </cfRule>
  </conditionalFormatting>
  <conditionalFormatting sqref="AU302:AX302">
    <cfRule type="expression" dxfId="851" priority="121">
      <formula>IF(AND(AU302&gt;=0, RIGHT(TEXT(AU302,"0.#"),1)&lt;&gt;"."),TRUE,FALSE)</formula>
    </cfRule>
    <cfRule type="expression" dxfId="850" priority="122">
      <formula>IF(AND(AU302&gt;=0, RIGHT(TEXT(AU302,"0.#"),1)="."),TRUE,FALSE)</formula>
    </cfRule>
    <cfRule type="expression" dxfId="849" priority="123">
      <formula>IF(AND(AU302&lt;0, RIGHT(TEXT(AU302,"0.#"),1)&lt;&gt;"."),TRUE,FALSE)</formula>
    </cfRule>
    <cfRule type="expression" dxfId="848" priority="124">
      <formula>IF(AND(AU302&lt;0, RIGHT(TEXT(AU302,"0.#"),1)="."),TRUE,FALSE)</formula>
    </cfRule>
  </conditionalFormatting>
  <conditionalFormatting sqref="AK303:AK331">
    <cfRule type="expression" dxfId="847" priority="119">
      <formula>IF(RIGHT(TEXT(AK303,"0.#"),1)=".",FALSE,TRUE)</formula>
    </cfRule>
    <cfRule type="expression" dxfId="846" priority="120">
      <formula>IF(RIGHT(TEXT(AK303,"0.#"),1)=".",TRUE,FALSE)</formula>
    </cfRule>
  </conditionalFormatting>
  <conditionalFormatting sqref="AU303:AX331">
    <cfRule type="expression" dxfId="845" priority="115">
      <formula>IF(AND(AU303&gt;=0, RIGHT(TEXT(AU303,"0.#"),1)&lt;&gt;"."),TRUE,FALSE)</formula>
    </cfRule>
    <cfRule type="expression" dxfId="844" priority="116">
      <formula>IF(AND(AU303&gt;=0, RIGHT(TEXT(AU303,"0.#"),1)="."),TRUE,FALSE)</formula>
    </cfRule>
    <cfRule type="expression" dxfId="843" priority="117">
      <formula>IF(AND(AU303&lt;0, RIGHT(TEXT(AU303,"0.#"),1)&lt;&gt;"."),TRUE,FALSE)</formula>
    </cfRule>
    <cfRule type="expression" dxfId="842" priority="118">
      <formula>IF(AND(AU303&lt;0, RIGHT(TEXT(AU303,"0.#"),1)="."),TRUE,FALSE)</formula>
    </cfRule>
  </conditionalFormatting>
  <conditionalFormatting sqref="AK335">
    <cfRule type="expression" dxfId="841" priority="113">
      <formula>IF(RIGHT(TEXT(AK335,"0.#"),1)=".",FALSE,TRUE)</formula>
    </cfRule>
    <cfRule type="expression" dxfId="840" priority="114">
      <formula>IF(RIGHT(TEXT(AK335,"0.#"),1)=".",TRUE,FALSE)</formula>
    </cfRule>
  </conditionalFormatting>
  <conditionalFormatting sqref="AU335:AX335">
    <cfRule type="expression" dxfId="839" priority="109">
      <formula>IF(AND(AU335&gt;=0, RIGHT(TEXT(AU335,"0.#"),1)&lt;&gt;"."),TRUE,FALSE)</formula>
    </cfRule>
    <cfRule type="expression" dxfId="838" priority="110">
      <formula>IF(AND(AU335&gt;=0, RIGHT(TEXT(AU335,"0.#"),1)="."),TRUE,FALSE)</formula>
    </cfRule>
    <cfRule type="expression" dxfId="837" priority="111">
      <formula>IF(AND(AU335&lt;0, RIGHT(TEXT(AU335,"0.#"),1)&lt;&gt;"."),TRUE,FALSE)</formula>
    </cfRule>
    <cfRule type="expression" dxfId="836" priority="112">
      <formula>IF(AND(AU335&lt;0, RIGHT(TEXT(AU335,"0.#"),1)="."),TRUE,FALSE)</formula>
    </cfRule>
  </conditionalFormatting>
  <conditionalFormatting sqref="AK336:AK364">
    <cfRule type="expression" dxfId="835" priority="107">
      <formula>IF(RIGHT(TEXT(AK336,"0.#"),1)=".",FALSE,TRUE)</formula>
    </cfRule>
    <cfRule type="expression" dxfId="834" priority="108">
      <formula>IF(RIGHT(TEXT(AK336,"0.#"),1)=".",TRUE,FALSE)</formula>
    </cfRule>
  </conditionalFormatting>
  <conditionalFormatting sqref="AU336:AX364">
    <cfRule type="expression" dxfId="833" priority="103">
      <formula>IF(AND(AU336&gt;=0, RIGHT(TEXT(AU336,"0.#"),1)&lt;&gt;"."),TRUE,FALSE)</formula>
    </cfRule>
    <cfRule type="expression" dxfId="832" priority="104">
      <formula>IF(AND(AU336&gt;=0, RIGHT(TEXT(AU336,"0.#"),1)="."),TRUE,FALSE)</formula>
    </cfRule>
    <cfRule type="expression" dxfId="831" priority="105">
      <formula>IF(AND(AU336&lt;0, RIGHT(TEXT(AU336,"0.#"),1)&lt;&gt;"."),TRUE,FALSE)</formula>
    </cfRule>
    <cfRule type="expression" dxfId="830" priority="106">
      <formula>IF(AND(AU336&lt;0, RIGHT(TEXT(AU336,"0.#"),1)="."),TRUE,FALSE)</formula>
    </cfRule>
  </conditionalFormatting>
  <conditionalFormatting sqref="AK368">
    <cfRule type="expression" dxfId="829" priority="101">
      <formula>IF(RIGHT(TEXT(AK368,"0.#"),1)=".",FALSE,TRUE)</formula>
    </cfRule>
    <cfRule type="expression" dxfId="828" priority="102">
      <formula>IF(RIGHT(TEXT(AK368,"0.#"),1)=".",TRUE,FALSE)</formula>
    </cfRule>
  </conditionalFormatting>
  <conditionalFormatting sqref="AU368:AX368">
    <cfRule type="expression" dxfId="827" priority="97">
      <formula>IF(AND(AU368&gt;=0, RIGHT(TEXT(AU368,"0.#"),1)&lt;&gt;"."),TRUE,FALSE)</formula>
    </cfRule>
    <cfRule type="expression" dxfId="826" priority="98">
      <formula>IF(AND(AU368&gt;=0, RIGHT(TEXT(AU368,"0.#"),1)="."),TRUE,FALSE)</formula>
    </cfRule>
    <cfRule type="expression" dxfId="825" priority="99">
      <formula>IF(AND(AU368&lt;0, RIGHT(TEXT(AU368,"0.#"),1)&lt;&gt;"."),TRUE,FALSE)</formula>
    </cfRule>
    <cfRule type="expression" dxfId="824" priority="100">
      <formula>IF(AND(AU368&lt;0, RIGHT(TEXT(AU368,"0.#"),1)="."),TRUE,FALSE)</formula>
    </cfRule>
  </conditionalFormatting>
  <conditionalFormatting sqref="AK369:AK397">
    <cfRule type="expression" dxfId="823" priority="95">
      <formula>IF(RIGHT(TEXT(AK369,"0.#"),1)=".",FALSE,TRUE)</formula>
    </cfRule>
    <cfRule type="expression" dxfId="822" priority="96">
      <formula>IF(RIGHT(TEXT(AK369,"0.#"),1)=".",TRUE,FALSE)</formula>
    </cfRule>
  </conditionalFormatting>
  <conditionalFormatting sqref="AU369:AX397">
    <cfRule type="expression" dxfId="821" priority="91">
      <formula>IF(AND(AU369&gt;=0, RIGHT(TEXT(AU369,"0.#"),1)&lt;&gt;"."),TRUE,FALSE)</formula>
    </cfRule>
    <cfRule type="expression" dxfId="820" priority="92">
      <formula>IF(AND(AU369&gt;=0, RIGHT(TEXT(AU369,"0.#"),1)="."),TRUE,FALSE)</formula>
    </cfRule>
    <cfRule type="expression" dxfId="819" priority="93">
      <formula>IF(AND(AU369&lt;0, RIGHT(TEXT(AU369,"0.#"),1)&lt;&gt;"."),TRUE,FALSE)</formula>
    </cfRule>
    <cfRule type="expression" dxfId="818" priority="94">
      <formula>IF(AND(AU369&lt;0, RIGHT(TEXT(AU369,"0.#"),1)="."),TRUE,FALSE)</formula>
    </cfRule>
  </conditionalFormatting>
  <conditionalFormatting sqref="AK401">
    <cfRule type="expression" dxfId="817" priority="89">
      <formula>IF(RIGHT(TEXT(AK401,"0.#"),1)=".",FALSE,TRUE)</formula>
    </cfRule>
    <cfRule type="expression" dxfId="816" priority="90">
      <formula>IF(RIGHT(TEXT(AK401,"0.#"),1)=".",TRUE,FALSE)</formula>
    </cfRule>
  </conditionalFormatting>
  <conditionalFormatting sqref="AU401:AX401">
    <cfRule type="expression" dxfId="815" priority="85">
      <formula>IF(AND(AU401&gt;=0, RIGHT(TEXT(AU401,"0.#"),1)&lt;&gt;"."),TRUE,FALSE)</formula>
    </cfRule>
    <cfRule type="expression" dxfId="814" priority="86">
      <formula>IF(AND(AU401&gt;=0, RIGHT(TEXT(AU401,"0.#"),1)="."),TRUE,FALSE)</formula>
    </cfRule>
    <cfRule type="expression" dxfId="813" priority="87">
      <formula>IF(AND(AU401&lt;0, RIGHT(TEXT(AU401,"0.#"),1)&lt;&gt;"."),TRUE,FALSE)</formula>
    </cfRule>
    <cfRule type="expression" dxfId="812" priority="88">
      <formula>IF(AND(AU401&lt;0, RIGHT(TEXT(AU401,"0.#"),1)="."),TRUE,FALSE)</formula>
    </cfRule>
  </conditionalFormatting>
  <conditionalFormatting sqref="AK402:AK430">
    <cfRule type="expression" dxfId="811" priority="83">
      <formula>IF(RIGHT(TEXT(AK402,"0.#"),1)=".",FALSE,TRUE)</formula>
    </cfRule>
    <cfRule type="expression" dxfId="810" priority="84">
      <formula>IF(RIGHT(TEXT(AK402,"0.#"),1)=".",TRUE,FALSE)</formula>
    </cfRule>
  </conditionalFormatting>
  <conditionalFormatting sqref="AU402:AX430">
    <cfRule type="expression" dxfId="809" priority="79">
      <formula>IF(AND(AU402&gt;=0, RIGHT(TEXT(AU402,"0.#"),1)&lt;&gt;"."),TRUE,FALSE)</formula>
    </cfRule>
    <cfRule type="expression" dxfId="808" priority="80">
      <formula>IF(AND(AU402&gt;=0, RIGHT(TEXT(AU402,"0.#"),1)="."),TRUE,FALSE)</formula>
    </cfRule>
    <cfRule type="expression" dxfId="807" priority="81">
      <formula>IF(AND(AU402&lt;0, RIGHT(TEXT(AU402,"0.#"),1)&lt;&gt;"."),TRUE,FALSE)</formula>
    </cfRule>
    <cfRule type="expression" dxfId="806" priority="82">
      <formula>IF(AND(AU402&lt;0, RIGHT(TEXT(AU402,"0.#"),1)="."),TRUE,FALSE)</formula>
    </cfRule>
  </conditionalFormatting>
  <conditionalFormatting sqref="AK434">
    <cfRule type="expression" dxfId="805" priority="77">
      <formula>IF(RIGHT(TEXT(AK434,"0.#"),1)=".",FALSE,TRUE)</formula>
    </cfRule>
    <cfRule type="expression" dxfId="804" priority="78">
      <formula>IF(RIGHT(TEXT(AK434,"0.#"),1)=".",TRUE,FALSE)</formula>
    </cfRule>
  </conditionalFormatting>
  <conditionalFormatting sqref="AU434:AX434">
    <cfRule type="expression" dxfId="803" priority="73">
      <formula>IF(AND(AU434&gt;=0, RIGHT(TEXT(AU434,"0.#"),1)&lt;&gt;"."),TRUE,FALSE)</formula>
    </cfRule>
    <cfRule type="expression" dxfId="802" priority="74">
      <formula>IF(AND(AU434&gt;=0, RIGHT(TEXT(AU434,"0.#"),1)="."),TRUE,FALSE)</formula>
    </cfRule>
    <cfRule type="expression" dxfId="801" priority="75">
      <formula>IF(AND(AU434&lt;0, RIGHT(TEXT(AU434,"0.#"),1)&lt;&gt;"."),TRUE,FALSE)</formula>
    </cfRule>
    <cfRule type="expression" dxfId="800" priority="76">
      <formula>IF(AND(AU434&lt;0, RIGHT(TEXT(AU434,"0.#"),1)="."),TRUE,FALSE)</formula>
    </cfRule>
  </conditionalFormatting>
  <conditionalFormatting sqref="AK435:AK463">
    <cfRule type="expression" dxfId="799" priority="71">
      <formula>IF(RIGHT(TEXT(AK435,"0.#"),1)=".",FALSE,TRUE)</formula>
    </cfRule>
    <cfRule type="expression" dxfId="798" priority="72">
      <formula>IF(RIGHT(TEXT(AK435,"0.#"),1)=".",TRUE,FALSE)</formula>
    </cfRule>
  </conditionalFormatting>
  <conditionalFormatting sqref="AU435:AX463">
    <cfRule type="expression" dxfId="797" priority="67">
      <formula>IF(AND(AU435&gt;=0, RIGHT(TEXT(AU435,"0.#"),1)&lt;&gt;"."),TRUE,FALSE)</formula>
    </cfRule>
    <cfRule type="expression" dxfId="796" priority="68">
      <formula>IF(AND(AU435&gt;=0, RIGHT(TEXT(AU435,"0.#"),1)="."),TRUE,FALSE)</formula>
    </cfRule>
    <cfRule type="expression" dxfId="795" priority="69">
      <formula>IF(AND(AU435&lt;0, RIGHT(TEXT(AU435,"0.#"),1)&lt;&gt;"."),TRUE,FALSE)</formula>
    </cfRule>
    <cfRule type="expression" dxfId="794" priority="70">
      <formula>IF(AND(AU435&lt;0, RIGHT(TEXT(AU435,"0.#"),1)="."),TRUE,FALSE)</formula>
    </cfRule>
  </conditionalFormatting>
  <conditionalFormatting sqref="AK467">
    <cfRule type="expression" dxfId="793" priority="65">
      <formula>IF(RIGHT(TEXT(AK467,"0.#"),1)=".",FALSE,TRUE)</formula>
    </cfRule>
    <cfRule type="expression" dxfId="792" priority="66">
      <formula>IF(RIGHT(TEXT(AK467,"0.#"),1)=".",TRUE,FALSE)</formula>
    </cfRule>
  </conditionalFormatting>
  <conditionalFormatting sqref="AU467:AX467">
    <cfRule type="expression" dxfId="791" priority="61">
      <formula>IF(AND(AU467&gt;=0, RIGHT(TEXT(AU467,"0.#"),1)&lt;&gt;"."),TRUE,FALSE)</formula>
    </cfRule>
    <cfRule type="expression" dxfId="790" priority="62">
      <formula>IF(AND(AU467&gt;=0, RIGHT(TEXT(AU467,"0.#"),1)="."),TRUE,FALSE)</formula>
    </cfRule>
    <cfRule type="expression" dxfId="789" priority="63">
      <formula>IF(AND(AU467&lt;0, RIGHT(TEXT(AU467,"0.#"),1)&lt;&gt;"."),TRUE,FALSE)</formula>
    </cfRule>
    <cfRule type="expression" dxfId="788" priority="64">
      <formula>IF(AND(AU467&lt;0, RIGHT(TEXT(AU467,"0.#"),1)="."),TRUE,FALSE)</formula>
    </cfRule>
  </conditionalFormatting>
  <conditionalFormatting sqref="AK468:AK496">
    <cfRule type="expression" dxfId="787" priority="59">
      <formula>IF(RIGHT(TEXT(AK468,"0.#"),1)=".",FALSE,TRUE)</formula>
    </cfRule>
    <cfRule type="expression" dxfId="786" priority="60">
      <formula>IF(RIGHT(TEXT(AK468,"0.#"),1)=".",TRUE,FALSE)</formula>
    </cfRule>
  </conditionalFormatting>
  <conditionalFormatting sqref="AU468:AX496">
    <cfRule type="expression" dxfId="785" priority="55">
      <formula>IF(AND(AU468&gt;=0, RIGHT(TEXT(AU468,"0.#"),1)&lt;&gt;"."),TRUE,FALSE)</formula>
    </cfRule>
    <cfRule type="expression" dxfId="784" priority="56">
      <formula>IF(AND(AU468&gt;=0, RIGHT(TEXT(AU468,"0.#"),1)="."),TRUE,FALSE)</formula>
    </cfRule>
    <cfRule type="expression" dxfId="783" priority="57">
      <formula>IF(AND(AU468&lt;0, RIGHT(TEXT(AU468,"0.#"),1)&lt;&gt;"."),TRUE,FALSE)</formula>
    </cfRule>
    <cfRule type="expression" dxfId="782" priority="58">
      <formula>IF(AND(AU468&lt;0, RIGHT(TEXT(AU468,"0.#"),1)="."),TRUE,FALSE)</formula>
    </cfRule>
  </conditionalFormatting>
  <conditionalFormatting sqref="AE24:AX24 AJ23:AS23">
    <cfRule type="expression" dxfId="781" priority="53">
      <formula>IF(RIGHT(TEXT(AE23,"0.#"),1)=".",FALSE,TRUE)</formula>
    </cfRule>
    <cfRule type="expression" dxfId="780" priority="54">
      <formula>IF(RIGHT(TEXT(AE23,"0.#"),1)=".",TRUE,FALSE)</formula>
    </cfRule>
  </conditionalFormatting>
  <conditionalFormatting sqref="AE25:AI25">
    <cfRule type="expression" dxfId="779" priority="45">
      <formula>IF(AND(AE25&gt;=0, RIGHT(TEXT(AE25,"0.#"),1)&lt;&gt;"."),TRUE,FALSE)</formula>
    </cfRule>
    <cfRule type="expression" dxfId="778" priority="46">
      <formula>IF(AND(AE25&gt;=0, RIGHT(TEXT(AE25,"0.#"),1)="."),TRUE,FALSE)</formula>
    </cfRule>
    <cfRule type="expression" dxfId="777" priority="47">
      <formula>IF(AND(AE25&lt;0, RIGHT(TEXT(AE25,"0.#"),1)&lt;&gt;"."),TRUE,FALSE)</formula>
    </cfRule>
    <cfRule type="expression" dxfId="776" priority="48">
      <formula>IF(AND(AE25&lt;0, RIGHT(TEXT(AE25,"0.#"),1)="."),TRUE,FALSE)</formula>
    </cfRule>
  </conditionalFormatting>
  <conditionalFormatting sqref="AJ25:AS25">
    <cfRule type="expression" dxfId="775" priority="41">
      <formula>IF(AND(AJ25&gt;=0, RIGHT(TEXT(AJ25,"0.#"),1)&lt;&gt;"."),TRUE,FALSE)</formula>
    </cfRule>
    <cfRule type="expression" dxfId="774" priority="42">
      <formula>IF(AND(AJ25&gt;=0, RIGHT(TEXT(AJ25,"0.#"),1)="."),TRUE,FALSE)</formula>
    </cfRule>
    <cfRule type="expression" dxfId="773" priority="43">
      <formula>IF(AND(AJ25&lt;0, RIGHT(TEXT(AJ25,"0.#"),1)&lt;&gt;"."),TRUE,FALSE)</formula>
    </cfRule>
    <cfRule type="expression" dxfId="772" priority="44">
      <formula>IF(AND(AJ25&lt;0, RIGHT(TEXT(AJ25,"0.#"),1)="."),TRUE,FALSE)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L13" sqref="L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474</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474</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U38" sqref="AT38:AV3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4"/>
      <c r="Z2" s="86"/>
      <c r="AA2" s="87"/>
      <c r="AB2" s="276" t="s">
        <v>12</v>
      </c>
      <c r="AC2" s="277"/>
      <c r="AD2" s="278"/>
      <c r="AE2" s="293" t="s">
        <v>69</v>
      </c>
      <c r="AF2" s="294"/>
      <c r="AG2" s="294"/>
      <c r="AH2" s="294"/>
      <c r="AI2" s="295"/>
      <c r="AJ2" s="293" t="s">
        <v>70</v>
      </c>
      <c r="AK2" s="294"/>
      <c r="AL2" s="294"/>
      <c r="AM2" s="294"/>
      <c r="AN2" s="295"/>
      <c r="AO2" s="293" t="s">
        <v>71</v>
      </c>
      <c r="AP2" s="294"/>
      <c r="AQ2" s="294"/>
      <c r="AR2" s="294"/>
      <c r="AS2" s="295"/>
      <c r="AT2" s="282" t="s">
        <v>303</v>
      </c>
      <c r="AU2" s="283"/>
      <c r="AV2" s="283"/>
      <c r="AW2" s="283"/>
      <c r="AX2" s="284"/>
    </row>
    <row r="3" spans="1:50" ht="18.75" customHeight="1" x14ac:dyDescent="0.15">
      <c r="A3" s="224"/>
      <c r="B3" s="225"/>
      <c r="C3" s="225"/>
      <c r="D3" s="225"/>
      <c r="E3" s="225"/>
      <c r="F3" s="226"/>
      <c r="G3" s="234"/>
      <c r="H3" s="108"/>
      <c r="I3" s="108"/>
      <c r="J3" s="108"/>
      <c r="K3" s="108"/>
      <c r="L3" s="108"/>
      <c r="M3" s="108"/>
      <c r="N3" s="108"/>
      <c r="O3" s="235"/>
      <c r="P3" s="252"/>
      <c r="Q3" s="108"/>
      <c r="R3" s="108"/>
      <c r="S3" s="108"/>
      <c r="T3" s="108"/>
      <c r="U3" s="108"/>
      <c r="V3" s="108"/>
      <c r="W3" s="108"/>
      <c r="X3" s="235"/>
      <c r="Y3" s="290"/>
      <c r="Z3" s="291"/>
      <c r="AA3" s="292"/>
      <c r="AB3" s="141"/>
      <c r="AC3" s="136"/>
      <c r="AD3" s="137"/>
      <c r="AE3" s="142"/>
      <c r="AF3" s="135"/>
      <c r="AG3" s="135"/>
      <c r="AH3" s="135"/>
      <c r="AI3" s="296"/>
      <c r="AJ3" s="142"/>
      <c r="AK3" s="135"/>
      <c r="AL3" s="135"/>
      <c r="AM3" s="135"/>
      <c r="AN3" s="296"/>
      <c r="AO3" s="142"/>
      <c r="AP3" s="135"/>
      <c r="AQ3" s="135"/>
      <c r="AR3" s="135"/>
      <c r="AS3" s="296"/>
      <c r="AT3" s="67"/>
      <c r="AU3" s="110"/>
      <c r="AV3" s="110"/>
      <c r="AW3" s="108" t="s">
        <v>466</v>
      </c>
      <c r="AX3" s="109"/>
    </row>
    <row r="4" spans="1:50" ht="22.5" customHeight="1" x14ac:dyDescent="0.15">
      <c r="A4" s="227"/>
      <c r="B4" s="225"/>
      <c r="C4" s="225"/>
      <c r="D4" s="225"/>
      <c r="E4" s="225"/>
      <c r="F4" s="226"/>
      <c r="G4" s="332"/>
      <c r="H4" s="299"/>
      <c r="I4" s="299"/>
      <c r="J4" s="299"/>
      <c r="K4" s="299"/>
      <c r="L4" s="299"/>
      <c r="M4" s="299"/>
      <c r="N4" s="299"/>
      <c r="O4" s="300"/>
      <c r="P4" s="265"/>
      <c r="Q4" s="206"/>
      <c r="R4" s="206"/>
      <c r="S4" s="206"/>
      <c r="T4" s="206"/>
      <c r="U4" s="206"/>
      <c r="V4" s="206"/>
      <c r="W4" s="206"/>
      <c r="X4" s="207"/>
      <c r="Y4" s="304" t="s">
        <v>14</v>
      </c>
      <c r="Z4" s="305"/>
      <c r="AA4" s="306"/>
      <c r="AB4" s="336"/>
      <c r="AC4" s="307"/>
      <c r="AD4" s="307"/>
      <c r="AE4" s="93"/>
      <c r="AF4" s="94"/>
      <c r="AG4" s="94"/>
      <c r="AH4" s="94"/>
      <c r="AI4" s="95"/>
      <c r="AJ4" s="93"/>
      <c r="AK4" s="94"/>
      <c r="AL4" s="94"/>
      <c r="AM4" s="94"/>
      <c r="AN4" s="95"/>
      <c r="AO4" s="93"/>
      <c r="AP4" s="94"/>
      <c r="AQ4" s="94"/>
      <c r="AR4" s="94"/>
      <c r="AS4" s="95"/>
      <c r="AT4" s="237"/>
      <c r="AU4" s="237"/>
      <c r="AV4" s="237"/>
      <c r="AW4" s="237"/>
      <c r="AX4" s="238"/>
    </row>
    <row r="5" spans="1:50" ht="22.5" customHeight="1" x14ac:dyDescent="0.15">
      <c r="A5" s="228"/>
      <c r="B5" s="229"/>
      <c r="C5" s="229"/>
      <c r="D5" s="229"/>
      <c r="E5" s="229"/>
      <c r="F5" s="230"/>
      <c r="G5" s="301"/>
      <c r="H5" s="302"/>
      <c r="I5" s="302"/>
      <c r="J5" s="302"/>
      <c r="K5" s="302"/>
      <c r="L5" s="302"/>
      <c r="M5" s="302"/>
      <c r="N5" s="302"/>
      <c r="O5" s="303"/>
      <c r="P5" s="287"/>
      <c r="Q5" s="287"/>
      <c r="R5" s="287"/>
      <c r="S5" s="287"/>
      <c r="T5" s="287"/>
      <c r="U5" s="287"/>
      <c r="V5" s="287"/>
      <c r="W5" s="287"/>
      <c r="X5" s="288"/>
      <c r="Y5" s="186" t="s">
        <v>65</v>
      </c>
      <c r="Z5" s="121"/>
      <c r="AA5" s="182"/>
      <c r="AB5" s="348"/>
      <c r="AC5" s="297"/>
      <c r="AD5" s="29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33"/>
      <c r="H6" s="334"/>
      <c r="I6" s="334"/>
      <c r="J6" s="334"/>
      <c r="K6" s="334"/>
      <c r="L6" s="334"/>
      <c r="M6" s="334"/>
      <c r="N6" s="334"/>
      <c r="O6" s="335"/>
      <c r="P6" s="208"/>
      <c r="Q6" s="208"/>
      <c r="R6" s="208"/>
      <c r="S6" s="208"/>
      <c r="T6" s="208"/>
      <c r="U6" s="208"/>
      <c r="V6" s="208"/>
      <c r="W6" s="208"/>
      <c r="X6" s="209"/>
      <c r="Y6" s="120" t="s">
        <v>15</v>
      </c>
      <c r="Z6" s="121"/>
      <c r="AA6" s="182"/>
      <c r="AB6" s="689" t="s">
        <v>467</v>
      </c>
      <c r="AC6" s="275"/>
      <c r="AD6" s="275"/>
      <c r="AE6" s="93"/>
      <c r="AF6" s="94"/>
      <c r="AG6" s="94"/>
      <c r="AH6" s="94"/>
      <c r="AI6" s="95"/>
      <c r="AJ6" s="93"/>
      <c r="AK6" s="94"/>
      <c r="AL6" s="94"/>
      <c r="AM6" s="94"/>
      <c r="AN6" s="95"/>
      <c r="AO6" s="93"/>
      <c r="AP6" s="94"/>
      <c r="AQ6" s="94"/>
      <c r="AR6" s="94"/>
      <c r="AS6" s="95"/>
      <c r="AT6" s="279"/>
      <c r="AU6" s="280"/>
      <c r="AV6" s="280"/>
      <c r="AW6" s="280"/>
      <c r="AX6" s="281"/>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4"/>
      <c r="Z7" s="86"/>
      <c r="AA7" s="87"/>
      <c r="AB7" s="276" t="s">
        <v>12</v>
      </c>
      <c r="AC7" s="277"/>
      <c r="AD7" s="278"/>
      <c r="AE7" s="293" t="s">
        <v>69</v>
      </c>
      <c r="AF7" s="294"/>
      <c r="AG7" s="294"/>
      <c r="AH7" s="294"/>
      <c r="AI7" s="295"/>
      <c r="AJ7" s="293" t="s">
        <v>70</v>
      </c>
      <c r="AK7" s="294"/>
      <c r="AL7" s="294"/>
      <c r="AM7" s="294"/>
      <c r="AN7" s="295"/>
      <c r="AO7" s="293" t="s">
        <v>71</v>
      </c>
      <c r="AP7" s="294"/>
      <c r="AQ7" s="294"/>
      <c r="AR7" s="294"/>
      <c r="AS7" s="295"/>
      <c r="AT7" s="282" t="s">
        <v>303</v>
      </c>
      <c r="AU7" s="283"/>
      <c r="AV7" s="283"/>
      <c r="AW7" s="283"/>
      <c r="AX7" s="284"/>
    </row>
    <row r="8" spans="1:50" ht="18.75" customHeight="1" x14ac:dyDescent="0.15">
      <c r="A8" s="224"/>
      <c r="B8" s="225"/>
      <c r="C8" s="225"/>
      <c r="D8" s="225"/>
      <c r="E8" s="225"/>
      <c r="F8" s="226"/>
      <c r="G8" s="234"/>
      <c r="H8" s="108"/>
      <c r="I8" s="108"/>
      <c r="J8" s="108"/>
      <c r="K8" s="108"/>
      <c r="L8" s="108"/>
      <c r="M8" s="108"/>
      <c r="N8" s="108"/>
      <c r="O8" s="235"/>
      <c r="P8" s="252"/>
      <c r="Q8" s="108"/>
      <c r="R8" s="108"/>
      <c r="S8" s="108"/>
      <c r="T8" s="108"/>
      <c r="U8" s="108"/>
      <c r="V8" s="108"/>
      <c r="W8" s="108"/>
      <c r="X8" s="235"/>
      <c r="Y8" s="290"/>
      <c r="Z8" s="291"/>
      <c r="AA8" s="292"/>
      <c r="AB8" s="141"/>
      <c r="AC8" s="136"/>
      <c r="AD8" s="137"/>
      <c r="AE8" s="142"/>
      <c r="AF8" s="135"/>
      <c r="AG8" s="135"/>
      <c r="AH8" s="135"/>
      <c r="AI8" s="296"/>
      <c r="AJ8" s="142"/>
      <c r="AK8" s="135"/>
      <c r="AL8" s="135"/>
      <c r="AM8" s="135"/>
      <c r="AN8" s="296"/>
      <c r="AO8" s="142"/>
      <c r="AP8" s="135"/>
      <c r="AQ8" s="135"/>
      <c r="AR8" s="135"/>
      <c r="AS8" s="296"/>
      <c r="AT8" s="67"/>
      <c r="AU8" s="110"/>
      <c r="AV8" s="110"/>
      <c r="AW8" s="108" t="s">
        <v>360</v>
      </c>
      <c r="AX8" s="109"/>
    </row>
    <row r="9" spans="1:50" ht="22.5" customHeight="1" x14ac:dyDescent="0.15">
      <c r="A9" s="227"/>
      <c r="B9" s="225"/>
      <c r="C9" s="225"/>
      <c r="D9" s="225"/>
      <c r="E9" s="225"/>
      <c r="F9" s="226"/>
      <c r="G9" s="332"/>
      <c r="H9" s="299"/>
      <c r="I9" s="299"/>
      <c r="J9" s="299"/>
      <c r="K9" s="299"/>
      <c r="L9" s="299"/>
      <c r="M9" s="299"/>
      <c r="N9" s="299"/>
      <c r="O9" s="300"/>
      <c r="P9" s="265"/>
      <c r="Q9" s="206"/>
      <c r="R9" s="206"/>
      <c r="S9" s="206"/>
      <c r="T9" s="206"/>
      <c r="U9" s="206"/>
      <c r="V9" s="206"/>
      <c r="W9" s="206"/>
      <c r="X9" s="207"/>
      <c r="Y9" s="304" t="s">
        <v>14</v>
      </c>
      <c r="Z9" s="305"/>
      <c r="AA9" s="306"/>
      <c r="AB9" s="336"/>
      <c r="AC9" s="307"/>
      <c r="AD9" s="307"/>
      <c r="AE9" s="93"/>
      <c r="AF9" s="94"/>
      <c r="AG9" s="94"/>
      <c r="AH9" s="94"/>
      <c r="AI9" s="95"/>
      <c r="AJ9" s="93"/>
      <c r="AK9" s="94"/>
      <c r="AL9" s="94"/>
      <c r="AM9" s="94"/>
      <c r="AN9" s="95"/>
      <c r="AO9" s="93"/>
      <c r="AP9" s="94"/>
      <c r="AQ9" s="94"/>
      <c r="AR9" s="94"/>
      <c r="AS9" s="95"/>
      <c r="AT9" s="237"/>
      <c r="AU9" s="237"/>
      <c r="AV9" s="237"/>
      <c r="AW9" s="237"/>
      <c r="AX9" s="238"/>
    </row>
    <row r="10" spans="1:50" ht="22.5" customHeight="1" x14ac:dyDescent="0.15">
      <c r="A10" s="228"/>
      <c r="B10" s="229"/>
      <c r="C10" s="229"/>
      <c r="D10" s="229"/>
      <c r="E10" s="229"/>
      <c r="F10" s="230"/>
      <c r="G10" s="301"/>
      <c r="H10" s="302"/>
      <c r="I10" s="302"/>
      <c r="J10" s="302"/>
      <c r="K10" s="302"/>
      <c r="L10" s="302"/>
      <c r="M10" s="302"/>
      <c r="N10" s="302"/>
      <c r="O10" s="303"/>
      <c r="P10" s="287"/>
      <c r="Q10" s="287"/>
      <c r="R10" s="287"/>
      <c r="S10" s="287"/>
      <c r="T10" s="287"/>
      <c r="U10" s="287"/>
      <c r="V10" s="287"/>
      <c r="W10" s="287"/>
      <c r="X10" s="288"/>
      <c r="Y10" s="186" t="s">
        <v>65</v>
      </c>
      <c r="Z10" s="121"/>
      <c r="AA10" s="182"/>
      <c r="AB10" s="348"/>
      <c r="AC10" s="297"/>
      <c r="AD10" s="29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33"/>
      <c r="H11" s="334"/>
      <c r="I11" s="334"/>
      <c r="J11" s="334"/>
      <c r="K11" s="334"/>
      <c r="L11" s="334"/>
      <c r="M11" s="334"/>
      <c r="N11" s="334"/>
      <c r="O11" s="335"/>
      <c r="P11" s="208"/>
      <c r="Q11" s="208"/>
      <c r="R11" s="208"/>
      <c r="S11" s="208"/>
      <c r="T11" s="208"/>
      <c r="U11" s="208"/>
      <c r="V11" s="208"/>
      <c r="W11" s="208"/>
      <c r="X11" s="209"/>
      <c r="Y11" s="120" t="s">
        <v>15</v>
      </c>
      <c r="Z11" s="121"/>
      <c r="AA11" s="182"/>
      <c r="AB11" s="689" t="s">
        <v>16</v>
      </c>
      <c r="AC11" s="275"/>
      <c r="AD11" s="275"/>
      <c r="AE11" s="93"/>
      <c r="AF11" s="94"/>
      <c r="AG11" s="94"/>
      <c r="AH11" s="94"/>
      <c r="AI11" s="95"/>
      <c r="AJ11" s="93"/>
      <c r="AK11" s="94"/>
      <c r="AL11" s="94"/>
      <c r="AM11" s="94"/>
      <c r="AN11" s="95"/>
      <c r="AO11" s="93"/>
      <c r="AP11" s="94"/>
      <c r="AQ11" s="94"/>
      <c r="AR11" s="94"/>
      <c r="AS11" s="95"/>
      <c r="AT11" s="279"/>
      <c r="AU11" s="280"/>
      <c r="AV11" s="280"/>
      <c r="AW11" s="280"/>
      <c r="AX11" s="281"/>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4"/>
      <c r="Z12" s="86"/>
      <c r="AA12" s="87"/>
      <c r="AB12" s="276" t="s">
        <v>12</v>
      </c>
      <c r="AC12" s="277"/>
      <c r="AD12" s="278"/>
      <c r="AE12" s="293" t="s">
        <v>69</v>
      </c>
      <c r="AF12" s="294"/>
      <c r="AG12" s="294"/>
      <c r="AH12" s="294"/>
      <c r="AI12" s="295"/>
      <c r="AJ12" s="293" t="s">
        <v>70</v>
      </c>
      <c r="AK12" s="294"/>
      <c r="AL12" s="294"/>
      <c r="AM12" s="294"/>
      <c r="AN12" s="295"/>
      <c r="AO12" s="293" t="s">
        <v>71</v>
      </c>
      <c r="AP12" s="294"/>
      <c r="AQ12" s="294"/>
      <c r="AR12" s="294"/>
      <c r="AS12" s="295"/>
      <c r="AT12" s="282" t="s">
        <v>303</v>
      </c>
      <c r="AU12" s="283"/>
      <c r="AV12" s="283"/>
      <c r="AW12" s="283"/>
      <c r="AX12" s="284"/>
    </row>
    <row r="13" spans="1:50" ht="18.75" customHeight="1" x14ac:dyDescent="0.15">
      <c r="A13" s="224"/>
      <c r="B13" s="225"/>
      <c r="C13" s="225"/>
      <c r="D13" s="225"/>
      <c r="E13" s="225"/>
      <c r="F13" s="226"/>
      <c r="G13" s="234"/>
      <c r="H13" s="108"/>
      <c r="I13" s="108"/>
      <c r="J13" s="108"/>
      <c r="K13" s="108"/>
      <c r="L13" s="108"/>
      <c r="M13" s="108"/>
      <c r="N13" s="108"/>
      <c r="O13" s="235"/>
      <c r="P13" s="252"/>
      <c r="Q13" s="108"/>
      <c r="R13" s="108"/>
      <c r="S13" s="108"/>
      <c r="T13" s="108"/>
      <c r="U13" s="108"/>
      <c r="V13" s="108"/>
      <c r="W13" s="108"/>
      <c r="X13" s="235"/>
      <c r="Y13" s="290"/>
      <c r="Z13" s="291"/>
      <c r="AA13" s="292"/>
      <c r="AB13" s="141"/>
      <c r="AC13" s="136"/>
      <c r="AD13" s="137"/>
      <c r="AE13" s="142"/>
      <c r="AF13" s="135"/>
      <c r="AG13" s="135"/>
      <c r="AH13" s="135"/>
      <c r="AI13" s="296"/>
      <c r="AJ13" s="142"/>
      <c r="AK13" s="135"/>
      <c r="AL13" s="135"/>
      <c r="AM13" s="135"/>
      <c r="AN13" s="296"/>
      <c r="AO13" s="142"/>
      <c r="AP13" s="135"/>
      <c r="AQ13" s="135"/>
      <c r="AR13" s="135"/>
      <c r="AS13" s="296"/>
      <c r="AT13" s="67"/>
      <c r="AU13" s="110"/>
      <c r="AV13" s="110"/>
      <c r="AW13" s="108" t="s">
        <v>360</v>
      </c>
      <c r="AX13" s="109"/>
    </row>
    <row r="14" spans="1:50" ht="22.5" customHeight="1" x14ac:dyDescent="0.15">
      <c r="A14" s="227"/>
      <c r="B14" s="225"/>
      <c r="C14" s="225"/>
      <c r="D14" s="225"/>
      <c r="E14" s="225"/>
      <c r="F14" s="226"/>
      <c r="G14" s="332"/>
      <c r="H14" s="299"/>
      <c r="I14" s="299"/>
      <c r="J14" s="299"/>
      <c r="K14" s="299"/>
      <c r="L14" s="299"/>
      <c r="M14" s="299"/>
      <c r="N14" s="299"/>
      <c r="O14" s="300"/>
      <c r="P14" s="265"/>
      <c r="Q14" s="206"/>
      <c r="R14" s="206"/>
      <c r="S14" s="206"/>
      <c r="T14" s="206"/>
      <c r="U14" s="206"/>
      <c r="V14" s="206"/>
      <c r="W14" s="206"/>
      <c r="X14" s="207"/>
      <c r="Y14" s="304" t="s">
        <v>14</v>
      </c>
      <c r="Z14" s="305"/>
      <c r="AA14" s="306"/>
      <c r="AB14" s="336"/>
      <c r="AC14" s="307"/>
      <c r="AD14" s="307"/>
      <c r="AE14" s="93"/>
      <c r="AF14" s="94"/>
      <c r="AG14" s="94"/>
      <c r="AH14" s="94"/>
      <c r="AI14" s="95"/>
      <c r="AJ14" s="93"/>
      <c r="AK14" s="94"/>
      <c r="AL14" s="94"/>
      <c r="AM14" s="94"/>
      <c r="AN14" s="95"/>
      <c r="AO14" s="93"/>
      <c r="AP14" s="94"/>
      <c r="AQ14" s="94"/>
      <c r="AR14" s="94"/>
      <c r="AS14" s="95"/>
      <c r="AT14" s="237"/>
      <c r="AU14" s="237"/>
      <c r="AV14" s="237"/>
      <c r="AW14" s="237"/>
      <c r="AX14" s="238"/>
    </row>
    <row r="15" spans="1:50" ht="22.5" customHeight="1" x14ac:dyDescent="0.15">
      <c r="A15" s="228"/>
      <c r="B15" s="229"/>
      <c r="C15" s="229"/>
      <c r="D15" s="229"/>
      <c r="E15" s="229"/>
      <c r="F15" s="230"/>
      <c r="G15" s="301"/>
      <c r="H15" s="302"/>
      <c r="I15" s="302"/>
      <c r="J15" s="302"/>
      <c r="K15" s="302"/>
      <c r="L15" s="302"/>
      <c r="M15" s="302"/>
      <c r="N15" s="302"/>
      <c r="O15" s="303"/>
      <c r="P15" s="287"/>
      <c r="Q15" s="287"/>
      <c r="R15" s="287"/>
      <c r="S15" s="287"/>
      <c r="T15" s="287"/>
      <c r="U15" s="287"/>
      <c r="V15" s="287"/>
      <c r="W15" s="287"/>
      <c r="X15" s="288"/>
      <c r="Y15" s="186" t="s">
        <v>65</v>
      </c>
      <c r="Z15" s="121"/>
      <c r="AA15" s="182"/>
      <c r="AB15" s="348"/>
      <c r="AC15" s="297"/>
      <c r="AD15" s="29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33"/>
      <c r="H16" s="334"/>
      <c r="I16" s="334"/>
      <c r="J16" s="334"/>
      <c r="K16" s="334"/>
      <c r="L16" s="334"/>
      <c r="M16" s="334"/>
      <c r="N16" s="334"/>
      <c r="O16" s="335"/>
      <c r="P16" s="208"/>
      <c r="Q16" s="208"/>
      <c r="R16" s="208"/>
      <c r="S16" s="208"/>
      <c r="T16" s="208"/>
      <c r="U16" s="208"/>
      <c r="V16" s="208"/>
      <c r="W16" s="208"/>
      <c r="X16" s="209"/>
      <c r="Y16" s="120" t="s">
        <v>15</v>
      </c>
      <c r="Z16" s="121"/>
      <c r="AA16" s="182"/>
      <c r="AB16" s="689" t="s">
        <v>16</v>
      </c>
      <c r="AC16" s="275"/>
      <c r="AD16" s="275"/>
      <c r="AE16" s="93"/>
      <c r="AF16" s="94"/>
      <c r="AG16" s="94"/>
      <c r="AH16" s="94"/>
      <c r="AI16" s="95"/>
      <c r="AJ16" s="93"/>
      <c r="AK16" s="94"/>
      <c r="AL16" s="94"/>
      <c r="AM16" s="94"/>
      <c r="AN16" s="95"/>
      <c r="AO16" s="93"/>
      <c r="AP16" s="94"/>
      <c r="AQ16" s="94"/>
      <c r="AR16" s="94"/>
      <c r="AS16" s="95"/>
      <c r="AT16" s="279"/>
      <c r="AU16" s="280"/>
      <c r="AV16" s="280"/>
      <c r="AW16" s="280"/>
      <c r="AX16" s="281"/>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4"/>
      <c r="Z17" s="86"/>
      <c r="AA17" s="87"/>
      <c r="AB17" s="276" t="s">
        <v>12</v>
      </c>
      <c r="AC17" s="277"/>
      <c r="AD17" s="278"/>
      <c r="AE17" s="293" t="s">
        <v>69</v>
      </c>
      <c r="AF17" s="294"/>
      <c r="AG17" s="294"/>
      <c r="AH17" s="294"/>
      <c r="AI17" s="295"/>
      <c r="AJ17" s="293" t="s">
        <v>70</v>
      </c>
      <c r="AK17" s="294"/>
      <c r="AL17" s="294"/>
      <c r="AM17" s="294"/>
      <c r="AN17" s="295"/>
      <c r="AO17" s="293" t="s">
        <v>71</v>
      </c>
      <c r="AP17" s="294"/>
      <c r="AQ17" s="294"/>
      <c r="AR17" s="294"/>
      <c r="AS17" s="295"/>
      <c r="AT17" s="282" t="s">
        <v>303</v>
      </c>
      <c r="AU17" s="283"/>
      <c r="AV17" s="283"/>
      <c r="AW17" s="283"/>
      <c r="AX17" s="284"/>
    </row>
    <row r="18" spans="1:50" ht="18.75" customHeight="1" x14ac:dyDescent="0.15">
      <c r="A18" s="224"/>
      <c r="B18" s="225"/>
      <c r="C18" s="225"/>
      <c r="D18" s="225"/>
      <c r="E18" s="225"/>
      <c r="F18" s="226"/>
      <c r="G18" s="234"/>
      <c r="H18" s="108"/>
      <c r="I18" s="108"/>
      <c r="J18" s="108"/>
      <c r="K18" s="108"/>
      <c r="L18" s="108"/>
      <c r="M18" s="108"/>
      <c r="N18" s="108"/>
      <c r="O18" s="235"/>
      <c r="P18" s="252"/>
      <c r="Q18" s="108"/>
      <c r="R18" s="108"/>
      <c r="S18" s="108"/>
      <c r="T18" s="108"/>
      <c r="U18" s="108"/>
      <c r="V18" s="108"/>
      <c r="W18" s="108"/>
      <c r="X18" s="235"/>
      <c r="Y18" s="290"/>
      <c r="Z18" s="291"/>
      <c r="AA18" s="292"/>
      <c r="AB18" s="141"/>
      <c r="AC18" s="136"/>
      <c r="AD18" s="137"/>
      <c r="AE18" s="142"/>
      <c r="AF18" s="135"/>
      <c r="AG18" s="135"/>
      <c r="AH18" s="135"/>
      <c r="AI18" s="296"/>
      <c r="AJ18" s="142"/>
      <c r="AK18" s="135"/>
      <c r="AL18" s="135"/>
      <c r="AM18" s="135"/>
      <c r="AN18" s="296"/>
      <c r="AO18" s="142"/>
      <c r="AP18" s="135"/>
      <c r="AQ18" s="135"/>
      <c r="AR18" s="135"/>
      <c r="AS18" s="296"/>
      <c r="AT18" s="67"/>
      <c r="AU18" s="110"/>
      <c r="AV18" s="110"/>
      <c r="AW18" s="108" t="s">
        <v>360</v>
      </c>
      <c r="AX18" s="109"/>
    </row>
    <row r="19" spans="1:50" ht="22.5" customHeight="1" x14ac:dyDescent="0.15">
      <c r="A19" s="227"/>
      <c r="B19" s="225"/>
      <c r="C19" s="225"/>
      <c r="D19" s="225"/>
      <c r="E19" s="225"/>
      <c r="F19" s="226"/>
      <c r="G19" s="332"/>
      <c r="H19" s="299"/>
      <c r="I19" s="299"/>
      <c r="J19" s="299"/>
      <c r="K19" s="299"/>
      <c r="L19" s="299"/>
      <c r="M19" s="299"/>
      <c r="N19" s="299"/>
      <c r="O19" s="300"/>
      <c r="P19" s="265"/>
      <c r="Q19" s="206"/>
      <c r="R19" s="206"/>
      <c r="S19" s="206"/>
      <c r="T19" s="206"/>
      <c r="U19" s="206"/>
      <c r="V19" s="206"/>
      <c r="W19" s="206"/>
      <c r="X19" s="207"/>
      <c r="Y19" s="304" t="s">
        <v>14</v>
      </c>
      <c r="Z19" s="305"/>
      <c r="AA19" s="306"/>
      <c r="AB19" s="336"/>
      <c r="AC19" s="307"/>
      <c r="AD19" s="307"/>
      <c r="AE19" s="93"/>
      <c r="AF19" s="94"/>
      <c r="AG19" s="94"/>
      <c r="AH19" s="94"/>
      <c r="AI19" s="95"/>
      <c r="AJ19" s="93"/>
      <c r="AK19" s="94"/>
      <c r="AL19" s="94"/>
      <c r="AM19" s="94"/>
      <c r="AN19" s="95"/>
      <c r="AO19" s="93"/>
      <c r="AP19" s="94"/>
      <c r="AQ19" s="94"/>
      <c r="AR19" s="94"/>
      <c r="AS19" s="95"/>
      <c r="AT19" s="237"/>
      <c r="AU19" s="237"/>
      <c r="AV19" s="237"/>
      <c r="AW19" s="237"/>
      <c r="AX19" s="238"/>
    </row>
    <row r="20" spans="1:50" ht="22.5" customHeight="1" x14ac:dyDescent="0.15">
      <c r="A20" s="228"/>
      <c r="B20" s="229"/>
      <c r="C20" s="229"/>
      <c r="D20" s="229"/>
      <c r="E20" s="229"/>
      <c r="F20" s="230"/>
      <c r="G20" s="301"/>
      <c r="H20" s="302"/>
      <c r="I20" s="302"/>
      <c r="J20" s="302"/>
      <c r="K20" s="302"/>
      <c r="L20" s="302"/>
      <c r="M20" s="302"/>
      <c r="N20" s="302"/>
      <c r="O20" s="303"/>
      <c r="P20" s="287"/>
      <c r="Q20" s="287"/>
      <c r="R20" s="287"/>
      <c r="S20" s="287"/>
      <c r="T20" s="287"/>
      <c r="U20" s="287"/>
      <c r="V20" s="287"/>
      <c r="W20" s="287"/>
      <c r="X20" s="288"/>
      <c r="Y20" s="186" t="s">
        <v>65</v>
      </c>
      <c r="Z20" s="121"/>
      <c r="AA20" s="182"/>
      <c r="AB20" s="348"/>
      <c r="AC20" s="297"/>
      <c r="AD20" s="29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33"/>
      <c r="H21" s="334"/>
      <c r="I21" s="334"/>
      <c r="J21" s="334"/>
      <c r="K21" s="334"/>
      <c r="L21" s="334"/>
      <c r="M21" s="334"/>
      <c r="N21" s="334"/>
      <c r="O21" s="335"/>
      <c r="P21" s="208"/>
      <c r="Q21" s="208"/>
      <c r="R21" s="208"/>
      <c r="S21" s="208"/>
      <c r="T21" s="208"/>
      <c r="U21" s="208"/>
      <c r="V21" s="208"/>
      <c r="W21" s="208"/>
      <c r="X21" s="209"/>
      <c r="Y21" s="120" t="s">
        <v>15</v>
      </c>
      <c r="Z21" s="121"/>
      <c r="AA21" s="182"/>
      <c r="AB21" s="689" t="s">
        <v>468</v>
      </c>
      <c r="AC21" s="275"/>
      <c r="AD21" s="275"/>
      <c r="AE21" s="93"/>
      <c r="AF21" s="94"/>
      <c r="AG21" s="94"/>
      <c r="AH21" s="94"/>
      <c r="AI21" s="95"/>
      <c r="AJ21" s="93"/>
      <c r="AK21" s="94"/>
      <c r="AL21" s="94"/>
      <c r="AM21" s="94"/>
      <c r="AN21" s="95"/>
      <c r="AO21" s="93"/>
      <c r="AP21" s="94"/>
      <c r="AQ21" s="94"/>
      <c r="AR21" s="94"/>
      <c r="AS21" s="95"/>
      <c r="AT21" s="279"/>
      <c r="AU21" s="280"/>
      <c r="AV21" s="280"/>
      <c r="AW21" s="280"/>
      <c r="AX21" s="281"/>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4"/>
      <c r="Z22" s="86"/>
      <c r="AA22" s="87"/>
      <c r="AB22" s="276" t="s">
        <v>12</v>
      </c>
      <c r="AC22" s="277"/>
      <c r="AD22" s="278"/>
      <c r="AE22" s="293" t="s">
        <v>69</v>
      </c>
      <c r="AF22" s="294"/>
      <c r="AG22" s="294"/>
      <c r="AH22" s="294"/>
      <c r="AI22" s="295"/>
      <c r="AJ22" s="293" t="s">
        <v>70</v>
      </c>
      <c r="AK22" s="294"/>
      <c r="AL22" s="294"/>
      <c r="AM22" s="294"/>
      <c r="AN22" s="295"/>
      <c r="AO22" s="293" t="s">
        <v>71</v>
      </c>
      <c r="AP22" s="294"/>
      <c r="AQ22" s="294"/>
      <c r="AR22" s="294"/>
      <c r="AS22" s="295"/>
      <c r="AT22" s="282" t="s">
        <v>303</v>
      </c>
      <c r="AU22" s="283"/>
      <c r="AV22" s="283"/>
      <c r="AW22" s="283"/>
      <c r="AX22" s="284"/>
    </row>
    <row r="23" spans="1:50" ht="18.75" customHeight="1" x14ac:dyDescent="0.15">
      <c r="A23" s="224"/>
      <c r="B23" s="225"/>
      <c r="C23" s="225"/>
      <c r="D23" s="225"/>
      <c r="E23" s="225"/>
      <c r="F23" s="226"/>
      <c r="G23" s="234"/>
      <c r="H23" s="108"/>
      <c r="I23" s="108"/>
      <c r="J23" s="108"/>
      <c r="K23" s="108"/>
      <c r="L23" s="108"/>
      <c r="M23" s="108"/>
      <c r="N23" s="108"/>
      <c r="O23" s="235"/>
      <c r="P23" s="252"/>
      <c r="Q23" s="108"/>
      <c r="R23" s="108"/>
      <c r="S23" s="108"/>
      <c r="T23" s="108"/>
      <c r="U23" s="108"/>
      <c r="V23" s="108"/>
      <c r="W23" s="108"/>
      <c r="X23" s="235"/>
      <c r="Y23" s="290"/>
      <c r="Z23" s="291"/>
      <c r="AA23" s="292"/>
      <c r="AB23" s="141"/>
      <c r="AC23" s="136"/>
      <c r="AD23" s="137"/>
      <c r="AE23" s="142"/>
      <c r="AF23" s="135"/>
      <c r="AG23" s="135"/>
      <c r="AH23" s="135"/>
      <c r="AI23" s="296"/>
      <c r="AJ23" s="142"/>
      <c r="AK23" s="135"/>
      <c r="AL23" s="135"/>
      <c r="AM23" s="135"/>
      <c r="AN23" s="296"/>
      <c r="AO23" s="142"/>
      <c r="AP23" s="135"/>
      <c r="AQ23" s="135"/>
      <c r="AR23" s="135"/>
      <c r="AS23" s="296"/>
      <c r="AT23" s="67"/>
      <c r="AU23" s="110"/>
      <c r="AV23" s="110"/>
      <c r="AW23" s="108" t="s">
        <v>469</v>
      </c>
      <c r="AX23" s="109"/>
    </row>
    <row r="24" spans="1:50" ht="22.5" customHeight="1" x14ac:dyDescent="0.15">
      <c r="A24" s="227"/>
      <c r="B24" s="225"/>
      <c r="C24" s="225"/>
      <c r="D24" s="225"/>
      <c r="E24" s="225"/>
      <c r="F24" s="226"/>
      <c r="G24" s="332"/>
      <c r="H24" s="299"/>
      <c r="I24" s="299"/>
      <c r="J24" s="299"/>
      <c r="K24" s="299"/>
      <c r="L24" s="299"/>
      <c r="M24" s="299"/>
      <c r="N24" s="299"/>
      <c r="O24" s="300"/>
      <c r="P24" s="265"/>
      <c r="Q24" s="206"/>
      <c r="R24" s="206"/>
      <c r="S24" s="206"/>
      <c r="T24" s="206"/>
      <c r="U24" s="206"/>
      <c r="V24" s="206"/>
      <c r="W24" s="206"/>
      <c r="X24" s="207"/>
      <c r="Y24" s="304" t="s">
        <v>14</v>
      </c>
      <c r="Z24" s="305"/>
      <c r="AA24" s="306"/>
      <c r="AB24" s="336"/>
      <c r="AC24" s="307"/>
      <c r="AD24" s="307"/>
      <c r="AE24" s="93"/>
      <c r="AF24" s="94"/>
      <c r="AG24" s="94"/>
      <c r="AH24" s="94"/>
      <c r="AI24" s="95"/>
      <c r="AJ24" s="93"/>
      <c r="AK24" s="94"/>
      <c r="AL24" s="94"/>
      <c r="AM24" s="94"/>
      <c r="AN24" s="95"/>
      <c r="AO24" s="93"/>
      <c r="AP24" s="94"/>
      <c r="AQ24" s="94"/>
      <c r="AR24" s="94"/>
      <c r="AS24" s="95"/>
      <c r="AT24" s="237"/>
      <c r="AU24" s="237"/>
      <c r="AV24" s="237"/>
      <c r="AW24" s="237"/>
      <c r="AX24" s="238"/>
    </row>
    <row r="25" spans="1:50" ht="22.5" customHeight="1" x14ac:dyDescent="0.15">
      <c r="A25" s="228"/>
      <c r="B25" s="229"/>
      <c r="C25" s="229"/>
      <c r="D25" s="229"/>
      <c r="E25" s="229"/>
      <c r="F25" s="230"/>
      <c r="G25" s="301"/>
      <c r="H25" s="302"/>
      <c r="I25" s="302"/>
      <c r="J25" s="302"/>
      <c r="K25" s="302"/>
      <c r="L25" s="302"/>
      <c r="M25" s="302"/>
      <c r="N25" s="302"/>
      <c r="O25" s="303"/>
      <c r="P25" s="287"/>
      <c r="Q25" s="287"/>
      <c r="R25" s="287"/>
      <c r="S25" s="287"/>
      <c r="T25" s="287"/>
      <c r="U25" s="287"/>
      <c r="V25" s="287"/>
      <c r="W25" s="287"/>
      <c r="X25" s="288"/>
      <c r="Y25" s="186" t="s">
        <v>65</v>
      </c>
      <c r="Z25" s="121"/>
      <c r="AA25" s="182"/>
      <c r="AB25" s="348"/>
      <c r="AC25" s="297"/>
      <c r="AD25" s="29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33"/>
      <c r="H26" s="334"/>
      <c r="I26" s="334"/>
      <c r="J26" s="334"/>
      <c r="K26" s="334"/>
      <c r="L26" s="334"/>
      <c r="M26" s="334"/>
      <c r="N26" s="334"/>
      <c r="O26" s="335"/>
      <c r="P26" s="208"/>
      <c r="Q26" s="208"/>
      <c r="R26" s="208"/>
      <c r="S26" s="208"/>
      <c r="T26" s="208"/>
      <c r="U26" s="208"/>
      <c r="V26" s="208"/>
      <c r="W26" s="208"/>
      <c r="X26" s="209"/>
      <c r="Y26" s="120" t="s">
        <v>15</v>
      </c>
      <c r="Z26" s="121"/>
      <c r="AA26" s="182"/>
      <c r="AB26" s="689" t="s">
        <v>468</v>
      </c>
      <c r="AC26" s="275"/>
      <c r="AD26" s="275"/>
      <c r="AE26" s="93"/>
      <c r="AF26" s="94"/>
      <c r="AG26" s="94"/>
      <c r="AH26" s="94"/>
      <c r="AI26" s="95"/>
      <c r="AJ26" s="93"/>
      <c r="AK26" s="94"/>
      <c r="AL26" s="94"/>
      <c r="AM26" s="94"/>
      <c r="AN26" s="95"/>
      <c r="AO26" s="93"/>
      <c r="AP26" s="94"/>
      <c r="AQ26" s="94"/>
      <c r="AR26" s="94"/>
      <c r="AS26" s="95"/>
      <c r="AT26" s="279"/>
      <c r="AU26" s="280"/>
      <c r="AV26" s="280"/>
      <c r="AW26" s="280"/>
      <c r="AX26" s="281"/>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4"/>
      <c r="Z27" s="86"/>
      <c r="AA27" s="87"/>
      <c r="AB27" s="276" t="s">
        <v>12</v>
      </c>
      <c r="AC27" s="277"/>
      <c r="AD27" s="278"/>
      <c r="AE27" s="293" t="s">
        <v>69</v>
      </c>
      <c r="AF27" s="294"/>
      <c r="AG27" s="294"/>
      <c r="AH27" s="294"/>
      <c r="AI27" s="295"/>
      <c r="AJ27" s="293" t="s">
        <v>70</v>
      </c>
      <c r="AK27" s="294"/>
      <c r="AL27" s="294"/>
      <c r="AM27" s="294"/>
      <c r="AN27" s="295"/>
      <c r="AO27" s="293" t="s">
        <v>71</v>
      </c>
      <c r="AP27" s="294"/>
      <c r="AQ27" s="294"/>
      <c r="AR27" s="294"/>
      <c r="AS27" s="295"/>
      <c r="AT27" s="282" t="s">
        <v>303</v>
      </c>
      <c r="AU27" s="283"/>
      <c r="AV27" s="283"/>
      <c r="AW27" s="283"/>
      <c r="AX27" s="284"/>
    </row>
    <row r="28" spans="1:50" ht="18.75" customHeight="1" x14ac:dyDescent="0.15">
      <c r="A28" s="224"/>
      <c r="B28" s="225"/>
      <c r="C28" s="225"/>
      <c r="D28" s="225"/>
      <c r="E28" s="225"/>
      <c r="F28" s="226"/>
      <c r="G28" s="234"/>
      <c r="H28" s="108"/>
      <c r="I28" s="108"/>
      <c r="J28" s="108"/>
      <c r="K28" s="108"/>
      <c r="L28" s="108"/>
      <c r="M28" s="108"/>
      <c r="N28" s="108"/>
      <c r="O28" s="235"/>
      <c r="P28" s="252"/>
      <c r="Q28" s="108"/>
      <c r="R28" s="108"/>
      <c r="S28" s="108"/>
      <c r="T28" s="108"/>
      <c r="U28" s="108"/>
      <c r="V28" s="108"/>
      <c r="W28" s="108"/>
      <c r="X28" s="235"/>
      <c r="Y28" s="290"/>
      <c r="Z28" s="291"/>
      <c r="AA28" s="292"/>
      <c r="AB28" s="141"/>
      <c r="AC28" s="136"/>
      <c r="AD28" s="137"/>
      <c r="AE28" s="142"/>
      <c r="AF28" s="135"/>
      <c r="AG28" s="135"/>
      <c r="AH28" s="135"/>
      <c r="AI28" s="296"/>
      <c r="AJ28" s="142"/>
      <c r="AK28" s="135"/>
      <c r="AL28" s="135"/>
      <c r="AM28" s="135"/>
      <c r="AN28" s="296"/>
      <c r="AO28" s="142"/>
      <c r="AP28" s="135"/>
      <c r="AQ28" s="135"/>
      <c r="AR28" s="135"/>
      <c r="AS28" s="296"/>
      <c r="AT28" s="67"/>
      <c r="AU28" s="110"/>
      <c r="AV28" s="110"/>
      <c r="AW28" s="108" t="s">
        <v>466</v>
      </c>
      <c r="AX28" s="109"/>
    </row>
    <row r="29" spans="1:50" ht="22.5" customHeight="1" x14ac:dyDescent="0.15">
      <c r="A29" s="227"/>
      <c r="B29" s="225"/>
      <c r="C29" s="225"/>
      <c r="D29" s="225"/>
      <c r="E29" s="225"/>
      <c r="F29" s="226"/>
      <c r="G29" s="332"/>
      <c r="H29" s="299"/>
      <c r="I29" s="299"/>
      <c r="J29" s="299"/>
      <c r="K29" s="299"/>
      <c r="L29" s="299"/>
      <c r="M29" s="299"/>
      <c r="N29" s="299"/>
      <c r="O29" s="300"/>
      <c r="P29" s="265"/>
      <c r="Q29" s="206"/>
      <c r="R29" s="206"/>
      <c r="S29" s="206"/>
      <c r="T29" s="206"/>
      <c r="U29" s="206"/>
      <c r="V29" s="206"/>
      <c r="W29" s="206"/>
      <c r="X29" s="207"/>
      <c r="Y29" s="304" t="s">
        <v>14</v>
      </c>
      <c r="Z29" s="305"/>
      <c r="AA29" s="306"/>
      <c r="AB29" s="336"/>
      <c r="AC29" s="307"/>
      <c r="AD29" s="307"/>
      <c r="AE29" s="93"/>
      <c r="AF29" s="94"/>
      <c r="AG29" s="94"/>
      <c r="AH29" s="94"/>
      <c r="AI29" s="95"/>
      <c r="AJ29" s="93"/>
      <c r="AK29" s="94"/>
      <c r="AL29" s="94"/>
      <c r="AM29" s="94"/>
      <c r="AN29" s="95"/>
      <c r="AO29" s="93"/>
      <c r="AP29" s="94"/>
      <c r="AQ29" s="94"/>
      <c r="AR29" s="94"/>
      <c r="AS29" s="95"/>
      <c r="AT29" s="237"/>
      <c r="AU29" s="237"/>
      <c r="AV29" s="237"/>
      <c r="AW29" s="237"/>
      <c r="AX29" s="238"/>
    </row>
    <row r="30" spans="1:50" ht="22.5" customHeight="1" x14ac:dyDescent="0.15">
      <c r="A30" s="228"/>
      <c r="B30" s="229"/>
      <c r="C30" s="229"/>
      <c r="D30" s="229"/>
      <c r="E30" s="229"/>
      <c r="F30" s="230"/>
      <c r="G30" s="301"/>
      <c r="H30" s="302"/>
      <c r="I30" s="302"/>
      <c r="J30" s="302"/>
      <c r="K30" s="302"/>
      <c r="L30" s="302"/>
      <c r="M30" s="302"/>
      <c r="N30" s="302"/>
      <c r="O30" s="303"/>
      <c r="P30" s="287"/>
      <c r="Q30" s="287"/>
      <c r="R30" s="287"/>
      <c r="S30" s="287"/>
      <c r="T30" s="287"/>
      <c r="U30" s="287"/>
      <c r="V30" s="287"/>
      <c r="W30" s="287"/>
      <c r="X30" s="288"/>
      <c r="Y30" s="186" t="s">
        <v>65</v>
      </c>
      <c r="Z30" s="121"/>
      <c r="AA30" s="182"/>
      <c r="AB30" s="348"/>
      <c r="AC30" s="297"/>
      <c r="AD30" s="29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33"/>
      <c r="H31" s="334"/>
      <c r="I31" s="334"/>
      <c r="J31" s="334"/>
      <c r="K31" s="334"/>
      <c r="L31" s="334"/>
      <c r="M31" s="334"/>
      <c r="N31" s="334"/>
      <c r="O31" s="335"/>
      <c r="P31" s="208"/>
      <c r="Q31" s="208"/>
      <c r="R31" s="208"/>
      <c r="S31" s="208"/>
      <c r="T31" s="208"/>
      <c r="U31" s="208"/>
      <c r="V31" s="208"/>
      <c r="W31" s="208"/>
      <c r="X31" s="209"/>
      <c r="Y31" s="120" t="s">
        <v>15</v>
      </c>
      <c r="Z31" s="121"/>
      <c r="AA31" s="182"/>
      <c r="AB31" s="689" t="s">
        <v>467</v>
      </c>
      <c r="AC31" s="275"/>
      <c r="AD31" s="275"/>
      <c r="AE31" s="93"/>
      <c r="AF31" s="94"/>
      <c r="AG31" s="94"/>
      <c r="AH31" s="94"/>
      <c r="AI31" s="95"/>
      <c r="AJ31" s="93"/>
      <c r="AK31" s="94"/>
      <c r="AL31" s="94"/>
      <c r="AM31" s="94"/>
      <c r="AN31" s="95"/>
      <c r="AO31" s="93"/>
      <c r="AP31" s="94"/>
      <c r="AQ31" s="94"/>
      <c r="AR31" s="94"/>
      <c r="AS31" s="95"/>
      <c r="AT31" s="279"/>
      <c r="AU31" s="280"/>
      <c r="AV31" s="280"/>
      <c r="AW31" s="280"/>
      <c r="AX31" s="281"/>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4"/>
      <c r="Z32" s="86"/>
      <c r="AA32" s="87"/>
      <c r="AB32" s="276" t="s">
        <v>12</v>
      </c>
      <c r="AC32" s="277"/>
      <c r="AD32" s="278"/>
      <c r="AE32" s="293" t="s">
        <v>69</v>
      </c>
      <c r="AF32" s="294"/>
      <c r="AG32" s="294"/>
      <c r="AH32" s="294"/>
      <c r="AI32" s="295"/>
      <c r="AJ32" s="293" t="s">
        <v>70</v>
      </c>
      <c r="AK32" s="294"/>
      <c r="AL32" s="294"/>
      <c r="AM32" s="294"/>
      <c r="AN32" s="295"/>
      <c r="AO32" s="293" t="s">
        <v>71</v>
      </c>
      <c r="AP32" s="294"/>
      <c r="AQ32" s="294"/>
      <c r="AR32" s="294"/>
      <c r="AS32" s="295"/>
      <c r="AT32" s="282" t="s">
        <v>303</v>
      </c>
      <c r="AU32" s="283"/>
      <c r="AV32" s="283"/>
      <c r="AW32" s="283"/>
      <c r="AX32" s="284"/>
    </row>
    <row r="33" spans="1:50" ht="18.75" customHeight="1" x14ac:dyDescent="0.15">
      <c r="A33" s="224"/>
      <c r="B33" s="225"/>
      <c r="C33" s="225"/>
      <c r="D33" s="225"/>
      <c r="E33" s="225"/>
      <c r="F33" s="226"/>
      <c r="G33" s="234"/>
      <c r="H33" s="108"/>
      <c r="I33" s="108"/>
      <c r="J33" s="108"/>
      <c r="K33" s="108"/>
      <c r="L33" s="108"/>
      <c r="M33" s="108"/>
      <c r="N33" s="108"/>
      <c r="O33" s="235"/>
      <c r="P33" s="252"/>
      <c r="Q33" s="108"/>
      <c r="R33" s="108"/>
      <c r="S33" s="108"/>
      <c r="T33" s="108"/>
      <c r="U33" s="108"/>
      <c r="V33" s="108"/>
      <c r="W33" s="108"/>
      <c r="X33" s="235"/>
      <c r="Y33" s="290"/>
      <c r="Z33" s="291"/>
      <c r="AA33" s="292"/>
      <c r="AB33" s="141"/>
      <c r="AC33" s="136"/>
      <c r="AD33" s="137"/>
      <c r="AE33" s="142"/>
      <c r="AF33" s="135"/>
      <c r="AG33" s="135"/>
      <c r="AH33" s="135"/>
      <c r="AI33" s="296"/>
      <c r="AJ33" s="142"/>
      <c r="AK33" s="135"/>
      <c r="AL33" s="135"/>
      <c r="AM33" s="135"/>
      <c r="AN33" s="296"/>
      <c r="AO33" s="142"/>
      <c r="AP33" s="135"/>
      <c r="AQ33" s="135"/>
      <c r="AR33" s="135"/>
      <c r="AS33" s="296"/>
      <c r="AT33" s="67"/>
      <c r="AU33" s="110"/>
      <c r="AV33" s="110"/>
      <c r="AW33" s="108" t="s">
        <v>469</v>
      </c>
      <c r="AX33" s="109"/>
    </row>
    <row r="34" spans="1:50" ht="22.5" customHeight="1" x14ac:dyDescent="0.15">
      <c r="A34" s="227"/>
      <c r="B34" s="225"/>
      <c r="C34" s="225"/>
      <c r="D34" s="225"/>
      <c r="E34" s="225"/>
      <c r="F34" s="226"/>
      <c r="G34" s="332"/>
      <c r="H34" s="299"/>
      <c r="I34" s="299"/>
      <c r="J34" s="299"/>
      <c r="K34" s="299"/>
      <c r="L34" s="299"/>
      <c r="M34" s="299"/>
      <c r="N34" s="299"/>
      <c r="O34" s="300"/>
      <c r="P34" s="265"/>
      <c r="Q34" s="206"/>
      <c r="R34" s="206"/>
      <c r="S34" s="206"/>
      <c r="T34" s="206"/>
      <c r="U34" s="206"/>
      <c r="V34" s="206"/>
      <c r="W34" s="206"/>
      <c r="X34" s="207"/>
      <c r="Y34" s="304" t="s">
        <v>14</v>
      </c>
      <c r="Z34" s="305"/>
      <c r="AA34" s="306"/>
      <c r="AB34" s="336"/>
      <c r="AC34" s="307"/>
      <c r="AD34" s="307"/>
      <c r="AE34" s="93"/>
      <c r="AF34" s="94"/>
      <c r="AG34" s="94"/>
      <c r="AH34" s="94"/>
      <c r="AI34" s="95"/>
      <c r="AJ34" s="93"/>
      <c r="AK34" s="94"/>
      <c r="AL34" s="94"/>
      <c r="AM34" s="94"/>
      <c r="AN34" s="95"/>
      <c r="AO34" s="93"/>
      <c r="AP34" s="94"/>
      <c r="AQ34" s="94"/>
      <c r="AR34" s="94"/>
      <c r="AS34" s="95"/>
      <c r="AT34" s="237"/>
      <c r="AU34" s="237"/>
      <c r="AV34" s="237"/>
      <c r="AW34" s="237"/>
      <c r="AX34" s="238"/>
    </row>
    <row r="35" spans="1:50" ht="22.5" customHeight="1" x14ac:dyDescent="0.15">
      <c r="A35" s="228"/>
      <c r="B35" s="229"/>
      <c r="C35" s="229"/>
      <c r="D35" s="229"/>
      <c r="E35" s="229"/>
      <c r="F35" s="230"/>
      <c r="G35" s="301"/>
      <c r="H35" s="302"/>
      <c r="I35" s="302"/>
      <c r="J35" s="302"/>
      <c r="K35" s="302"/>
      <c r="L35" s="302"/>
      <c r="M35" s="302"/>
      <c r="N35" s="302"/>
      <c r="O35" s="303"/>
      <c r="P35" s="287"/>
      <c r="Q35" s="287"/>
      <c r="R35" s="287"/>
      <c r="S35" s="287"/>
      <c r="T35" s="287"/>
      <c r="U35" s="287"/>
      <c r="V35" s="287"/>
      <c r="W35" s="287"/>
      <c r="X35" s="288"/>
      <c r="Y35" s="186" t="s">
        <v>65</v>
      </c>
      <c r="Z35" s="121"/>
      <c r="AA35" s="182"/>
      <c r="AB35" s="348"/>
      <c r="AC35" s="297"/>
      <c r="AD35" s="29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33"/>
      <c r="H36" s="334"/>
      <c r="I36" s="334"/>
      <c r="J36" s="334"/>
      <c r="K36" s="334"/>
      <c r="L36" s="334"/>
      <c r="M36" s="334"/>
      <c r="N36" s="334"/>
      <c r="O36" s="335"/>
      <c r="P36" s="208"/>
      <c r="Q36" s="208"/>
      <c r="R36" s="208"/>
      <c r="S36" s="208"/>
      <c r="T36" s="208"/>
      <c r="U36" s="208"/>
      <c r="V36" s="208"/>
      <c r="W36" s="208"/>
      <c r="X36" s="209"/>
      <c r="Y36" s="120" t="s">
        <v>15</v>
      </c>
      <c r="Z36" s="121"/>
      <c r="AA36" s="182"/>
      <c r="AB36" s="689" t="s">
        <v>468</v>
      </c>
      <c r="AC36" s="275"/>
      <c r="AD36" s="275"/>
      <c r="AE36" s="93"/>
      <c r="AF36" s="94"/>
      <c r="AG36" s="94"/>
      <c r="AH36" s="94"/>
      <c r="AI36" s="95"/>
      <c r="AJ36" s="93"/>
      <c r="AK36" s="94"/>
      <c r="AL36" s="94"/>
      <c r="AM36" s="94"/>
      <c r="AN36" s="95"/>
      <c r="AO36" s="93"/>
      <c r="AP36" s="94"/>
      <c r="AQ36" s="94"/>
      <c r="AR36" s="94"/>
      <c r="AS36" s="95"/>
      <c r="AT36" s="279"/>
      <c r="AU36" s="280"/>
      <c r="AV36" s="280"/>
      <c r="AW36" s="280"/>
      <c r="AX36" s="281"/>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4"/>
      <c r="Z37" s="86"/>
      <c r="AA37" s="87"/>
      <c r="AB37" s="276" t="s">
        <v>12</v>
      </c>
      <c r="AC37" s="277"/>
      <c r="AD37" s="278"/>
      <c r="AE37" s="293" t="s">
        <v>69</v>
      </c>
      <c r="AF37" s="294"/>
      <c r="AG37" s="294"/>
      <c r="AH37" s="294"/>
      <c r="AI37" s="295"/>
      <c r="AJ37" s="293" t="s">
        <v>70</v>
      </c>
      <c r="AK37" s="294"/>
      <c r="AL37" s="294"/>
      <c r="AM37" s="294"/>
      <c r="AN37" s="295"/>
      <c r="AO37" s="293" t="s">
        <v>71</v>
      </c>
      <c r="AP37" s="294"/>
      <c r="AQ37" s="294"/>
      <c r="AR37" s="294"/>
      <c r="AS37" s="295"/>
      <c r="AT37" s="282" t="s">
        <v>303</v>
      </c>
      <c r="AU37" s="283"/>
      <c r="AV37" s="283"/>
      <c r="AW37" s="283"/>
      <c r="AX37" s="284"/>
    </row>
    <row r="38" spans="1:50" ht="18.75" customHeight="1" x14ac:dyDescent="0.15">
      <c r="A38" s="224"/>
      <c r="B38" s="225"/>
      <c r="C38" s="225"/>
      <c r="D38" s="225"/>
      <c r="E38" s="225"/>
      <c r="F38" s="226"/>
      <c r="G38" s="234"/>
      <c r="H38" s="108"/>
      <c r="I38" s="108"/>
      <c r="J38" s="108"/>
      <c r="K38" s="108"/>
      <c r="L38" s="108"/>
      <c r="M38" s="108"/>
      <c r="N38" s="108"/>
      <c r="O38" s="235"/>
      <c r="P38" s="252"/>
      <c r="Q38" s="108"/>
      <c r="R38" s="108"/>
      <c r="S38" s="108"/>
      <c r="T38" s="108"/>
      <c r="U38" s="108"/>
      <c r="V38" s="108"/>
      <c r="W38" s="108"/>
      <c r="X38" s="235"/>
      <c r="Y38" s="290"/>
      <c r="Z38" s="291"/>
      <c r="AA38" s="292"/>
      <c r="AB38" s="141"/>
      <c r="AC38" s="136"/>
      <c r="AD38" s="137"/>
      <c r="AE38" s="142"/>
      <c r="AF38" s="135"/>
      <c r="AG38" s="135"/>
      <c r="AH38" s="135"/>
      <c r="AI38" s="296"/>
      <c r="AJ38" s="142"/>
      <c r="AK38" s="135"/>
      <c r="AL38" s="135"/>
      <c r="AM38" s="135"/>
      <c r="AN38" s="296"/>
      <c r="AO38" s="142"/>
      <c r="AP38" s="135"/>
      <c r="AQ38" s="135"/>
      <c r="AR38" s="135"/>
      <c r="AS38" s="296"/>
      <c r="AT38" s="67"/>
      <c r="AU38" s="110"/>
      <c r="AV38" s="110"/>
      <c r="AW38" s="108" t="s">
        <v>469</v>
      </c>
      <c r="AX38" s="109"/>
    </row>
    <row r="39" spans="1:50" ht="22.5" customHeight="1" x14ac:dyDescent="0.15">
      <c r="A39" s="227"/>
      <c r="B39" s="225"/>
      <c r="C39" s="225"/>
      <c r="D39" s="225"/>
      <c r="E39" s="225"/>
      <c r="F39" s="226"/>
      <c r="G39" s="332"/>
      <c r="H39" s="299"/>
      <c r="I39" s="299"/>
      <c r="J39" s="299"/>
      <c r="K39" s="299"/>
      <c r="L39" s="299"/>
      <c r="M39" s="299"/>
      <c r="N39" s="299"/>
      <c r="O39" s="300"/>
      <c r="P39" s="265"/>
      <c r="Q39" s="206"/>
      <c r="R39" s="206"/>
      <c r="S39" s="206"/>
      <c r="T39" s="206"/>
      <c r="U39" s="206"/>
      <c r="V39" s="206"/>
      <c r="W39" s="206"/>
      <c r="X39" s="207"/>
      <c r="Y39" s="304" t="s">
        <v>14</v>
      </c>
      <c r="Z39" s="305"/>
      <c r="AA39" s="306"/>
      <c r="AB39" s="336"/>
      <c r="AC39" s="307"/>
      <c r="AD39" s="307"/>
      <c r="AE39" s="93"/>
      <c r="AF39" s="94"/>
      <c r="AG39" s="94"/>
      <c r="AH39" s="94"/>
      <c r="AI39" s="95"/>
      <c r="AJ39" s="93"/>
      <c r="AK39" s="94"/>
      <c r="AL39" s="94"/>
      <c r="AM39" s="94"/>
      <c r="AN39" s="95"/>
      <c r="AO39" s="93"/>
      <c r="AP39" s="94"/>
      <c r="AQ39" s="94"/>
      <c r="AR39" s="94"/>
      <c r="AS39" s="95"/>
      <c r="AT39" s="237"/>
      <c r="AU39" s="237"/>
      <c r="AV39" s="237"/>
      <c r="AW39" s="237"/>
      <c r="AX39" s="238"/>
    </row>
    <row r="40" spans="1:50" ht="22.5" customHeight="1" x14ac:dyDescent="0.15">
      <c r="A40" s="228"/>
      <c r="B40" s="229"/>
      <c r="C40" s="229"/>
      <c r="D40" s="229"/>
      <c r="E40" s="229"/>
      <c r="F40" s="230"/>
      <c r="G40" s="301"/>
      <c r="H40" s="302"/>
      <c r="I40" s="302"/>
      <c r="J40" s="302"/>
      <c r="K40" s="302"/>
      <c r="L40" s="302"/>
      <c r="M40" s="302"/>
      <c r="N40" s="302"/>
      <c r="O40" s="303"/>
      <c r="P40" s="287"/>
      <c r="Q40" s="287"/>
      <c r="R40" s="287"/>
      <c r="S40" s="287"/>
      <c r="T40" s="287"/>
      <c r="U40" s="287"/>
      <c r="V40" s="287"/>
      <c r="W40" s="287"/>
      <c r="X40" s="288"/>
      <c r="Y40" s="186" t="s">
        <v>65</v>
      </c>
      <c r="Z40" s="121"/>
      <c r="AA40" s="182"/>
      <c r="AB40" s="348"/>
      <c r="AC40" s="297"/>
      <c r="AD40" s="29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33"/>
      <c r="H41" s="334"/>
      <c r="I41" s="334"/>
      <c r="J41" s="334"/>
      <c r="K41" s="334"/>
      <c r="L41" s="334"/>
      <c r="M41" s="334"/>
      <c r="N41" s="334"/>
      <c r="O41" s="335"/>
      <c r="P41" s="208"/>
      <c r="Q41" s="208"/>
      <c r="R41" s="208"/>
      <c r="S41" s="208"/>
      <c r="T41" s="208"/>
      <c r="U41" s="208"/>
      <c r="V41" s="208"/>
      <c r="W41" s="208"/>
      <c r="X41" s="209"/>
      <c r="Y41" s="120" t="s">
        <v>15</v>
      </c>
      <c r="Z41" s="121"/>
      <c r="AA41" s="182"/>
      <c r="AB41" s="689" t="s">
        <v>468</v>
      </c>
      <c r="AC41" s="275"/>
      <c r="AD41" s="275"/>
      <c r="AE41" s="93"/>
      <c r="AF41" s="94"/>
      <c r="AG41" s="94"/>
      <c r="AH41" s="94"/>
      <c r="AI41" s="95"/>
      <c r="AJ41" s="93"/>
      <c r="AK41" s="94"/>
      <c r="AL41" s="94"/>
      <c r="AM41" s="94"/>
      <c r="AN41" s="95"/>
      <c r="AO41" s="93"/>
      <c r="AP41" s="94"/>
      <c r="AQ41" s="94"/>
      <c r="AR41" s="94"/>
      <c r="AS41" s="95"/>
      <c r="AT41" s="279"/>
      <c r="AU41" s="280"/>
      <c r="AV41" s="280"/>
      <c r="AW41" s="280"/>
      <c r="AX41" s="281"/>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4"/>
      <c r="Z42" s="86"/>
      <c r="AA42" s="87"/>
      <c r="AB42" s="276" t="s">
        <v>12</v>
      </c>
      <c r="AC42" s="277"/>
      <c r="AD42" s="278"/>
      <c r="AE42" s="293" t="s">
        <v>69</v>
      </c>
      <c r="AF42" s="294"/>
      <c r="AG42" s="294"/>
      <c r="AH42" s="294"/>
      <c r="AI42" s="295"/>
      <c r="AJ42" s="293" t="s">
        <v>70</v>
      </c>
      <c r="AK42" s="294"/>
      <c r="AL42" s="294"/>
      <c r="AM42" s="294"/>
      <c r="AN42" s="295"/>
      <c r="AO42" s="293" t="s">
        <v>71</v>
      </c>
      <c r="AP42" s="294"/>
      <c r="AQ42" s="294"/>
      <c r="AR42" s="294"/>
      <c r="AS42" s="295"/>
      <c r="AT42" s="282" t="s">
        <v>303</v>
      </c>
      <c r="AU42" s="283"/>
      <c r="AV42" s="283"/>
      <c r="AW42" s="283"/>
      <c r="AX42" s="284"/>
    </row>
    <row r="43" spans="1:50" ht="18.75" customHeight="1" x14ac:dyDescent="0.15">
      <c r="A43" s="224"/>
      <c r="B43" s="225"/>
      <c r="C43" s="225"/>
      <c r="D43" s="225"/>
      <c r="E43" s="225"/>
      <c r="F43" s="226"/>
      <c r="G43" s="234"/>
      <c r="H43" s="108"/>
      <c r="I43" s="108"/>
      <c r="J43" s="108"/>
      <c r="K43" s="108"/>
      <c r="L43" s="108"/>
      <c r="M43" s="108"/>
      <c r="N43" s="108"/>
      <c r="O43" s="235"/>
      <c r="P43" s="252"/>
      <c r="Q43" s="108"/>
      <c r="R43" s="108"/>
      <c r="S43" s="108"/>
      <c r="T43" s="108"/>
      <c r="U43" s="108"/>
      <c r="V43" s="108"/>
      <c r="W43" s="108"/>
      <c r="X43" s="235"/>
      <c r="Y43" s="290"/>
      <c r="Z43" s="291"/>
      <c r="AA43" s="292"/>
      <c r="AB43" s="141"/>
      <c r="AC43" s="136"/>
      <c r="AD43" s="137"/>
      <c r="AE43" s="142"/>
      <c r="AF43" s="135"/>
      <c r="AG43" s="135"/>
      <c r="AH43" s="135"/>
      <c r="AI43" s="296"/>
      <c r="AJ43" s="142"/>
      <c r="AK43" s="135"/>
      <c r="AL43" s="135"/>
      <c r="AM43" s="135"/>
      <c r="AN43" s="296"/>
      <c r="AO43" s="142"/>
      <c r="AP43" s="135"/>
      <c r="AQ43" s="135"/>
      <c r="AR43" s="135"/>
      <c r="AS43" s="296"/>
      <c r="AT43" s="67"/>
      <c r="AU43" s="110"/>
      <c r="AV43" s="110"/>
      <c r="AW43" s="108" t="s">
        <v>469</v>
      </c>
      <c r="AX43" s="109"/>
    </row>
    <row r="44" spans="1:50" ht="22.5" customHeight="1" x14ac:dyDescent="0.15">
      <c r="A44" s="227"/>
      <c r="B44" s="225"/>
      <c r="C44" s="225"/>
      <c r="D44" s="225"/>
      <c r="E44" s="225"/>
      <c r="F44" s="226"/>
      <c r="G44" s="332"/>
      <c r="H44" s="299"/>
      <c r="I44" s="299"/>
      <c r="J44" s="299"/>
      <c r="K44" s="299"/>
      <c r="L44" s="299"/>
      <c r="M44" s="299"/>
      <c r="N44" s="299"/>
      <c r="O44" s="300"/>
      <c r="P44" s="265"/>
      <c r="Q44" s="206"/>
      <c r="R44" s="206"/>
      <c r="S44" s="206"/>
      <c r="T44" s="206"/>
      <c r="U44" s="206"/>
      <c r="V44" s="206"/>
      <c r="W44" s="206"/>
      <c r="X44" s="207"/>
      <c r="Y44" s="304" t="s">
        <v>14</v>
      </c>
      <c r="Z44" s="305"/>
      <c r="AA44" s="306"/>
      <c r="AB44" s="336"/>
      <c r="AC44" s="307"/>
      <c r="AD44" s="307"/>
      <c r="AE44" s="93"/>
      <c r="AF44" s="94"/>
      <c r="AG44" s="94"/>
      <c r="AH44" s="94"/>
      <c r="AI44" s="95"/>
      <c r="AJ44" s="93"/>
      <c r="AK44" s="94"/>
      <c r="AL44" s="94"/>
      <c r="AM44" s="94"/>
      <c r="AN44" s="95"/>
      <c r="AO44" s="93"/>
      <c r="AP44" s="94"/>
      <c r="AQ44" s="94"/>
      <c r="AR44" s="94"/>
      <c r="AS44" s="95"/>
      <c r="AT44" s="237"/>
      <c r="AU44" s="237"/>
      <c r="AV44" s="237"/>
      <c r="AW44" s="237"/>
      <c r="AX44" s="238"/>
    </row>
    <row r="45" spans="1:50" ht="22.5" customHeight="1" x14ac:dyDescent="0.15">
      <c r="A45" s="228"/>
      <c r="B45" s="229"/>
      <c r="C45" s="229"/>
      <c r="D45" s="229"/>
      <c r="E45" s="229"/>
      <c r="F45" s="230"/>
      <c r="G45" s="301"/>
      <c r="H45" s="302"/>
      <c r="I45" s="302"/>
      <c r="J45" s="302"/>
      <c r="K45" s="302"/>
      <c r="L45" s="302"/>
      <c r="M45" s="302"/>
      <c r="N45" s="302"/>
      <c r="O45" s="303"/>
      <c r="P45" s="287"/>
      <c r="Q45" s="287"/>
      <c r="R45" s="287"/>
      <c r="S45" s="287"/>
      <c r="T45" s="287"/>
      <c r="U45" s="287"/>
      <c r="V45" s="287"/>
      <c r="W45" s="287"/>
      <c r="X45" s="288"/>
      <c r="Y45" s="186" t="s">
        <v>65</v>
      </c>
      <c r="Z45" s="121"/>
      <c r="AA45" s="182"/>
      <c r="AB45" s="348"/>
      <c r="AC45" s="297"/>
      <c r="AD45" s="29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33"/>
      <c r="H46" s="334"/>
      <c r="I46" s="334"/>
      <c r="J46" s="334"/>
      <c r="K46" s="334"/>
      <c r="L46" s="334"/>
      <c r="M46" s="334"/>
      <c r="N46" s="334"/>
      <c r="O46" s="335"/>
      <c r="P46" s="208"/>
      <c r="Q46" s="208"/>
      <c r="R46" s="208"/>
      <c r="S46" s="208"/>
      <c r="T46" s="208"/>
      <c r="U46" s="208"/>
      <c r="V46" s="208"/>
      <c r="W46" s="208"/>
      <c r="X46" s="209"/>
      <c r="Y46" s="120" t="s">
        <v>15</v>
      </c>
      <c r="Z46" s="121"/>
      <c r="AA46" s="182"/>
      <c r="AB46" s="689" t="s">
        <v>468</v>
      </c>
      <c r="AC46" s="275"/>
      <c r="AD46" s="275"/>
      <c r="AE46" s="93"/>
      <c r="AF46" s="94"/>
      <c r="AG46" s="94"/>
      <c r="AH46" s="94"/>
      <c r="AI46" s="95"/>
      <c r="AJ46" s="93"/>
      <c r="AK46" s="94"/>
      <c r="AL46" s="94"/>
      <c r="AM46" s="94"/>
      <c r="AN46" s="95"/>
      <c r="AO46" s="93"/>
      <c r="AP46" s="94"/>
      <c r="AQ46" s="94"/>
      <c r="AR46" s="94"/>
      <c r="AS46" s="95"/>
      <c r="AT46" s="279"/>
      <c r="AU46" s="280"/>
      <c r="AV46" s="280"/>
      <c r="AW46" s="280"/>
      <c r="AX46" s="281"/>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4"/>
      <c r="Z47" s="86"/>
      <c r="AA47" s="87"/>
      <c r="AB47" s="276" t="s">
        <v>12</v>
      </c>
      <c r="AC47" s="277"/>
      <c r="AD47" s="278"/>
      <c r="AE47" s="293" t="s">
        <v>69</v>
      </c>
      <c r="AF47" s="294"/>
      <c r="AG47" s="294"/>
      <c r="AH47" s="294"/>
      <c r="AI47" s="295"/>
      <c r="AJ47" s="293" t="s">
        <v>70</v>
      </c>
      <c r="AK47" s="294"/>
      <c r="AL47" s="294"/>
      <c r="AM47" s="294"/>
      <c r="AN47" s="295"/>
      <c r="AO47" s="293" t="s">
        <v>71</v>
      </c>
      <c r="AP47" s="294"/>
      <c r="AQ47" s="294"/>
      <c r="AR47" s="294"/>
      <c r="AS47" s="295"/>
      <c r="AT47" s="282" t="s">
        <v>303</v>
      </c>
      <c r="AU47" s="283"/>
      <c r="AV47" s="283"/>
      <c r="AW47" s="283"/>
      <c r="AX47" s="284"/>
    </row>
    <row r="48" spans="1:50" ht="18.75" customHeight="1" x14ac:dyDescent="0.15">
      <c r="A48" s="224"/>
      <c r="B48" s="225"/>
      <c r="C48" s="225"/>
      <c r="D48" s="225"/>
      <c r="E48" s="225"/>
      <c r="F48" s="226"/>
      <c r="G48" s="234"/>
      <c r="H48" s="108"/>
      <c r="I48" s="108"/>
      <c r="J48" s="108"/>
      <c r="K48" s="108"/>
      <c r="L48" s="108"/>
      <c r="M48" s="108"/>
      <c r="N48" s="108"/>
      <c r="O48" s="235"/>
      <c r="P48" s="252"/>
      <c r="Q48" s="108"/>
      <c r="R48" s="108"/>
      <c r="S48" s="108"/>
      <c r="T48" s="108"/>
      <c r="U48" s="108"/>
      <c r="V48" s="108"/>
      <c r="W48" s="108"/>
      <c r="X48" s="235"/>
      <c r="Y48" s="290"/>
      <c r="Z48" s="291"/>
      <c r="AA48" s="292"/>
      <c r="AB48" s="141"/>
      <c r="AC48" s="136"/>
      <c r="AD48" s="137"/>
      <c r="AE48" s="142"/>
      <c r="AF48" s="135"/>
      <c r="AG48" s="135"/>
      <c r="AH48" s="135"/>
      <c r="AI48" s="296"/>
      <c r="AJ48" s="142"/>
      <c r="AK48" s="135"/>
      <c r="AL48" s="135"/>
      <c r="AM48" s="135"/>
      <c r="AN48" s="296"/>
      <c r="AO48" s="142"/>
      <c r="AP48" s="135"/>
      <c r="AQ48" s="135"/>
      <c r="AR48" s="135"/>
      <c r="AS48" s="296"/>
      <c r="AT48" s="67"/>
      <c r="AU48" s="110"/>
      <c r="AV48" s="110"/>
      <c r="AW48" s="108" t="s">
        <v>466</v>
      </c>
      <c r="AX48" s="109"/>
    </row>
    <row r="49" spans="1:50" ht="22.5" customHeight="1" x14ac:dyDescent="0.15">
      <c r="A49" s="227"/>
      <c r="B49" s="225"/>
      <c r="C49" s="225"/>
      <c r="D49" s="225"/>
      <c r="E49" s="225"/>
      <c r="F49" s="226"/>
      <c r="G49" s="332"/>
      <c r="H49" s="299"/>
      <c r="I49" s="299"/>
      <c r="J49" s="299"/>
      <c r="K49" s="299"/>
      <c r="L49" s="299"/>
      <c r="M49" s="299"/>
      <c r="N49" s="299"/>
      <c r="O49" s="300"/>
      <c r="P49" s="265"/>
      <c r="Q49" s="206"/>
      <c r="R49" s="206"/>
      <c r="S49" s="206"/>
      <c r="T49" s="206"/>
      <c r="U49" s="206"/>
      <c r="V49" s="206"/>
      <c r="W49" s="206"/>
      <c r="X49" s="207"/>
      <c r="Y49" s="304" t="s">
        <v>14</v>
      </c>
      <c r="Z49" s="305"/>
      <c r="AA49" s="306"/>
      <c r="AB49" s="336"/>
      <c r="AC49" s="307"/>
      <c r="AD49" s="307"/>
      <c r="AE49" s="93"/>
      <c r="AF49" s="94"/>
      <c r="AG49" s="94"/>
      <c r="AH49" s="94"/>
      <c r="AI49" s="95"/>
      <c r="AJ49" s="93"/>
      <c r="AK49" s="94"/>
      <c r="AL49" s="94"/>
      <c r="AM49" s="94"/>
      <c r="AN49" s="95"/>
      <c r="AO49" s="93"/>
      <c r="AP49" s="94"/>
      <c r="AQ49" s="94"/>
      <c r="AR49" s="94"/>
      <c r="AS49" s="95"/>
      <c r="AT49" s="237"/>
      <c r="AU49" s="237"/>
      <c r="AV49" s="237"/>
      <c r="AW49" s="237"/>
      <c r="AX49" s="238"/>
    </row>
    <row r="50" spans="1:50" ht="22.5" customHeight="1" x14ac:dyDescent="0.15">
      <c r="A50" s="228"/>
      <c r="B50" s="229"/>
      <c r="C50" s="229"/>
      <c r="D50" s="229"/>
      <c r="E50" s="229"/>
      <c r="F50" s="230"/>
      <c r="G50" s="301"/>
      <c r="H50" s="302"/>
      <c r="I50" s="302"/>
      <c r="J50" s="302"/>
      <c r="K50" s="302"/>
      <c r="L50" s="302"/>
      <c r="M50" s="302"/>
      <c r="N50" s="302"/>
      <c r="O50" s="303"/>
      <c r="P50" s="287"/>
      <c r="Q50" s="287"/>
      <c r="R50" s="287"/>
      <c r="S50" s="287"/>
      <c r="T50" s="287"/>
      <c r="U50" s="287"/>
      <c r="V50" s="287"/>
      <c r="W50" s="287"/>
      <c r="X50" s="288"/>
      <c r="Y50" s="186" t="s">
        <v>65</v>
      </c>
      <c r="Z50" s="121"/>
      <c r="AA50" s="182"/>
      <c r="AB50" s="348"/>
      <c r="AC50" s="297"/>
      <c r="AD50" s="29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33"/>
      <c r="H51" s="334"/>
      <c r="I51" s="334"/>
      <c r="J51" s="334"/>
      <c r="K51" s="334"/>
      <c r="L51" s="334"/>
      <c r="M51" s="334"/>
      <c r="N51" s="334"/>
      <c r="O51" s="335"/>
      <c r="P51" s="208"/>
      <c r="Q51" s="208"/>
      <c r="R51" s="208"/>
      <c r="S51" s="208"/>
      <c r="T51" s="208"/>
      <c r="U51" s="208"/>
      <c r="V51" s="208"/>
      <c r="W51" s="208"/>
      <c r="X51" s="209"/>
      <c r="Y51" s="120" t="s">
        <v>15</v>
      </c>
      <c r="Z51" s="121"/>
      <c r="AA51" s="182"/>
      <c r="AB51" s="698" t="s">
        <v>467</v>
      </c>
      <c r="AC51" s="699"/>
      <c r="AD51" s="699"/>
      <c r="AE51" s="93"/>
      <c r="AF51" s="94"/>
      <c r="AG51" s="94"/>
      <c r="AH51" s="94"/>
      <c r="AI51" s="95"/>
      <c r="AJ51" s="93"/>
      <c r="AK51" s="94"/>
      <c r="AL51" s="94"/>
      <c r="AM51" s="94"/>
      <c r="AN51" s="95"/>
      <c r="AO51" s="93"/>
      <c r="AP51" s="94"/>
      <c r="AQ51" s="94"/>
      <c r="AR51" s="94"/>
      <c r="AS51" s="95"/>
      <c r="AT51" s="279"/>
      <c r="AU51" s="280"/>
      <c r="AV51" s="280"/>
      <c r="AW51" s="280"/>
      <c r="AX51" s="28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400" t="s">
        <v>372</v>
      </c>
      <c r="H2" s="401"/>
      <c r="I2" s="401"/>
      <c r="J2" s="401"/>
      <c r="K2" s="401"/>
      <c r="L2" s="401"/>
      <c r="M2" s="401"/>
      <c r="N2" s="401"/>
      <c r="O2" s="401"/>
      <c r="P2" s="401"/>
      <c r="Q2" s="401"/>
      <c r="R2" s="401"/>
      <c r="S2" s="401"/>
      <c r="T2" s="401"/>
      <c r="U2" s="401"/>
      <c r="V2" s="401"/>
      <c r="W2" s="401"/>
      <c r="X2" s="401"/>
      <c r="Y2" s="401"/>
      <c r="Z2" s="401"/>
      <c r="AA2" s="401"/>
      <c r="AB2" s="402"/>
      <c r="AC2" s="400" t="s">
        <v>462</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03"/>
      <c r="B3" s="704"/>
      <c r="C3" s="704"/>
      <c r="D3" s="704"/>
      <c r="E3" s="704"/>
      <c r="F3" s="705"/>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12"/>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400" t="s">
        <v>373</v>
      </c>
      <c r="H15" s="401"/>
      <c r="I15" s="401"/>
      <c r="J15" s="401"/>
      <c r="K15" s="401"/>
      <c r="L15" s="401"/>
      <c r="M15" s="401"/>
      <c r="N15" s="401"/>
      <c r="O15" s="401"/>
      <c r="P15" s="401"/>
      <c r="Q15" s="401"/>
      <c r="R15" s="401"/>
      <c r="S15" s="401"/>
      <c r="T15" s="401"/>
      <c r="U15" s="401"/>
      <c r="V15" s="401"/>
      <c r="W15" s="401"/>
      <c r="X15" s="401"/>
      <c r="Y15" s="401"/>
      <c r="Z15" s="401"/>
      <c r="AA15" s="401"/>
      <c r="AB15" s="402"/>
      <c r="AC15" s="400" t="s">
        <v>374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03"/>
      <c r="B16" s="704"/>
      <c r="C16" s="704"/>
      <c r="D16" s="704"/>
      <c r="E16" s="704"/>
      <c r="F16" s="705"/>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2"/>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400" t="s">
        <v>375</v>
      </c>
      <c r="H28" s="401"/>
      <c r="I28" s="401"/>
      <c r="J28" s="401"/>
      <c r="K28" s="401"/>
      <c r="L28" s="401"/>
      <c r="M28" s="401"/>
      <c r="N28" s="401"/>
      <c r="O28" s="401"/>
      <c r="P28" s="401"/>
      <c r="Q28" s="401"/>
      <c r="R28" s="401"/>
      <c r="S28" s="401"/>
      <c r="T28" s="401"/>
      <c r="U28" s="401"/>
      <c r="V28" s="401"/>
      <c r="W28" s="401"/>
      <c r="X28" s="401"/>
      <c r="Y28" s="401"/>
      <c r="Z28" s="401"/>
      <c r="AA28" s="401"/>
      <c r="AB28" s="402"/>
      <c r="AC28" s="400" t="s">
        <v>376</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03"/>
      <c r="B29" s="704"/>
      <c r="C29" s="704"/>
      <c r="D29" s="704"/>
      <c r="E29" s="704"/>
      <c r="F29" s="705"/>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2"/>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400" t="s">
        <v>377</v>
      </c>
      <c r="H41" s="401"/>
      <c r="I41" s="401"/>
      <c r="J41" s="401"/>
      <c r="K41" s="401"/>
      <c r="L41" s="401"/>
      <c r="M41" s="401"/>
      <c r="N41" s="401"/>
      <c r="O41" s="401"/>
      <c r="P41" s="401"/>
      <c r="Q41" s="401"/>
      <c r="R41" s="401"/>
      <c r="S41" s="401"/>
      <c r="T41" s="401"/>
      <c r="U41" s="401"/>
      <c r="V41" s="401"/>
      <c r="W41" s="401"/>
      <c r="X41" s="401"/>
      <c r="Y41" s="401"/>
      <c r="Z41" s="401"/>
      <c r="AA41" s="401"/>
      <c r="AB41" s="402"/>
      <c r="AC41" s="400" t="s">
        <v>378</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03"/>
      <c r="B42" s="704"/>
      <c r="C42" s="704"/>
      <c r="D42" s="704"/>
      <c r="E42" s="704"/>
      <c r="F42" s="705"/>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2"/>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400" t="s">
        <v>379</v>
      </c>
      <c r="H55" s="401"/>
      <c r="I55" s="401"/>
      <c r="J55" s="401"/>
      <c r="K55" s="401"/>
      <c r="L55" s="401"/>
      <c r="M55" s="401"/>
      <c r="N55" s="401"/>
      <c r="O55" s="401"/>
      <c r="P55" s="401"/>
      <c r="Q55" s="401"/>
      <c r="R55" s="401"/>
      <c r="S55" s="401"/>
      <c r="T55" s="401"/>
      <c r="U55" s="401"/>
      <c r="V55" s="401"/>
      <c r="W55" s="401"/>
      <c r="X55" s="401"/>
      <c r="Y55" s="401"/>
      <c r="Z55" s="401"/>
      <c r="AA55" s="401"/>
      <c r="AB55" s="402"/>
      <c r="AC55" s="400" t="s">
        <v>380</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03"/>
      <c r="B56" s="704"/>
      <c r="C56" s="704"/>
      <c r="D56" s="704"/>
      <c r="E56" s="704"/>
      <c r="F56" s="705"/>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2"/>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400" t="s">
        <v>381</v>
      </c>
      <c r="H68" s="401"/>
      <c r="I68" s="401"/>
      <c r="J68" s="401"/>
      <c r="K68" s="401"/>
      <c r="L68" s="401"/>
      <c r="M68" s="401"/>
      <c r="N68" s="401"/>
      <c r="O68" s="401"/>
      <c r="P68" s="401"/>
      <c r="Q68" s="401"/>
      <c r="R68" s="401"/>
      <c r="S68" s="401"/>
      <c r="T68" s="401"/>
      <c r="U68" s="401"/>
      <c r="V68" s="401"/>
      <c r="W68" s="401"/>
      <c r="X68" s="401"/>
      <c r="Y68" s="401"/>
      <c r="Z68" s="401"/>
      <c r="AA68" s="401"/>
      <c r="AB68" s="402"/>
      <c r="AC68" s="400" t="s">
        <v>382</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03"/>
      <c r="B69" s="704"/>
      <c r="C69" s="704"/>
      <c r="D69" s="704"/>
      <c r="E69" s="704"/>
      <c r="F69" s="705"/>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2"/>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400" t="s">
        <v>383</v>
      </c>
      <c r="H81" s="401"/>
      <c r="I81" s="401"/>
      <c r="J81" s="401"/>
      <c r="K81" s="401"/>
      <c r="L81" s="401"/>
      <c r="M81" s="401"/>
      <c r="N81" s="401"/>
      <c r="O81" s="401"/>
      <c r="P81" s="401"/>
      <c r="Q81" s="401"/>
      <c r="R81" s="401"/>
      <c r="S81" s="401"/>
      <c r="T81" s="401"/>
      <c r="U81" s="401"/>
      <c r="V81" s="401"/>
      <c r="W81" s="401"/>
      <c r="X81" s="401"/>
      <c r="Y81" s="401"/>
      <c r="Z81" s="401"/>
      <c r="AA81" s="401"/>
      <c r="AB81" s="402"/>
      <c r="AC81" s="400" t="s">
        <v>384</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03"/>
      <c r="B82" s="704"/>
      <c r="C82" s="704"/>
      <c r="D82" s="704"/>
      <c r="E82" s="704"/>
      <c r="F82" s="705"/>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2"/>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400" t="s">
        <v>385</v>
      </c>
      <c r="H94" s="401"/>
      <c r="I94" s="401"/>
      <c r="J94" s="401"/>
      <c r="K94" s="401"/>
      <c r="L94" s="401"/>
      <c r="M94" s="401"/>
      <c r="N94" s="401"/>
      <c r="O94" s="401"/>
      <c r="P94" s="401"/>
      <c r="Q94" s="401"/>
      <c r="R94" s="401"/>
      <c r="S94" s="401"/>
      <c r="T94" s="401"/>
      <c r="U94" s="401"/>
      <c r="V94" s="401"/>
      <c r="W94" s="401"/>
      <c r="X94" s="401"/>
      <c r="Y94" s="401"/>
      <c r="Z94" s="401"/>
      <c r="AA94" s="401"/>
      <c r="AB94" s="402"/>
      <c r="AC94" s="400" t="s">
        <v>386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03"/>
      <c r="B95" s="704"/>
      <c r="C95" s="704"/>
      <c r="D95" s="704"/>
      <c r="E95" s="704"/>
      <c r="F95" s="705"/>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2"/>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400" t="s">
        <v>387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03"/>
      <c r="B109" s="704"/>
      <c r="C109" s="704"/>
      <c r="D109" s="704"/>
      <c r="E109" s="704"/>
      <c r="F109" s="705"/>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2"/>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400" t="s">
        <v>409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389</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03"/>
      <c r="B122" s="704"/>
      <c r="C122" s="704"/>
      <c r="D122" s="704"/>
      <c r="E122" s="704"/>
      <c r="F122" s="705"/>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2"/>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400" t="s">
        <v>390</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391</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03"/>
      <c r="B135" s="704"/>
      <c r="C135" s="704"/>
      <c r="D135" s="704"/>
      <c r="E135" s="704"/>
      <c r="F135" s="705"/>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2"/>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400" t="s">
        <v>392</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393</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03"/>
      <c r="B148" s="704"/>
      <c r="C148" s="704"/>
      <c r="D148" s="704"/>
      <c r="E148" s="704"/>
      <c r="F148" s="705"/>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2"/>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400" t="s">
        <v>394</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395</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03"/>
      <c r="B162" s="704"/>
      <c r="C162" s="704"/>
      <c r="D162" s="704"/>
      <c r="E162" s="704"/>
      <c r="F162" s="705"/>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2"/>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400" t="s">
        <v>396</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397</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03"/>
      <c r="B175" s="704"/>
      <c r="C175" s="704"/>
      <c r="D175" s="704"/>
      <c r="E175" s="704"/>
      <c r="F175" s="705"/>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2"/>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400" t="s">
        <v>398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03"/>
      <c r="B188" s="704"/>
      <c r="C188" s="704"/>
      <c r="D188" s="704"/>
      <c r="E188" s="704"/>
      <c r="F188" s="705"/>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2"/>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03"/>
      <c r="B201" s="704"/>
      <c r="C201" s="704"/>
      <c r="D201" s="704"/>
      <c r="E201" s="704"/>
      <c r="F201" s="705"/>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2"/>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400" t="s">
        <v>401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03"/>
      <c r="B215" s="704"/>
      <c r="C215" s="704"/>
      <c r="D215" s="704"/>
      <c r="E215" s="704"/>
      <c r="F215" s="705"/>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2"/>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400" t="s">
        <v>403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03"/>
      <c r="B228" s="704"/>
      <c r="C228" s="704"/>
      <c r="D228" s="704"/>
      <c r="E228" s="704"/>
      <c r="F228" s="705"/>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2"/>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400" t="s">
        <v>405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03"/>
      <c r="B241" s="704"/>
      <c r="C241" s="704"/>
      <c r="D241" s="704"/>
      <c r="E241" s="704"/>
      <c r="F241" s="705"/>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2"/>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400" t="s">
        <v>407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408</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03"/>
      <c r="B254" s="704"/>
      <c r="C254" s="704"/>
      <c r="D254" s="704"/>
      <c r="E254" s="704"/>
      <c r="F254" s="705"/>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2"/>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44"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2015-06-24T08:32:05Z</cp:lastPrinted>
  <dcterms:created xsi:type="dcterms:W3CDTF">2012-03-13T00:50:25Z</dcterms:created>
  <dcterms:modified xsi:type="dcterms:W3CDTF">2015-07-07T15:31:31Z</dcterms:modified>
</cp:coreProperties>
</file>