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<sst xmlns="http://schemas.openxmlformats.org/spreadsheetml/2006/main" count="1339" uniqueCount="496">
  <si>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</si>
  <si>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</si>
  <si>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</si>
  <si>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</si>
  <si>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</si>
  <si>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</si>
  <si>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</si>
  <si>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</si>
  <si>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</si>
  <si>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</si>
  <si>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</si>
  <si>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</si>
  <si>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</si>
  <si>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</si>
  <si>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</si>
  <si>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</si>
  <si>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</si>
  <si>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</si>
  <si>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</si>
  <si>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</si>
  <si>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</si>
  <si>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</si>
  <si>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</si>
  <si>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</si>
  <si>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</si>
  <si>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</si>
  <si>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</si>
  <si>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</si>
  <si>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</si>
  <si>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</si>
  <si>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</si>
  <si>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</si>
  <si>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</si>
  <si>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</si>
  <si>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</si>
  <si>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</si>
  <si>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</si>
  <si>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</si>
  <si>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</si>
  <si>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</si>
  <si>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</si>
  <si>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</si>
  <si>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</si>
  <si>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</si>
  <si>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</si>
  <si>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</si>
  <si>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</si>
  <si>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</si>
  <si>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</si>
  <si>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</si>
  <si>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</si>
  <si>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</si>
  <si>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</si>
  <si>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</si>
  <si>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</si>
  <si>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</si>
  <si>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</si>
  <si>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</si>
  <si>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</si>
  <si>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</si>
  <si>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</si>
  <si>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</si>
  <si>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</si>
  <si>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</si>
  <si>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</si>
  <si>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</si>
  <si>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</si>
  <si>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</si>
  <si>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</si>
  <si>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</si>
  <si>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</si>
  <si>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</si>
  <si>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</si>
  <si>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</si>
  <si>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</si>
  <si>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</si>
  <si>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</si>
  <si>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</si>
  <si>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</si>
  <si>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</si>
  <si>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</si>
  <si>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</si>
  <si>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</si>
  <si>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</si>
  <si>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</si>
  <si>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</si>
  <si>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</si>
  <si>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</si>
  <si>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</si>
  <si>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</si>
  <si>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</si>
  <si>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</si>
  <si>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</si>
  <si>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</si>
  <si>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</si>
  <si>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</si>
  <si>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</si>
  <si>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</si>
  <si>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</si>
  <si>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</si>
  <si>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</si>
  <si>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</si>
  <si>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</si>
  <si>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</si>
  <si>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</si>
  <si>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</si>
  <si>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</si>
  <si>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</si>
  <si>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</si>
  <si>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</si>
  <si>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</si>
  <si>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</si>
  <si>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</si>
  <si>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</si>
  <si>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</si>
  <si>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</si>
  <si>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</si>
  <si>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</si>
  <si>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</si>
  <si>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</si>
  <si>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</si>
  <si>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</si>
  <si>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</si>
  <si>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</si>
  <si>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</si>
  <si>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</si>
  <si>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</si>
  <si>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</si>
  <si>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</si>
  <si>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</si>
  <si>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</si>
  <si>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</si>
  <si>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</si>
  <si>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</si>
  <si>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</si>
  <si>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</si>
  <si>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</si>
  <si>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</si>
  <si>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</si>
  <si>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</si>
  <si>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</si>
  <si>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</si>
  <si>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</si>
  <si>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</si>
  <si>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</si>
  <si>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</si>
  <si>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</si>
  <si>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</si>
  <si>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</si>
  <si>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</si>
  <si>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</si>
  <si>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</si>
  <si>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</si>
  <si>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</si>
  <si>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</si>
  <si>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</si>
  <si>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</si>
  <si>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</si>
  <si>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</si>
  <si>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</si>
  <si>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</si>
  <si>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</si>
  <si>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</si>
  <si>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</si>
  <si>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</si>
  <si>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</si>
  <si>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</si>
  <si>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</si>
  <si>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</si>
  <si>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</si>
  <si>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</si>
  <si>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</si>
  <si>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</si>
  <si>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</si>
  <si>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</si>
  <si>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</si>
  <si>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</si>
  <si>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</si>
  <si>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</si>
  <si>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</si>
  <si>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</si>
  <si>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</si>
  <si>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</si>
  <si>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</si>
  <si>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</si>
  <si>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</si>
  <si>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</si>
  <si>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</si>
  <si>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</si>
  <si>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</si>
  <si>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</si>
  <si>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</si>
  <si>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</si>
  <si>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</si>
  <si>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</si>
  <si>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</si>
  <si>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</si>
  <si>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</si>
  <si>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</si>
  <si>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</si>
  <si>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</si>
  <si>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</si>
  <si>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</si>
  <si>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</si>
  <si>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</si>
  <si>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</si>
  <si>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</si>
  <si>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</si>
  <si>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</si>
  <si>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</si>
  <si>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</si>
  <si>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</si>
  <si>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</si>
  <si>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</si>
  <si>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</si>
  <si>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</si>
  <si>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</si>
  <si>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</si>
  <si>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</si>
  <si>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</si>
  <si>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</si>
  <si>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</si>
  <si>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</si>
  <si>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</si>
  <si>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</si>
  <si>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</si>
  <si>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</si>
  <si>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</si>
  <si>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</si>
  <si>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</si>
  <si>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</si>
  <si>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</si>
  <si>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</si>
  <si>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</si>
  <si>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</si>
  <si>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</si>
  <si>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</si>
  <si>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</si>
  <si>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</si>
  <si>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</si>
  <si>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</si>
  <si>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</si>
  <si>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</si>
  <si>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</si>
  <si>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</si>
  <si>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</si>
  <si>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</si>
  <si>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</si>
  <si>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</si>
  <si>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</si>
  <si>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</si>
  <si>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</si>
  <si>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</si>
  <si>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</si>
  <si>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</si>
  <si>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</si>
  <si>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</si>
  <si>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</si>
  <si>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</si>
  <si>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</si>
  <si>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</si>
  <si>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</si>
  <si>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</si>
  <si>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</si>
  <si>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</si>
  <si>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</si>
  <si>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</si>
  <si>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</si>
  <si>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</si>
  <si>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</si>
  <si>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</si>
  <si>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</si>
  <si>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</si>
  <si>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</si>
  <si>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</si>
  <si>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</si>
  <si>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</si>
  <si>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</si>
  <si>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</si>
  <si>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</si>
  <si>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</si>
  <si>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</si>
  <si>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</si>
  <si>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</si>
  <si>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</si>
  <si>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</si>
  <si>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</si>
  <si>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</si>
  <si>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</si>
  <si>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</si>
  <si>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</si>
  <si>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</si>
  <si>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</si>
  <si>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</si>
  <si>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</si>
  <si>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</si>
  <si>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</si>
  <si>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</si>
  <si>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</si>
  <si>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</si>
  <si>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</si>
  <si>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</si>
  <si>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</si>
  <si>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</si>
  <si>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</si>
  <si>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</si>
  <si>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</si>
  <si>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</si>
  <si>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</si>
  <si>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</si>
  <si>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</si>
  <si>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</si>
  <si>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</si>
  <si>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</si>
  <si>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</si>
  <si>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</si>
  <si>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</si>
  <si>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</si>
  <si>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</si>
  <si>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</si>
  <si>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</si>
  <si>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</si>
  <si>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</si>
  <si>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</si>
  <si>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</si>
  <si>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</si>
  <si>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</si>
  <si>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</si>
  <si>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</si>
  <si>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</si>
  <si>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</si>
  <si>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</si>
  <si>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</si>
  <si>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</si>
  <si>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</si>
  <si>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</si>
  <si>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</si>
  <si>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</si>
  <si>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</si>
  <si>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</si>
  <si>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</si>
  <si>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</si>
  <si>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</si>
  <si>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</si>
  <si>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</si>
  <si>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</si>
  <si>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</si>
  <si>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</si>
  <si>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</si>
  <si>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</si>
  <si>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</si>
  <si>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</si>
  <si>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</si>
  <si>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</si>
  <si>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</si>
  <si>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</si>
  <si>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</si>
  <si>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</si>
  <si>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</si>
  <si>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</si>
  <si>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</si>
  <si>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</si>
  <si>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</si>
  <si>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</si>
  <si>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</si>
  <si>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</si>
  <si>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</si>
  <si>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</si>
  <si>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</si>
  <si>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</si>
  <si>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</si>
  <si>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</si>
  <si>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</si>
  <si>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</si>
  <si>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</si>
  <si>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</si>
  <si>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</si>
  <si>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</si>
  <si>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</si>
  <si>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</si>
  <si>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</si>
  <si>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</si>
  <si>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</si>
  <si>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</si>
  <si>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</si>
  <si>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</si>
  <si>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</si>
  <si>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</si>
  <si>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</si>
  <si>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</si>
  <si>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</si>
  <si>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</si>
  <si>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</si>
  <si>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</si>
  <si>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</si>
  <si>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</si>
  <si>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</si>
  <si>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</si>
  <si>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</si>
  <si>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</si>
  <si>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</si>
  <si>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</si>
  <si>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</si>
  <si>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</si>
  <si>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</si>
  <si>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</si>
  <si>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</si>
  <si>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</si>
  <si>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</si>
  <si>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</si>
  <si>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</si>
  <si>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</si>
  <si>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</si>
  <si>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</si>
  <si>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</si>
  <si>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</si>
  <si>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</si>
  <si>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</si>
  <si>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</si>
  <si>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</si>
  <si>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</si>
  <si>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</si>
  <si>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</si>
  <si>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</si>
  <si>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</si>
  <si>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</si>
  <si>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</si>
  <si>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</si>
  <si>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</si>
  <si>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</si>
  <si>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</si>
  <si>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</si>
  <si>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</si>
  <si>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</si>
  <si>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</si>
  <si>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</si>
  <si>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</si>
  <si>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</si>
  <si>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</si>
  <si>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</si>
  <si>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</si>
  <si>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</si>
  <si>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</si>
  <si>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</si>
  <si>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</si>
  <si>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</si>
  <si>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</si>
  <si>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</si>
  <si>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</si>
  <si>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</si>
  <si>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</si>
  <si>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</si>
  <si>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</si>
  <si>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</si>
  <si>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</si>
  <si>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</si>
  <si>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</si>
  <si>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</si>
  <si>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</si>
  <si>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</si>
  <si>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</si>
  <si>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</si>
  <si>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</si>
  <si>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</si>
  <si>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</si>
  <si>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</si>
  <si>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</si>
  <si>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</si>
  <si>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</si>
  <si>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都市局</t>
    <phoneticPr fontId="5"/>
  </si>
  <si>
    <t>街路交通施設課</t>
    <rPh sb="0" eb="2">
      <t>ガイロ</t>
    </rPh>
    <rPh sb="2" eb="4">
      <t>コウツウ</t>
    </rPh>
    <rPh sb="4" eb="7">
      <t>シセツカ</t>
    </rPh>
    <phoneticPr fontId="5"/>
  </si>
  <si>
    <t>課長　神田　昌幸</t>
    <rPh sb="0" eb="2">
      <t>カチョウ</t>
    </rPh>
    <rPh sb="3" eb="5">
      <t>カンダ</t>
    </rPh>
    <rPh sb="6" eb="8">
      <t>マサユキ</t>
    </rPh>
    <phoneticPr fontId="5"/>
  </si>
  <si>
    <t>○</t>
  </si>
  <si>
    <t xml:space="preserve"> 8　都市・地域交通等の快適性、利便性の向上
29　道路交通の円滑化を推進する</t>
    <rPh sb="3" eb="5">
      <t>トシ</t>
    </rPh>
    <rPh sb="6" eb="8">
      <t>チイキ</t>
    </rPh>
    <rPh sb="8" eb="11">
      <t>コウツウナド</t>
    </rPh>
    <rPh sb="12" eb="15">
      <t>カイテキセイ</t>
    </rPh>
    <rPh sb="16" eb="19">
      <t>リベンセイ</t>
    </rPh>
    <rPh sb="20" eb="22">
      <t>コウジョウ</t>
    </rPh>
    <rPh sb="26" eb="28">
      <t>ドウロ</t>
    </rPh>
    <rPh sb="28" eb="30">
      <t>コウツウ</t>
    </rPh>
    <rPh sb="31" eb="34">
      <t>エンカツカ</t>
    </rPh>
    <rPh sb="35" eb="37">
      <t>スイシン</t>
    </rPh>
    <phoneticPr fontId="5"/>
  </si>
  <si>
    <t>-</t>
    <phoneticPr fontId="5"/>
  </si>
  <si>
    <t>　公共交通のネットワークの構築を図るため、多くの都市で基幹的な公共交通となるバスの利用環境の向上や高度化を進める必要があり、従来のバスより定時性、速達性、利便性に優れたBRTの導入を促進させるなど、利便性・安全性を向上させる道路交通システムの構築を目的とする。</t>
    <phoneticPr fontId="5"/>
  </si>
  <si>
    <t>BRT導入等の検討都市数</t>
    <rPh sb="3" eb="5">
      <t>ドウニュウ</t>
    </rPh>
    <rPh sb="5" eb="6">
      <t>トウ</t>
    </rPh>
    <rPh sb="7" eb="9">
      <t>ケントウ</t>
    </rPh>
    <rPh sb="9" eb="11">
      <t>トシ</t>
    </rPh>
    <rPh sb="11" eb="12">
      <t>スウ</t>
    </rPh>
    <phoneticPr fontId="5"/>
  </si>
  <si>
    <t>都市</t>
    <rPh sb="0" eb="2">
      <t>トシ</t>
    </rPh>
    <phoneticPr fontId="5"/>
  </si>
  <si>
    <t>回</t>
    <rPh sb="0" eb="1">
      <t>カイ</t>
    </rPh>
    <phoneticPr fontId="5"/>
  </si>
  <si>
    <t>道路交通の円滑化を担う事業として実施。</t>
    <phoneticPr fontId="5"/>
  </si>
  <si>
    <t>‐</t>
  </si>
  <si>
    <t>国土交通省</t>
  </si>
  <si>
    <t>平成29年度までにBRT導入等の検討都市数を10都市まで増加させる</t>
    <rPh sb="24" eb="26">
      <t>トシ</t>
    </rPh>
    <rPh sb="28" eb="30">
      <t>ゾウカ</t>
    </rPh>
    <phoneticPr fontId="5"/>
  </si>
  <si>
    <t>講習会・研修会等の開催回数
（Ｈ２７年度は調査を実施。その結果を用いてＨ２８年度以降、講習会・研修会を実施。）</t>
    <rPh sb="0" eb="3">
      <t>コウシュウカイ</t>
    </rPh>
    <rPh sb="4" eb="7">
      <t>ケンシュウカイ</t>
    </rPh>
    <rPh sb="7" eb="8">
      <t>トウ</t>
    </rPh>
    <rPh sb="9" eb="11">
      <t>カイサイ</t>
    </rPh>
    <rPh sb="11" eb="13">
      <t>カイスウ</t>
    </rPh>
    <rPh sb="18" eb="20">
      <t>ネンド</t>
    </rPh>
    <rPh sb="24" eb="26">
      <t>ジッシ</t>
    </rPh>
    <rPh sb="38" eb="40">
      <t>ネンド</t>
    </rPh>
    <rPh sb="40" eb="42">
      <t>イコウ</t>
    </rPh>
    <phoneticPr fontId="5"/>
  </si>
  <si>
    <t>円／回</t>
    <rPh sb="0" eb="1">
      <t>エン</t>
    </rPh>
    <rPh sb="2" eb="3">
      <t>カイ</t>
    </rPh>
    <phoneticPr fontId="5"/>
  </si>
  <si>
    <t>新技術の導入による公共交通の利用推進に関する検討調査費／講習会・研修会等の開催回数
（Ｈ２７年度は調査を実施。その結果を用いてＨ２８年度以降、講習会・研修会を実施。）</t>
    <rPh sb="26" eb="27">
      <t>ヒ</t>
    </rPh>
    <phoneticPr fontId="5"/>
  </si>
  <si>
    <t>道路交通円滑化推進費</t>
    <rPh sb="0" eb="2">
      <t>ドウロ</t>
    </rPh>
    <rPh sb="2" eb="4">
      <t>コウツウ</t>
    </rPh>
    <rPh sb="4" eb="7">
      <t>エンカツカ</t>
    </rPh>
    <rPh sb="7" eb="10">
      <t>スイシンヒ</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</si>
  <si>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</si>
  <si>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新技術の導入による公共交通の利用推進に関する検討調査</t>
    <phoneticPr fontId="5"/>
  </si>
  <si>
    <t>道路交通の円滑化に向け、必要性、効率性、有効性に留意しながら実施する。</t>
    <rPh sb="0" eb="2">
      <t>ドウロ</t>
    </rPh>
    <rPh sb="2" eb="4">
      <t>コウツウ</t>
    </rPh>
    <rPh sb="5" eb="8">
      <t>エンカツカ</t>
    </rPh>
    <rPh sb="9" eb="10">
      <t>ム</t>
    </rPh>
    <rPh sb="12" eb="15">
      <t>ヒツヨウセイ</t>
    </rPh>
    <rPh sb="16" eb="19">
      <t>コウリツセイ</t>
    </rPh>
    <rPh sb="20" eb="23">
      <t>ユウコウセイ</t>
    </rPh>
    <rPh sb="24" eb="26">
      <t>リュウイ</t>
    </rPh>
    <rPh sb="30" eb="32">
      <t>ジッシ</t>
    </rPh>
    <phoneticPr fontId="5"/>
  </si>
  <si>
    <t>類似業務等によりコスト水準の妥当性を確認している。</t>
    <rPh sb="0" eb="2">
      <t>ルイジ</t>
    </rPh>
    <rPh sb="2" eb="4">
      <t>ギョウム</t>
    </rPh>
    <rPh sb="4" eb="5">
      <t>ナド</t>
    </rPh>
    <rPh sb="11" eb="13">
      <t>スイジュン</t>
    </rPh>
    <rPh sb="14" eb="17">
      <t>ダトウセイ</t>
    </rPh>
    <rPh sb="18" eb="20">
      <t>カクニン</t>
    </rPh>
    <phoneticPr fontId="5"/>
  </si>
  <si>
    <t>当該予算の執行は国土交通省で実施する。
入札及び契約内容の妥当性については、第三者機関により審議している。</t>
    <rPh sb="0" eb="2">
      <t>トウガイ</t>
    </rPh>
    <rPh sb="2" eb="4">
      <t>ヨサン</t>
    </rPh>
    <rPh sb="5" eb="7">
      <t>シッコウ</t>
    </rPh>
    <rPh sb="8" eb="10">
      <t>コクド</t>
    </rPh>
    <rPh sb="10" eb="13">
      <t>コウツウショウ</t>
    </rPh>
    <rPh sb="14" eb="16">
      <t>ジッシ</t>
    </rPh>
    <rPh sb="20" eb="22">
      <t>ニュウサツ</t>
    </rPh>
    <rPh sb="22" eb="23">
      <t>オヨ</t>
    </rPh>
    <rPh sb="24" eb="26">
      <t>ケイヤク</t>
    </rPh>
    <rPh sb="26" eb="28">
      <t>ナイヨウ</t>
    </rPh>
    <rPh sb="29" eb="32">
      <t>ダトウセイ</t>
    </rPh>
    <rPh sb="38" eb="41">
      <t>ダイサンシャ</t>
    </rPh>
    <rPh sb="41" eb="43">
      <t>キカン</t>
    </rPh>
    <rPh sb="46" eb="48">
      <t>シンギ</t>
    </rPh>
    <phoneticPr fontId="5"/>
  </si>
  <si>
    <t>　利便性の高い新たな公共交通システムを構築するためには、多くの都市で基幹的な公共交通となるバス交通の高度化（BRT導入）など、利用環境の改善を進めることが必要であるため、道路空間の維持管理や既存自動車交通への影響等を加味し、バリアフリー化や大量乗降可能なバス停などの技術的検討を行う。</t>
    <phoneticPr fontId="5"/>
  </si>
  <si>
    <t>新27-039</t>
    <rPh sb="0" eb="1">
      <t>シン</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</si>
  <si>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</si>
  <si>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道路交通の円滑化を担う事業として必要かつ優先度が高い。</t>
    <rPh sb="0" eb="2">
      <t>ドウロ</t>
    </rPh>
    <rPh sb="2" eb="4">
      <t>コウツウ</t>
    </rPh>
    <rPh sb="5" eb="8">
      <t>エンカツカ</t>
    </rPh>
    <rPh sb="9" eb="10">
      <t>ニナ</t>
    </rPh>
    <rPh sb="11" eb="13">
      <t>ジギョウ</t>
    </rPh>
    <rPh sb="16" eb="18">
      <t>ヒツヨウ</t>
    </rPh>
    <rPh sb="20" eb="23">
      <t>ユウセンド</t>
    </rPh>
    <rPh sb="24" eb="25">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</si>
</sst>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13599</xdr:colOff>
      <xdr:row>141</xdr:row>
      <xdr:rowOff>136072</xdr:rowOff>
    </xdr:from>
    <xdr:to>
      <xdr:col>31</xdr:col>
      <xdr:colOff>171443</xdr:colOff>
      <xdr:row>142</xdr:row>
      <xdr:rowOff>319769</xdr:rowOff>
    </xdr:to>
    <xdr:sp macro="" textlink="">
      <xdr:nvSpPr>
        <xdr:cNvPr id="5" name="テキスト ボックス 4"/>
        <xdr:cNvSpPr txBox="1"/>
      </xdr:nvSpPr>
      <xdr:spPr>
        <a:xfrm>
          <a:off x="5116278" y="31582179"/>
          <a:ext cx="1382486" cy="537483"/>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１１百万円</a:t>
          </a:r>
          <a:endParaRPr kumimoji="1" lang="en-US" altLang="ja-JP" sz="1100"/>
        </a:p>
      </xdr:txBody>
    </xdr:sp>
    <xdr:clientData/>
  </xdr:twoCellAnchor>
  <xdr:twoCellAnchor>
    <xdr:from>
      <xdr:col>21</xdr:col>
      <xdr:colOff>149676</xdr:colOff>
      <xdr:row>148</xdr:row>
      <xdr:rowOff>224516</xdr:rowOff>
    </xdr:from>
    <xdr:to>
      <xdr:col>30</xdr:col>
      <xdr:colOff>193220</xdr:colOff>
      <xdr:row>149</xdr:row>
      <xdr:rowOff>102051</xdr:rowOff>
    </xdr:to>
    <xdr:sp macro="" textlink="">
      <xdr:nvSpPr>
        <xdr:cNvPr id="7" name="テキスト ボックス 6"/>
        <xdr:cNvSpPr txBox="1"/>
      </xdr:nvSpPr>
      <xdr:spPr>
        <a:xfrm>
          <a:off x="4435926" y="34147123"/>
          <a:ext cx="1880508"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p>
      </xdr:txBody>
    </xdr:sp>
    <xdr:clientData/>
  </xdr:twoCellAnchor>
  <xdr:twoCellAnchor>
    <xdr:from>
      <xdr:col>20</xdr:col>
      <xdr:colOff>40821</xdr:colOff>
      <xdr:row>143</xdr:row>
      <xdr:rowOff>183695</xdr:rowOff>
    </xdr:from>
    <xdr:to>
      <xdr:col>36</xdr:col>
      <xdr:colOff>193221</xdr:colOff>
      <xdr:row>145</xdr:row>
      <xdr:rowOff>244929</xdr:rowOff>
    </xdr:to>
    <xdr:sp macro="" textlink="">
      <xdr:nvSpPr>
        <xdr:cNvPr id="8" name="テキスト ボックス 7"/>
        <xdr:cNvSpPr txBox="1"/>
      </xdr:nvSpPr>
      <xdr:spPr>
        <a:xfrm>
          <a:off x="4122964" y="32337374"/>
          <a:ext cx="3418114" cy="76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新技術の導入による公共交通の利用推進に関する検討調査</a:t>
          </a:r>
        </a:p>
      </xdr:txBody>
    </xdr:sp>
    <xdr:clientData/>
  </xdr:twoCellAnchor>
  <xdr:twoCellAnchor>
    <xdr:from>
      <xdr:col>19</xdr:col>
      <xdr:colOff>27214</xdr:colOff>
      <xdr:row>151</xdr:row>
      <xdr:rowOff>34017</xdr:rowOff>
    </xdr:from>
    <xdr:to>
      <xdr:col>38</xdr:col>
      <xdr:colOff>16328</xdr:colOff>
      <xdr:row>154</xdr:row>
      <xdr:rowOff>6803</xdr:rowOff>
    </xdr:to>
    <xdr:sp macro="" textlink="">
      <xdr:nvSpPr>
        <xdr:cNvPr id="9" name="大かっこ 8"/>
        <xdr:cNvSpPr/>
      </xdr:nvSpPr>
      <xdr:spPr>
        <a:xfrm>
          <a:off x="3905250" y="35017981"/>
          <a:ext cx="3867149" cy="1034143"/>
        </a:xfrm>
        <a:prstGeom prst="bracketPair">
          <a:avLst/>
        </a:prstGeom>
        <a:ln w="31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106129</xdr:colOff>
      <xdr:row>146</xdr:row>
      <xdr:rowOff>61233</xdr:rowOff>
    </xdr:from>
    <xdr:to>
      <xdr:col>28</xdr:col>
      <xdr:colOff>112939</xdr:colOff>
      <xdr:row>149</xdr:row>
      <xdr:rowOff>61233</xdr:rowOff>
    </xdr:to>
    <xdr:cxnSp macro="">
      <xdr:nvCxnSpPr>
        <xdr:cNvPr id="10" name="直線矢印コネクタ 9"/>
        <xdr:cNvCxnSpPr/>
      </xdr:nvCxnSpPr>
      <xdr:spPr>
        <a:xfrm>
          <a:off x="5821129" y="33276269"/>
          <a:ext cx="6810" cy="106135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27215</xdr:colOff>
      <xdr:row>143</xdr:row>
      <xdr:rowOff>40820</xdr:rowOff>
    </xdr:from>
    <xdr:to>
      <xdr:col>38</xdr:col>
      <xdr:colOff>16329</xdr:colOff>
      <xdr:row>146</xdr:row>
      <xdr:rowOff>13606</xdr:rowOff>
    </xdr:to>
    <xdr:sp macro="" textlink="">
      <xdr:nvSpPr>
        <xdr:cNvPr id="13" name="大かっこ 12"/>
        <xdr:cNvSpPr/>
      </xdr:nvSpPr>
      <xdr:spPr>
        <a:xfrm>
          <a:off x="3905251" y="32194499"/>
          <a:ext cx="3867149" cy="1034143"/>
        </a:xfrm>
        <a:prstGeom prst="bracketPair">
          <a:avLst/>
        </a:prstGeom>
        <a:noFill/>
        <a:ln w="3175" cap="flat" cmpd="sng" algn="ctr">
          <a:solidFill>
            <a:srgbClr val="00206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13607</xdr:colOff>
      <xdr:row>149</xdr:row>
      <xdr:rowOff>95249</xdr:rowOff>
    </xdr:from>
    <xdr:to>
      <xdr:col>31</xdr:col>
      <xdr:colOff>171451</xdr:colOff>
      <xdr:row>150</xdr:row>
      <xdr:rowOff>278946</xdr:rowOff>
    </xdr:to>
    <xdr:sp macro="" textlink="">
      <xdr:nvSpPr>
        <xdr:cNvPr id="14" name="テキスト ボックス 13"/>
        <xdr:cNvSpPr txBox="1"/>
      </xdr:nvSpPr>
      <xdr:spPr>
        <a:xfrm>
          <a:off x="5116286" y="34371642"/>
          <a:ext cx="1382486" cy="537483"/>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a:t>
          </a:r>
          <a:endParaRPr kumimoji="1" lang="en-US" altLang="ja-JP" sz="1100"/>
        </a:p>
      </xdr:txBody>
    </xdr:sp>
    <xdr:clientData/>
  </xdr:twoCellAnchor>
  <xdr:twoCellAnchor>
    <xdr:from>
      <xdr:col>20</xdr:col>
      <xdr:colOff>40822</xdr:colOff>
      <xdr:row>151</xdr:row>
      <xdr:rowOff>122465</xdr:rowOff>
    </xdr:from>
    <xdr:to>
      <xdr:col>36</xdr:col>
      <xdr:colOff>193222</xdr:colOff>
      <xdr:row>154</xdr:row>
      <xdr:rowOff>13608</xdr:rowOff>
    </xdr:to>
    <xdr:sp macro="" textlink="">
      <xdr:nvSpPr>
        <xdr:cNvPr id="15" name="テキスト ボックス 14"/>
        <xdr:cNvSpPr txBox="1"/>
      </xdr:nvSpPr>
      <xdr:spPr>
        <a:xfrm>
          <a:off x="4122965" y="35106429"/>
          <a:ext cx="3418114" cy="95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effectLst/>
              <a:latin typeface="+mn-lt"/>
              <a:ea typeface="+mn-ea"/>
              <a:cs typeface="+mn-cs"/>
            </a:rPr>
            <a:t>バス交通の高度化（</a:t>
          </a:r>
          <a:r>
            <a:rPr lang="en-US" altLang="ja-JP" sz="1100">
              <a:solidFill>
                <a:schemeClr val="dk1"/>
              </a:solidFill>
              <a:effectLst/>
              <a:latin typeface="+mn-lt"/>
              <a:ea typeface="+mn-ea"/>
              <a:cs typeface="+mn-cs"/>
            </a:rPr>
            <a:t>BRT</a:t>
          </a:r>
          <a:r>
            <a:rPr lang="ja-JP" altLang="ja-JP" sz="1100">
              <a:solidFill>
                <a:schemeClr val="dk1"/>
              </a:solidFill>
              <a:effectLst/>
              <a:latin typeface="+mn-lt"/>
              <a:ea typeface="+mn-ea"/>
              <a:cs typeface="+mn-cs"/>
            </a:rPr>
            <a:t>導入等）に向けて、バリアフリー技術等の有効性を</a:t>
          </a:r>
          <a:r>
            <a:rPr lang="ja-JP" altLang="en-US" sz="1100">
              <a:solidFill>
                <a:schemeClr val="dk1"/>
              </a:solidFill>
              <a:effectLst/>
              <a:latin typeface="+mn-lt"/>
              <a:ea typeface="+mn-ea"/>
              <a:cs typeface="+mn-cs"/>
            </a:rPr>
            <a:t>検証</a:t>
          </a:r>
          <a:r>
            <a:rPr lang="ja-JP" altLang="ja-JP" sz="1100">
              <a:solidFill>
                <a:schemeClr val="dk1"/>
              </a:solidFill>
              <a:effectLst/>
              <a:latin typeface="+mn-lt"/>
              <a:ea typeface="+mn-ea"/>
              <a:cs typeface="+mn-cs"/>
            </a:rPr>
            <a:t>したうえで、バス停留所</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道路</a:t>
          </a:r>
          <a:r>
            <a:rPr lang="ja-JP" altLang="ja-JP" sz="1100">
              <a:solidFill>
                <a:schemeClr val="dk1"/>
              </a:solidFill>
              <a:effectLst/>
              <a:latin typeface="+mn-lt"/>
              <a:ea typeface="+mn-ea"/>
              <a:cs typeface="+mn-cs"/>
            </a:rPr>
            <a:t>構造に関する課題</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方策を検討する。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138" zoomScale="70" zoomScaleNormal="75" zoomScaleSheetLayoutView="70" zoomScalePageLayoutView="85" workbookViewId="0">
      <selection activeCell="G68" sqref="G68:X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5" t="s">
        <v>360</v>
      </c>
      <c r="AR2" s="685"/>
      <c r="AS2" s="68" t="str">
        <f>IF(OR(AQ2="　", AQ2=""), "", "-")</f>
        <v>-</v>
      </c>
      <c r="AT2" s="686">
        <v>33</v>
      </c>
      <c r="AU2" s="686"/>
      <c r="AV2" s="69" t="str">
        <f>IF(AW2="", "", "-")</f>
        <v/>
      </c>
      <c r="AW2" s="687"/>
      <c r="AX2" s="687"/>
    </row>
    <row r="3" spans="1:50" ht="21" customHeight="1" thickBot="1" x14ac:dyDescent="0.2">
      <c r="A3" s="644" t="s">
        <v>215</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89</v>
      </c>
      <c r="AJ3" s="646" t="s">
        <v>481</v>
      </c>
      <c r="AK3" s="646"/>
      <c r="AL3" s="646"/>
      <c r="AM3" s="646"/>
      <c r="AN3" s="646"/>
      <c r="AO3" s="646"/>
      <c r="AP3" s="646"/>
      <c r="AQ3" s="646"/>
      <c r="AR3" s="646"/>
      <c r="AS3" s="646"/>
      <c r="AT3" s="646"/>
      <c r="AU3" s="646"/>
      <c r="AV3" s="646"/>
      <c r="AW3" s="646"/>
      <c r="AX3" s="36" t="s">
        <v>90</v>
      </c>
    </row>
    <row r="4" spans="1:50" ht="24.75" customHeight="1" x14ac:dyDescent="0.15">
      <c r="A4" s="463" t="s">
        <v>30</v>
      </c>
      <c r="B4" s="464"/>
      <c r="C4" s="464"/>
      <c r="D4" s="464"/>
      <c r="E4" s="464"/>
      <c r="F4" s="464"/>
      <c r="G4" s="437" t="s">
        <v>488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92</v>
      </c>
      <c r="B5" s="448"/>
      <c r="C5" s="448"/>
      <c r="D5" s="448"/>
      <c r="E5" s="448"/>
      <c r="F5" s="449"/>
      <c r="G5" s="660" t="s">
        <v>98</v>
      </c>
      <c r="H5" s="622"/>
      <c r="I5" s="622"/>
      <c r="J5" s="622"/>
      <c r="K5" s="622"/>
      <c r="L5" s="622"/>
      <c r="M5" s="661" t="s">
        <v>91</v>
      </c>
      <c r="N5" s="662"/>
      <c r="O5" s="662"/>
      <c r="P5" s="662"/>
      <c r="Q5" s="662"/>
      <c r="R5" s="663"/>
      <c r="S5" s="621" t="s">
        <v>100</v>
      </c>
      <c r="T5" s="622"/>
      <c r="U5" s="622"/>
      <c r="V5" s="622"/>
      <c r="W5" s="622"/>
      <c r="X5" s="623"/>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474</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474</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41" t="s">
        <v>307</v>
      </c>
      <c r="B8" s="642"/>
      <c r="C8" s="642"/>
      <c r="D8" s="642"/>
      <c r="E8" s="642"/>
      <c r="F8" s="643"/>
      <c r="G8" s="638" t="str">
        <f>入力規則等!A26</f>
        <v/>
      </c>
      <c r="H8" s="639"/>
      <c r="I8" s="639"/>
      <c r="J8" s="639"/>
      <c r="K8" s="639"/>
      <c r="L8" s="639"/>
      <c r="M8" s="639"/>
      <c r="N8" s="639"/>
      <c r="O8" s="639"/>
      <c r="P8" s="639"/>
      <c r="Q8" s="639"/>
      <c r="R8" s="639"/>
      <c r="S8" s="639"/>
      <c r="T8" s="639"/>
      <c r="U8" s="639"/>
      <c r="V8" s="639"/>
      <c r="W8" s="639"/>
      <c r="X8" s="640"/>
      <c r="Y8" s="475" t="s">
        <v>78</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492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4" t="s">
        <v>474</v>
      </c>
      <c r="Q13" s="185"/>
      <c r="R13" s="185"/>
      <c r="S13" s="185"/>
      <c r="T13" s="185"/>
      <c r="U13" s="185"/>
      <c r="V13" s="186"/>
      <c r="W13" s="184" t="s">
        <v>474</v>
      </c>
      <c r="X13" s="185"/>
      <c r="Y13" s="185"/>
      <c r="Z13" s="185"/>
      <c r="AA13" s="185"/>
      <c r="AB13" s="185"/>
      <c r="AC13" s="186"/>
      <c r="AD13" s="184" t="s">
        <v>474</v>
      </c>
      <c r="AE13" s="185"/>
      <c r="AF13" s="185"/>
      <c r="AG13" s="185"/>
      <c r="AH13" s="185"/>
      <c r="AI13" s="185"/>
      <c r="AJ13" s="186"/>
      <c r="AK13" s="184">
        <v>11</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0"/>
      <c r="H14" s="511"/>
      <c r="I14" s="188" t="s">
        <v>9</v>
      </c>
      <c r="J14" s="189"/>
      <c r="K14" s="189"/>
      <c r="L14" s="189"/>
      <c r="M14" s="189"/>
      <c r="N14" s="189"/>
      <c r="O14" s="190"/>
      <c r="P14" s="184" t="s">
        <v>474</v>
      </c>
      <c r="Q14" s="185"/>
      <c r="R14" s="185"/>
      <c r="S14" s="185"/>
      <c r="T14" s="185"/>
      <c r="U14" s="185"/>
      <c r="V14" s="186"/>
      <c r="W14" s="184" t="s">
        <v>474</v>
      </c>
      <c r="X14" s="185"/>
      <c r="Y14" s="185"/>
      <c r="Z14" s="185"/>
      <c r="AA14" s="185"/>
      <c r="AB14" s="185"/>
      <c r="AC14" s="186"/>
      <c r="AD14" s="184" t="s">
        <v>474</v>
      </c>
      <c r="AE14" s="185"/>
      <c r="AF14" s="185"/>
      <c r="AG14" s="185"/>
      <c r="AH14" s="185"/>
      <c r="AI14" s="185"/>
      <c r="AJ14" s="186"/>
      <c r="AK14" s="184" t="s">
        <v>474</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0"/>
      <c r="H15" s="511"/>
      <c r="I15" s="188" t="s">
        <v>62</v>
      </c>
      <c r="J15" s="434"/>
      <c r="K15" s="434"/>
      <c r="L15" s="434"/>
      <c r="M15" s="434"/>
      <c r="N15" s="434"/>
      <c r="O15" s="435"/>
      <c r="P15" s="184" t="s">
        <v>474</v>
      </c>
      <c r="Q15" s="185"/>
      <c r="R15" s="185"/>
      <c r="S15" s="185"/>
      <c r="T15" s="185"/>
      <c r="U15" s="185"/>
      <c r="V15" s="186"/>
      <c r="W15" s="184" t="s">
        <v>474</v>
      </c>
      <c r="X15" s="185"/>
      <c r="Y15" s="185"/>
      <c r="Z15" s="185"/>
      <c r="AA15" s="185"/>
      <c r="AB15" s="185"/>
      <c r="AC15" s="186"/>
      <c r="AD15" s="184" t="s">
        <v>474</v>
      </c>
      <c r="AE15" s="185"/>
      <c r="AF15" s="185"/>
      <c r="AG15" s="185"/>
      <c r="AH15" s="185"/>
      <c r="AI15" s="185"/>
      <c r="AJ15" s="186"/>
      <c r="AK15" s="184" t="s">
        <v>474</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0"/>
      <c r="H16" s="511"/>
      <c r="I16" s="188" t="s">
        <v>63</v>
      </c>
      <c r="J16" s="434"/>
      <c r="K16" s="434"/>
      <c r="L16" s="434"/>
      <c r="M16" s="434"/>
      <c r="N16" s="434"/>
      <c r="O16" s="435"/>
      <c r="P16" s="184" t="s">
        <v>474</v>
      </c>
      <c r="Q16" s="185"/>
      <c r="R16" s="185"/>
      <c r="S16" s="185"/>
      <c r="T16" s="185"/>
      <c r="U16" s="185"/>
      <c r="V16" s="186"/>
      <c r="W16" s="184" t="s">
        <v>474</v>
      </c>
      <c r="X16" s="185"/>
      <c r="Y16" s="185"/>
      <c r="Z16" s="185"/>
      <c r="AA16" s="185"/>
      <c r="AB16" s="185"/>
      <c r="AC16" s="186"/>
      <c r="AD16" s="184" t="s">
        <v>474</v>
      </c>
      <c r="AE16" s="185"/>
      <c r="AF16" s="185"/>
      <c r="AG16" s="185"/>
      <c r="AH16" s="185"/>
      <c r="AI16" s="185"/>
      <c r="AJ16" s="186"/>
      <c r="AK16" s="184" t="s">
        <v>474</v>
      </c>
      <c r="AL16" s="185"/>
      <c r="AM16" s="185"/>
      <c r="AN16" s="185"/>
      <c r="AO16" s="185"/>
      <c r="AP16" s="185"/>
      <c r="AQ16" s="186"/>
      <c r="AR16" s="484"/>
      <c r="AS16" s="485"/>
      <c r="AT16" s="485"/>
      <c r="AU16" s="485"/>
      <c r="AV16" s="485"/>
      <c r="AW16" s="485"/>
      <c r="AX16" s="486"/>
    </row>
    <row r="17" spans="1:50" ht="24.75" customHeight="1" x14ac:dyDescent="0.15">
      <c r="A17" s="405"/>
      <c r="B17" s="406"/>
      <c r="C17" s="406"/>
      <c r="D17" s="406"/>
      <c r="E17" s="406"/>
      <c r="F17" s="407"/>
      <c r="G17" s="510"/>
      <c r="H17" s="511"/>
      <c r="I17" s="188" t="s">
        <v>61</v>
      </c>
      <c r="J17" s="189"/>
      <c r="K17" s="189"/>
      <c r="L17" s="189"/>
      <c r="M17" s="189"/>
      <c r="N17" s="189"/>
      <c r="O17" s="190"/>
      <c r="P17" s="184" t="s">
        <v>474</v>
      </c>
      <c r="Q17" s="185"/>
      <c r="R17" s="185"/>
      <c r="S17" s="185"/>
      <c r="T17" s="185"/>
      <c r="U17" s="185"/>
      <c r="V17" s="186"/>
      <c r="W17" s="184" t="s">
        <v>474</v>
      </c>
      <c r="X17" s="185"/>
      <c r="Y17" s="185"/>
      <c r="Z17" s="185"/>
      <c r="AA17" s="185"/>
      <c r="AB17" s="185"/>
      <c r="AC17" s="186"/>
      <c r="AD17" s="184" t="s">
        <v>474</v>
      </c>
      <c r="AE17" s="185"/>
      <c r="AF17" s="185"/>
      <c r="AG17" s="185"/>
      <c r="AH17" s="185"/>
      <c r="AI17" s="185"/>
      <c r="AJ17" s="186"/>
      <c r="AK17" s="184" t="s">
        <v>474</v>
      </c>
      <c r="AL17" s="185"/>
      <c r="AM17" s="185"/>
      <c r="AN17" s="185"/>
      <c r="AO17" s="185"/>
      <c r="AP17" s="185"/>
      <c r="AQ17" s="186"/>
      <c r="AR17" s="487"/>
      <c r="AS17" s="487"/>
      <c r="AT17" s="487"/>
      <c r="AU17" s="487"/>
      <c r="AV17" s="487"/>
      <c r="AW17" s="487"/>
      <c r="AX17" s="488"/>
    </row>
    <row r="18" spans="1:50" ht="24.75" customHeight="1" x14ac:dyDescent="0.15">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SUM(AD13:AJ17)</f>
        <v>0</v>
      </c>
      <c r="AE18" s="656"/>
      <c r="AF18" s="656"/>
      <c r="AG18" s="656"/>
      <c r="AH18" s="656"/>
      <c r="AI18" s="656"/>
      <c r="AJ18" s="657"/>
      <c r="AK18" s="655">
        <f>SUM(AK13:AQ17)</f>
        <v>11</v>
      </c>
      <c r="AL18" s="656"/>
      <c r="AM18" s="656"/>
      <c r="AN18" s="656"/>
      <c r="AO18" s="656"/>
      <c r="AP18" s="656"/>
      <c r="AQ18" s="657"/>
      <c r="AR18" s="655">
        <f>SUM(AR13:AX17)</f>
        <v>0</v>
      </c>
      <c r="AS18" s="656"/>
      <c r="AT18" s="656"/>
      <c r="AU18" s="656"/>
      <c r="AV18" s="656"/>
      <c r="AW18" s="656"/>
      <c r="AX18" s="658"/>
    </row>
    <row r="19" spans="1:50" ht="24.75" customHeight="1" x14ac:dyDescent="0.15">
      <c r="A19" s="405"/>
      <c r="B19" s="406"/>
      <c r="C19" s="406"/>
      <c r="D19" s="406"/>
      <c r="E19" s="406"/>
      <c r="F19" s="407"/>
      <c r="G19" s="653" t="s">
        <v>10</v>
      </c>
      <c r="H19" s="654"/>
      <c r="I19" s="654"/>
      <c r="J19" s="654"/>
      <c r="K19" s="654"/>
      <c r="L19" s="654"/>
      <c r="M19" s="654"/>
      <c r="N19" s="654"/>
      <c r="O19" s="654"/>
      <c r="P19" s="184" t="s">
        <v>474</v>
      </c>
      <c r="Q19" s="185"/>
      <c r="R19" s="185"/>
      <c r="S19" s="185"/>
      <c r="T19" s="185"/>
      <c r="U19" s="185"/>
      <c r="V19" s="186"/>
      <c r="W19" s="184" t="s">
        <v>474</v>
      </c>
      <c r="X19" s="185"/>
      <c r="Y19" s="185"/>
      <c r="Z19" s="185"/>
      <c r="AA19" s="185"/>
      <c r="AB19" s="185"/>
      <c r="AC19" s="186"/>
      <c r="AD19" s="184" t="s">
        <v>474</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22.5" customHeight="1" x14ac:dyDescent="0.15">
      <c r="A23" s="139"/>
      <c r="B23" s="137"/>
      <c r="C23" s="137"/>
      <c r="D23" s="137"/>
      <c r="E23" s="137"/>
      <c r="F23" s="138"/>
      <c r="G23" s="83" t="s">
        <v>482</v>
      </c>
      <c r="H23" s="84"/>
      <c r="I23" s="84"/>
      <c r="J23" s="84"/>
      <c r="K23" s="84"/>
      <c r="L23" s="84"/>
      <c r="M23" s="84"/>
      <c r="N23" s="84"/>
      <c r="O23" s="85"/>
      <c r="P23" s="228" t="s">
        <v>476</v>
      </c>
      <c r="Q23" s="243"/>
      <c r="R23" s="243"/>
      <c r="S23" s="243"/>
      <c r="T23" s="243"/>
      <c r="U23" s="243"/>
      <c r="V23" s="243"/>
      <c r="W23" s="243"/>
      <c r="X23" s="244"/>
      <c r="Y23" s="237" t="s">
        <v>14</v>
      </c>
      <c r="Z23" s="238"/>
      <c r="AA23" s="239"/>
      <c r="AB23" s="176" t="s">
        <v>477</v>
      </c>
      <c r="AC23" s="177"/>
      <c r="AD23" s="177"/>
      <c r="AE23" s="97" t="s">
        <v>474</v>
      </c>
      <c r="AF23" s="98"/>
      <c r="AG23" s="98"/>
      <c r="AH23" s="98"/>
      <c r="AI23" s="99"/>
      <c r="AJ23" s="97" t="s">
        <v>474</v>
      </c>
      <c r="AK23" s="98"/>
      <c r="AL23" s="98"/>
      <c r="AM23" s="98"/>
      <c r="AN23" s="99"/>
      <c r="AO23" s="97" t="s">
        <v>474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477</v>
      </c>
      <c r="AC24" s="206"/>
      <c r="AD24" s="206"/>
      <c r="AE24" s="97" t="s">
        <v>474</v>
      </c>
      <c r="AF24" s="98"/>
      <c r="AG24" s="98"/>
      <c r="AH24" s="98"/>
      <c r="AI24" s="99"/>
      <c r="AJ24" s="97" t="s">
        <v>474</v>
      </c>
      <c r="AK24" s="98"/>
      <c r="AL24" s="98"/>
      <c r="AM24" s="98"/>
      <c r="AN24" s="99"/>
      <c r="AO24" s="97" t="s">
        <v>474</v>
      </c>
      <c r="AP24" s="98"/>
      <c r="AQ24" s="98"/>
      <c r="AR24" s="98"/>
      <c r="AS24" s="99"/>
      <c r="AT24" s="97">
        <v>10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474</v>
      </c>
      <c r="AF25" s="98"/>
      <c r="AG25" s="98"/>
      <c r="AH25" s="98"/>
      <c r="AI25" s="99"/>
      <c r="AJ25" s="97" t="s">
        <v>474</v>
      </c>
      <c r="AK25" s="98"/>
      <c r="AL25" s="98"/>
      <c r="AM25" s="98"/>
      <c r="AN25" s="99"/>
      <c r="AO25" s="97" t="s">
        <v>474</v>
      </c>
      <c r="AP25" s="98"/>
      <c r="AQ25" s="98"/>
      <c r="AR25" s="98"/>
      <c r="AS25" s="99"/>
      <c r="AT25" s="201"/>
      <c r="AU25" s="202"/>
      <c r="AV25" s="202"/>
      <c r="AW25" s="202"/>
      <c r="AX25" s="203"/>
    </row>
    <row r="26" spans="1:50" ht="83.2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7" t="s">
        <v>474</v>
      </c>
      <c r="H49" s="307"/>
      <c r="I49" s="307"/>
      <c r="J49" s="307"/>
      <c r="K49" s="307"/>
      <c r="L49" s="307"/>
      <c r="M49" s="307"/>
      <c r="N49" s="307"/>
      <c r="O49" s="307"/>
      <c r="P49" s="307"/>
      <c r="Q49" s="307"/>
      <c r="R49" s="307"/>
      <c r="S49" s="307"/>
      <c r="T49" s="307"/>
      <c r="U49" s="307"/>
      <c r="V49" s="307"/>
      <c r="W49" s="307"/>
      <c r="X49" s="307"/>
      <c r="Y49" s="307"/>
      <c r="Z49" s="307"/>
      <c r="AA49" s="628"/>
      <c r="AB49" s="306" t="s">
        <v>474</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4"/>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t="s">
        <v>474</v>
      </c>
      <c r="AV53" s="80"/>
      <c r="AW53" s="81" t="s">
        <v>359</v>
      </c>
      <c r="AX53" s="82"/>
    </row>
    <row r="54" spans="1:50" ht="22.5" hidden="1" customHeight="1" x14ac:dyDescent="0.15">
      <c r="A54" s="664"/>
      <c r="B54" s="109"/>
      <c r="C54" s="109"/>
      <c r="D54" s="109"/>
      <c r="E54" s="109"/>
      <c r="F54" s="110"/>
      <c r="G54" s="615" t="s">
        <v>474</v>
      </c>
      <c r="H54" s="243"/>
      <c r="I54" s="243"/>
      <c r="J54" s="243"/>
      <c r="K54" s="243"/>
      <c r="L54" s="243"/>
      <c r="M54" s="243"/>
      <c r="N54" s="243"/>
      <c r="O54" s="244"/>
      <c r="P54" s="228" t="s">
        <v>474</v>
      </c>
      <c r="Q54" s="229"/>
      <c r="R54" s="229"/>
      <c r="S54" s="229"/>
      <c r="T54" s="229"/>
      <c r="U54" s="229"/>
      <c r="V54" s="229"/>
      <c r="W54" s="229"/>
      <c r="X54" s="230"/>
      <c r="Y54" s="592" t="s">
        <v>85</v>
      </c>
      <c r="Z54" s="593"/>
      <c r="AA54" s="594"/>
      <c r="AB54" s="595" t="s">
        <v>474</v>
      </c>
      <c r="AC54" s="596"/>
      <c r="AD54" s="596"/>
      <c r="AE54" s="97" t="s">
        <v>474</v>
      </c>
      <c r="AF54" s="98"/>
      <c r="AG54" s="98"/>
      <c r="AH54" s="98"/>
      <c r="AI54" s="99"/>
      <c r="AJ54" s="97" t="s">
        <v>474</v>
      </c>
      <c r="AK54" s="98"/>
      <c r="AL54" s="98"/>
      <c r="AM54" s="98"/>
      <c r="AN54" s="99"/>
      <c r="AO54" s="97" t="s">
        <v>474</v>
      </c>
      <c r="AP54" s="98"/>
      <c r="AQ54" s="98"/>
      <c r="AR54" s="98"/>
      <c r="AS54" s="99"/>
      <c r="AT54" s="204"/>
      <c r="AU54" s="204"/>
      <c r="AV54" s="204"/>
      <c r="AW54" s="204"/>
      <c r="AX54" s="205"/>
    </row>
    <row r="55" spans="1:50" ht="22.5" hidden="1" customHeight="1" x14ac:dyDescent="0.15">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t="s">
        <v>474</v>
      </c>
      <c r="AC55" s="236"/>
      <c r="AD55" s="236"/>
      <c r="AE55" s="97" t="s">
        <v>474</v>
      </c>
      <c r="AF55" s="98"/>
      <c r="AG55" s="98"/>
      <c r="AH55" s="98"/>
      <c r="AI55" s="99"/>
      <c r="AJ55" s="97" t="s">
        <v>474</v>
      </c>
      <c r="AK55" s="98"/>
      <c r="AL55" s="98"/>
      <c r="AM55" s="98"/>
      <c r="AN55" s="99"/>
      <c r="AO55" s="97" t="s">
        <v>474</v>
      </c>
      <c r="AP55" s="98"/>
      <c r="AQ55" s="98"/>
      <c r="AR55" s="98"/>
      <c r="AS55" s="99"/>
      <c r="AT55" s="97" t="s">
        <v>474</v>
      </c>
      <c r="AU55" s="98"/>
      <c r="AV55" s="98"/>
      <c r="AW55" s="98"/>
      <c r="AX55" s="357"/>
    </row>
    <row r="56" spans="1:50" ht="22.5" hidden="1" customHeight="1" x14ac:dyDescent="0.15">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474</v>
      </c>
      <c r="AF56" s="98"/>
      <c r="AG56" s="98"/>
      <c r="AH56" s="98"/>
      <c r="AI56" s="99"/>
      <c r="AJ56" s="97" t="s">
        <v>474</v>
      </c>
      <c r="AK56" s="98"/>
      <c r="AL56" s="98"/>
      <c r="AM56" s="98"/>
      <c r="AN56" s="99"/>
      <c r="AO56" s="97" t="s">
        <v>474</v>
      </c>
      <c r="AP56" s="98"/>
      <c r="AQ56" s="98"/>
      <c r="AR56" s="98"/>
      <c r="AS56" s="99"/>
      <c r="AT56" s="201"/>
      <c r="AU56" s="202"/>
      <c r="AV56" s="202"/>
      <c r="AW56" s="202"/>
      <c r="AX56" s="203"/>
    </row>
    <row r="57" spans="1:50" ht="18.75" hidden="1" customHeight="1" x14ac:dyDescent="0.15">
      <c r="A57" s="664"/>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85</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85</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1" t="s">
        <v>87</v>
      </c>
      <c r="B67" s="532"/>
      <c r="C67" s="532"/>
      <c r="D67" s="532"/>
      <c r="E67" s="532"/>
      <c r="F67" s="533"/>
      <c r="G67" s="618" t="s">
        <v>83</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4"/>
      <c r="B68" s="535"/>
      <c r="C68" s="535"/>
      <c r="D68" s="535"/>
      <c r="E68" s="535"/>
      <c r="F68" s="536"/>
      <c r="G68" s="228" t="s">
        <v>483</v>
      </c>
      <c r="H68" s="243"/>
      <c r="I68" s="243"/>
      <c r="J68" s="243"/>
      <c r="K68" s="243"/>
      <c r="L68" s="243"/>
      <c r="M68" s="243"/>
      <c r="N68" s="243"/>
      <c r="O68" s="243"/>
      <c r="P68" s="243"/>
      <c r="Q68" s="243"/>
      <c r="R68" s="243"/>
      <c r="S68" s="243"/>
      <c r="T68" s="243"/>
      <c r="U68" s="243"/>
      <c r="V68" s="243"/>
      <c r="W68" s="243"/>
      <c r="X68" s="244"/>
      <c r="Y68" s="624" t="s">
        <v>66</v>
      </c>
      <c r="Z68" s="625"/>
      <c r="AA68" s="626"/>
      <c r="AB68" s="120" t="s">
        <v>478</v>
      </c>
      <c r="AC68" s="121"/>
      <c r="AD68" s="122"/>
      <c r="AE68" s="97" t="s">
        <v>474</v>
      </c>
      <c r="AF68" s="98"/>
      <c r="AG68" s="98"/>
      <c r="AH68" s="98"/>
      <c r="AI68" s="99"/>
      <c r="AJ68" s="97" t="s">
        <v>474</v>
      </c>
      <c r="AK68" s="98"/>
      <c r="AL68" s="98"/>
      <c r="AM68" s="98"/>
      <c r="AN68" s="99"/>
      <c r="AO68" s="97" t="s">
        <v>474</v>
      </c>
      <c r="AP68" s="98"/>
      <c r="AQ68" s="98"/>
      <c r="AR68" s="98"/>
      <c r="AS68" s="99"/>
      <c r="AT68" s="546"/>
      <c r="AU68" s="546"/>
      <c r="AV68" s="546"/>
      <c r="AW68" s="546"/>
      <c r="AX68" s="547"/>
      <c r="AY68" s="10"/>
      <c r="AZ68" s="10"/>
      <c r="BA68" s="10"/>
      <c r="BB68" s="10"/>
      <c r="BC68" s="10"/>
    </row>
    <row r="69" spans="1:60" ht="22.5" customHeight="1" x14ac:dyDescent="0.15">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478</v>
      </c>
      <c r="AC69" s="212"/>
      <c r="AD69" s="213"/>
      <c r="AE69" s="97" t="s">
        <v>474</v>
      </c>
      <c r="AF69" s="98"/>
      <c r="AG69" s="98"/>
      <c r="AH69" s="98"/>
      <c r="AI69" s="99"/>
      <c r="AJ69" s="97" t="s">
        <v>474</v>
      </c>
      <c r="AK69" s="98"/>
      <c r="AL69" s="98"/>
      <c r="AM69" s="98"/>
      <c r="AN69" s="99"/>
      <c r="AO69" s="97" t="s">
        <v>474</v>
      </c>
      <c r="AP69" s="98"/>
      <c r="AQ69" s="98"/>
      <c r="AR69" s="98"/>
      <c r="AS69" s="99"/>
      <c r="AT69" s="97" t="s">
        <v>474</v>
      </c>
      <c r="AU69" s="98"/>
      <c r="AV69" s="98"/>
      <c r="AW69" s="98"/>
      <c r="AX69" s="357"/>
      <c r="AY69" s="10"/>
      <c r="AZ69" s="10"/>
      <c r="BA69" s="10"/>
      <c r="BB69" s="10"/>
      <c r="BC69" s="10"/>
      <c r="BD69" s="10"/>
      <c r="BE69" s="10"/>
      <c r="BF69" s="10"/>
      <c r="BG69" s="10"/>
      <c r="BH69" s="10"/>
    </row>
    <row r="70" spans="1:60" ht="33" hidden="1" customHeight="1" x14ac:dyDescent="0.15">
      <c r="A70" s="531" t="s">
        <v>87</v>
      </c>
      <c r="B70" s="532"/>
      <c r="C70" s="532"/>
      <c r="D70" s="532"/>
      <c r="E70" s="532"/>
      <c r="F70" s="533"/>
      <c r="G70" s="618" t="s">
        <v>83</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hidden="1" customHeight="1" x14ac:dyDescent="0.15">
      <c r="A71" s="534"/>
      <c r="B71" s="535"/>
      <c r="C71" s="535"/>
      <c r="D71" s="535"/>
      <c r="E71" s="535"/>
      <c r="F71" s="536"/>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t="22.5" hidden="1" customHeight="1" x14ac:dyDescent="0.15">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1" t="s">
        <v>87</v>
      </c>
      <c r="B73" s="532"/>
      <c r="C73" s="532"/>
      <c r="D73" s="532"/>
      <c r="E73" s="532"/>
      <c r="F73" s="533"/>
      <c r="G73" s="618" t="s">
        <v>83</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hidden="1" customHeight="1" x14ac:dyDescent="0.15">
      <c r="A74" s="534"/>
      <c r="B74" s="535"/>
      <c r="C74" s="535"/>
      <c r="D74" s="535"/>
      <c r="E74" s="535"/>
      <c r="F74" s="536"/>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t="22.5" hidden="1" customHeight="1" x14ac:dyDescent="0.15">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1" t="s">
        <v>87</v>
      </c>
      <c r="B76" s="532"/>
      <c r="C76" s="532"/>
      <c r="D76" s="532"/>
      <c r="E76" s="532"/>
      <c r="F76" s="533"/>
      <c r="G76" s="618" t="s">
        <v>83</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x14ac:dyDescent="0.15">
      <c r="A77" s="534"/>
      <c r="B77" s="535"/>
      <c r="C77" s="535"/>
      <c r="D77" s="535"/>
      <c r="E77" s="535"/>
      <c r="F77" s="536"/>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x14ac:dyDescent="0.15">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1" t="s">
        <v>87</v>
      </c>
      <c r="B79" s="532"/>
      <c r="C79" s="532"/>
      <c r="D79" s="532"/>
      <c r="E79" s="532"/>
      <c r="F79" s="533"/>
      <c r="G79" s="618" t="s">
        <v>83</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x14ac:dyDescent="0.15">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x14ac:dyDescent="0.15">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485</v>
      </c>
      <c r="H83" s="304"/>
      <c r="I83" s="304"/>
      <c r="J83" s="304"/>
      <c r="K83" s="304"/>
      <c r="L83" s="304"/>
      <c r="M83" s="304"/>
      <c r="N83" s="304"/>
      <c r="O83" s="304"/>
      <c r="P83" s="304"/>
      <c r="Q83" s="304"/>
      <c r="R83" s="304"/>
      <c r="S83" s="304"/>
      <c r="T83" s="304"/>
      <c r="U83" s="304"/>
      <c r="V83" s="304"/>
      <c r="W83" s="304"/>
      <c r="X83" s="304"/>
      <c r="Y83" s="543" t="s">
        <v>17</v>
      </c>
      <c r="Z83" s="544"/>
      <c r="AA83" s="545"/>
      <c r="AB83" s="671" t="s">
        <v>484</v>
      </c>
      <c r="AC83" s="124"/>
      <c r="AD83" s="125"/>
      <c r="AE83" s="214" t="s">
        <v>474</v>
      </c>
      <c r="AF83" s="215"/>
      <c r="AG83" s="215"/>
      <c r="AH83" s="215"/>
      <c r="AI83" s="215"/>
      <c r="AJ83" s="214" t="s">
        <v>474</v>
      </c>
      <c r="AK83" s="215"/>
      <c r="AL83" s="215"/>
      <c r="AM83" s="215"/>
      <c r="AN83" s="215"/>
      <c r="AO83" s="214" t="s">
        <v>474</v>
      </c>
      <c r="AP83" s="215"/>
      <c r="AQ83" s="215"/>
      <c r="AR83" s="215"/>
      <c r="AS83" s="215"/>
      <c r="AT83" s="97" t="s">
        <v>474</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464</v>
      </c>
      <c r="AC84" s="101"/>
      <c r="AD84" s="102"/>
      <c r="AE84" s="100" t="s">
        <v>474</v>
      </c>
      <c r="AF84" s="101"/>
      <c r="AG84" s="101"/>
      <c r="AH84" s="101"/>
      <c r="AI84" s="102"/>
      <c r="AJ84" s="100" t="s">
        <v>474</v>
      </c>
      <c r="AK84" s="101"/>
      <c r="AL84" s="101"/>
      <c r="AM84" s="101"/>
      <c r="AN84" s="102"/>
      <c r="AO84" s="100" t="s">
        <v>474</v>
      </c>
      <c r="AP84" s="101"/>
      <c r="AQ84" s="101"/>
      <c r="AR84" s="101"/>
      <c r="AS84" s="102"/>
      <c r="AT84" s="100" t="s">
        <v>474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3" t="s">
        <v>17</v>
      </c>
      <c r="Z86" s="544"/>
      <c r="AA86" s="545"/>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3" t="s">
        <v>17</v>
      </c>
      <c r="Z89" s="544"/>
      <c r="AA89" s="545"/>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2"/>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3" t="s">
        <v>17</v>
      </c>
      <c r="Z95" s="544"/>
      <c r="AA95" s="545"/>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x14ac:dyDescent="0.15">
      <c r="A98" s="608"/>
      <c r="B98" s="609"/>
      <c r="C98" s="540" t="s">
        <v>486</v>
      </c>
      <c r="D98" s="541"/>
      <c r="E98" s="541"/>
      <c r="F98" s="541"/>
      <c r="G98" s="541"/>
      <c r="H98" s="541"/>
      <c r="I98" s="541"/>
      <c r="J98" s="541"/>
      <c r="K98" s="542"/>
      <c r="L98" s="184">
        <v>11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0"/>
      <c r="B104" s="611"/>
      <c r="C104" s="597" t="s">
        <v>22</v>
      </c>
      <c r="D104" s="598"/>
      <c r="E104" s="598"/>
      <c r="F104" s="598"/>
      <c r="G104" s="598"/>
      <c r="H104" s="598"/>
      <c r="I104" s="598"/>
      <c r="J104" s="598"/>
      <c r="K104" s="599"/>
      <c r="L104" s="600">
        <f>SUM(L98:Q103)</f>
        <v>11</v>
      </c>
      <c r="M104" s="601"/>
      <c r="N104" s="601"/>
      <c r="O104" s="601"/>
      <c r="P104" s="601"/>
      <c r="Q104" s="602"/>
      <c r="R104" s="600">
        <f>SUM(R98:W103)</f>
        <v>0</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x14ac:dyDescent="0.15">
      <c r="A108" s="647" t="s">
        <v>311</v>
      </c>
      <c r="B108" s="648"/>
      <c r="C108" s="476" t="s">
        <v>312</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472</v>
      </c>
      <c r="AE108" s="351"/>
      <c r="AF108" s="351"/>
      <c r="AG108" s="347" t="s">
        <v>479</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472</v>
      </c>
      <c r="AE109" s="303"/>
      <c r="AF109" s="303"/>
      <c r="AG109" s="282" t="s">
        <v>479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1"/>
      <c r="B110" s="652"/>
      <c r="C110" s="553" t="s">
        <v>313</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472</v>
      </c>
      <c r="AE110" s="333"/>
      <c r="AF110" s="333"/>
      <c r="AG110" s="342" t="s">
        <v>495</v>
      </c>
      <c r="AH110" s="247"/>
      <c r="AI110" s="247"/>
      <c r="AJ110" s="247"/>
      <c r="AK110" s="247"/>
      <c r="AL110" s="247"/>
      <c r="AM110" s="247"/>
      <c r="AN110" s="247"/>
      <c r="AO110" s="247"/>
      <c r="AP110" s="247"/>
      <c r="AQ110" s="247"/>
      <c r="AR110" s="247"/>
      <c r="AS110" s="247"/>
      <c r="AT110" s="247"/>
      <c r="AU110" s="247"/>
      <c r="AV110" s="247"/>
      <c r="AW110" s="247"/>
      <c r="AX110" s="328"/>
    </row>
    <row r="111" spans="1:50" ht="38.25" customHeight="1" x14ac:dyDescent="0.15">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472</v>
      </c>
      <c r="AE111" s="277"/>
      <c r="AF111" s="277"/>
      <c r="AG111" s="279" t="s">
        <v>494</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480</v>
      </c>
      <c r="AE112" s="303"/>
      <c r="AF112" s="303"/>
      <c r="AG112" s="282" t="s">
        <v>474</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490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480</v>
      </c>
      <c r="AE114" s="303"/>
      <c r="AF114" s="303"/>
      <c r="AG114" s="282" t="s">
        <v>474</v>
      </c>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487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480</v>
      </c>
      <c r="AE116" s="262"/>
      <c r="AF116" s="262"/>
      <c r="AG116" s="589" t="s">
        <v>474</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x14ac:dyDescent="0.15">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480</v>
      </c>
      <c r="AE117" s="333"/>
      <c r="AF117" s="337"/>
      <c r="AG117" s="343" t="s">
        <v>474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6" customHeight="1" x14ac:dyDescent="0.15">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480</v>
      </c>
      <c r="AE118" s="277"/>
      <c r="AF118" s="278"/>
      <c r="AG118" s="279" t="s">
        <v>474</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480</v>
      </c>
      <c r="AE119" s="353"/>
      <c r="AF119" s="353"/>
      <c r="AG119" s="282" t="s">
        <v>474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480</v>
      </c>
      <c r="AE120" s="303"/>
      <c r="AF120" s="303"/>
      <c r="AG120" s="282" t="s">
        <v>474</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480</v>
      </c>
      <c r="AE121" s="303"/>
      <c r="AF121" s="303"/>
      <c r="AG121" s="342" t="s">
        <v>474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79</v>
      </c>
      <c r="B122" s="250"/>
      <c r="C122" s="481" t="s">
        <v>315</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480</v>
      </c>
      <c r="AE122" s="277"/>
      <c r="AF122" s="277"/>
      <c r="AG122" s="323" t="s">
        <v>474</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474</v>
      </c>
      <c r="D124" s="285"/>
      <c r="E124" s="285"/>
      <c r="F124" s="285"/>
      <c r="G124" s="285"/>
      <c r="H124" s="285"/>
      <c r="I124" s="285"/>
      <c r="J124" s="285"/>
      <c r="K124" s="285"/>
      <c r="L124" s="285"/>
      <c r="M124" s="285"/>
      <c r="N124" s="285"/>
      <c r="O124" s="286"/>
      <c r="P124" s="293" t="s">
        <v>474</v>
      </c>
      <c r="Q124" s="293"/>
      <c r="R124" s="293"/>
      <c r="S124" s="294"/>
      <c r="T124" s="258" t="s">
        <v>474</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474</v>
      </c>
      <c r="D125" s="288"/>
      <c r="E125" s="288"/>
      <c r="F125" s="288"/>
      <c r="G125" s="288"/>
      <c r="H125" s="288"/>
      <c r="I125" s="288"/>
      <c r="J125" s="288"/>
      <c r="K125" s="288"/>
      <c r="L125" s="288"/>
      <c r="M125" s="288"/>
      <c r="N125" s="288"/>
      <c r="O125" s="289"/>
      <c r="P125" s="295" t="s">
        <v>474</v>
      </c>
      <c r="Q125" s="295"/>
      <c r="R125" s="295"/>
      <c r="S125" s="296"/>
      <c r="T125" s="560" t="s">
        <v>474</v>
      </c>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491</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4" t="s">
        <v>68</v>
      </c>
      <c r="D127" s="585"/>
      <c r="E127" s="585"/>
      <c r="F127" s="586"/>
      <c r="G127" s="587" t="s">
        <v>489</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474</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223</v>
      </c>
      <c r="B137" s="320"/>
      <c r="C137" s="320"/>
      <c r="D137" s="320"/>
      <c r="E137" s="320"/>
      <c r="F137" s="320"/>
      <c r="G137" s="548" t="s">
        <v>474</v>
      </c>
      <c r="H137" s="549"/>
      <c r="I137" s="549"/>
      <c r="J137" s="549"/>
      <c r="K137" s="549"/>
      <c r="L137" s="549"/>
      <c r="M137" s="549"/>
      <c r="N137" s="549"/>
      <c r="O137" s="549"/>
      <c r="P137" s="550"/>
      <c r="Q137" s="320" t="s">
        <v>224</v>
      </c>
      <c r="R137" s="320"/>
      <c r="S137" s="320"/>
      <c r="T137" s="320"/>
      <c r="U137" s="320"/>
      <c r="V137" s="320"/>
      <c r="W137" s="548" t="s">
        <v>474</v>
      </c>
      <c r="X137" s="549"/>
      <c r="Y137" s="549"/>
      <c r="Z137" s="549"/>
      <c r="AA137" s="549"/>
      <c r="AB137" s="549"/>
      <c r="AC137" s="549"/>
      <c r="AD137" s="549"/>
      <c r="AE137" s="549"/>
      <c r="AF137" s="550"/>
      <c r="AG137" s="320" t="s">
        <v>225</v>
      </c>
      <c r="AH137" s="320"/>
      <c r="AI137" s="320"/>
      <c r="AJ137" s="320"/>
      <c r="AK137" s="320"/>
      <c r="AL137" s="320"/>
      <c r="AM137" s="520" t="s">
        <v>474</v>
      </c>
      <c r="AN137" s="521"/>
      <c r="AO137" s="521"/>
      <c r="AP137" s="521"/>
      <c r="AQ137" s="521"/>
      <c r="AR137" s="521"/>
      <c r="AS137" s="521"/>
      <c r="AT137" s="521"/>
      <c r="AU137" s="521"/>
      <c r="AV137" s="522"/>
      <c r="AW137" s="12"/>
      <c r="AX137" s="13"/>
    </row>
    <row r="138" spans="1:50" ht="19.899999999999999" customHeight="1" thickBot="1" x14ac:dyDescent="0.2">
      <c r="A138" s="524" t="s">
        <v>226</v>
      </c>
      <c r="B138" s="429"/>
      <c r="C138" s="429"/>
      <c r="D138" s="429"/>
      <c r="E138" s="429"/>
      <c r="F138" s="429"/>
      <c r="G138" s="317" t="s">
        <v>474</v>
      </c>
      <c r="H138" s="318"/>
      <c r="I138" s="318"/>
      <c r="J138" s="318"/>
      <c r="K138" s="318"/>
      <c r="L138" s="318"/>
      <c r="M138" s="318"/>
      <c r="N138" s="318"/>
      <c r="O138" s="318"/>
      <c r="P138" s="319"/>
      <c r="Q138" s="429" t="s">
        <v>227</v>
      </c>
      <c r="R138" s="429"/>
      <c r="S138" s="429"/>
      <c r="T138" s="429"/>
      <c r="U138" s="429"/>
      <c r="V138" s="429"/>
      <c r="W138" s="317" t="s">
        <v>493</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7" t="s">
        <v>34</v>
      </c>
      <c r="B178" s="368"/>
      <c r="C178" s="368"/>
      <c r="D178" s="368"/>
      <c r="E178" s="368"/>
      <c r="F178" s="369"/>
      <c r="G178" s="376" t="s">
        <v>369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hidden="1"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hidden="1"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hidden="1"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hidden="1"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4.75" hidden="1" customHeight="1" thickBot="1" x14ac:dyDescent="0.2">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0</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30" hidden="1"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hidden="1"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4.75" hidden="1" customHeight="1" thickBot="1" x14ac:dyDescent="0.2">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0</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30" hidden="1"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hidden="1"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4.75" hidden="1" customHeight="1" thickBot="1" x14ac:dyDescent="0.2">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4.75" hidden="1" customHeight="1" x14ac:dyDescent="0.15">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2.5" hidden="1" customHeight="1" thickBot="1" x14ac:dyDescent="0.2">
      <c r="A230" s="570" t="s">
        <v>320</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hidden="1" customHeight="1" x14ac:dyDescent="0.15">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hidden="1" customHeight="1" x14ac:dyDescent="0.15">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hidden="1" customHeight="1" x14ac:dyDescent="0.15">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41" t="s">
        <v>411</v>
      </c>
      <c r="D268" s="241"/>
      <c r="E268" s="241"/>
      <c r="F268" s="241"/>
      <c r="G268" s="241"/>
      <c r="H268" s="241"/>
      <c r="I268" s="241"/>
      <c r="J268" s="241"/>
      <c r="K268" s="241"/>
      <c r="L268" s="241"/>
      <c r="M268" s="241" t="s">
        <v>412</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413</v>
      </c>
      <c r="AL268" s="241"/>
      <c r="AM268" s="241"/>
      <c r="AN268" s="241"/>
      <c r="AO268" s="241"/>
      <c r="AP268" s="241"/>
      <c r="AQ268" s="241" t="s">
        <v>23</v>
      </c>
      <c r="AR268" s="241"/>
      <c r="AS268" s="241"/>
      <c r="AT268" s="241"/>
      <c r="AU268" s="92" t="s">
        <v>24</v>
      </c>
      <c r="AV268" s="93"/>
      <c r="AW268" s="93"/>
      <c r="AX268" s="580"/>
    </row>
    <row r="269" spans="1:50" ht="24" hidden="1" customHeight="1" x14ac:dyDescent="0.15">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hidden="1" customHeight="1" x14ac:dyDescent="0.15">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hidden="1" customHeight="1" x14ac:dyDescent="0.15">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hidden="1" customHeight="1" x14ac:dyDescent="0.15">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hidden="1" customHeight="1" x14ac:dyDescent="0.15">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hidden="1" customHeight="1" x14ac:dyDescent="0.15">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hidden="1" customHeight="1" x14ac:dyDescent="0.15">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hidden="1" customHeight="1" x14ac:dyDescent="0.15">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hidden="1" customHeight="1" x14ac:dyDescent="0.15">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hidden="1" customHeight="1" x14ac:dyDescent="0.15">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41" t="s">
        <v>411</v>
      </c>
      <c r="D301" s="241"/>
      <c r="E301" s="241"/>
      <c r="F301" s="241"/>
      <c r="G301" s="241"/>
      <c r="H301" s="241"/>
      <c r="I301" s="241"/>
      <c r="J301" s="241"/>
      <c r="K301" s="241"/>
      <c r="L301" s="241"/>
      <c r="M301" s="241" t="s">
        <v>412</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413</v>
      </c>
      <c r="AL301" s="241"/>
      <c r="AM301" s="241"/>
      <c r="AN301" s="241"/>
      <c r="AO301" s="241"/>
      <c r="AP301" s="241"/>
      <c r="AQ301" s="241" t="s">
        <v>23</v>
      </c>
      <c r="AR301" s="241"/>
      <c r="AS301" s="241"/>
      <c r="AT301" s="241"/>
      <c r="AU301" s="92" t="s">
        <v>24</v>
      </c>
      <c r="AV301" s="93"/>
      <c r="AW301" s="93"/>
      <c r="AX301" s="580"/>
    </row>
    <row r="302" spans="1:50" ht="24" hidden="1" customHeight="1" x14ac:dyDescent="0.15">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41" t="s">
        <v>411</v>
      </c>
      <c r="D334" s="241"/>
      <c r="E334" s="241"/>
      <c r="F334" s="241"/>
      <c r="G334" s="241"/>
      <c r="H334" s="241"/>
      <c r="I334" s="241"/>
      <c r="J334" s="241"/>
      <c r="K334" s="241"/>
      <c r="L334" s="241"/>
      <c r="M334" s="241" t="s">
        <v>412</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413</v>
      </c>
      <c r="AL334" s="241"/>
      <c r="AM334" s="241"/>
      <c r="AN334" s="241"/>
      <c r="AO334" s="241"/>
      <c r="AP334" s="241"/>
      <c r="AQ334" s="241" t="s">
        <v>23</v>
      </c>
      <c r="AR334" s="241"/>
      <c r="AS334" s="241"/>
      <c r="AT334" s="241"/>
      <c r="AU334" s="92" t="s">
        <v>24</v>
      </c>
      <c r="AV334" s="93"/>
      <c r="AW334" s="93"/>
      <c r="AX334" s="580"/>
    </row>
    <row r="335" spans="1:50" ht="24" hidden="1" customHeight="1" x14ac:dyDescent="0.15">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hidden="1" customHeight="1" x14ac:dyDescent="0.15">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41" t="s">
        <v>411</v>
      </c>
      <c r="D367" s="241"/>
      <c r="E367" s="241"/>
      <c r="F367" s="241"/>
      <c r="G367" s="241"/>
      <c r="H367" s="241"/>
      <c r="I367" s="241"/>
      <c r="J367" s="241"/>
      <c r="K367" s="241"/>
      <c r="L367" s="241"/>
      <c r="M367" s="241" t="s">
        <v>412</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413</v>
      </c>
      <c r="AL367" s="241"/>
      <c r="AM367" s="241"/>
      <c r="AN367" s="241"/>
      <c r="AO367" s="241"/>
      <c r="AP367" s="241"/>
      <c r="AQ367" s="241" t="s">
        <v>23</v>
      </c>
      <c r="AR367" s="241"/>
      <c r="AS367" s="241"/>
      <c r="AT367" s="241"/>
      <c r="AU367" s="92" t="s">
        <v>24</v>
      </c>
      <c r="AV367" s="93"/>
      <c r="AW367" s="93"/>
      <c r="AX367" s="580"/>
    </row>
    <row r="368" spans="1:50" ht="24" hidden="1" customHeight="1" x14ac:dyDescent="0.15">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41" t="s">
        <v>411</v>
      </c>
      <c r="D400" s="241"/>
      <c r="E400" s="241"/>
      <c r="F400" s="241"/>
      <c r="G400" s="241"/>
      <c r="H400" s="241"/>
      <c r="I400" s="241"/>
      <c r="J400" s="241"/>
      <c r="K400" s="241"/>
      <c r="L400" s="241"/>
      <c r="M400" s="241" t="s">
        <v>412</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413</v>
      </c>
      <c r="AL400" s="241"/>
      <c r="AM400" s="241"/>
      <c r="AN400" s="241"/>
      <c r="AO400" s="241"/>
      <c r="AP400" s="241"/>
      <c r="AQ400" s="241" t="s">
        <v>23</v>
      </c>
      <c r="AR400" s="241"/>
      <c r="AS400" s="241"/>
      <c r="AT400" s="241"/>
      <c r="AU400" s="92" t="s">
        <v>24</v>
      </c>
      <c r="AV400" s="93"/>
      <c r="AW400" s="93"/>
      <c r="AX400" s="580"/>
    </row>
    <row r="401" spans="1:50" ht="24" hidden="1" customHeight="1" x14ac:dyDescent="0.15">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41" t="s">
        <v>411</v>
      </c>
      <c r="D433" s="241"/>
      <c r="E433" s="241"/>
      <c r="F433" s="241"/>
      <c r="G433" s="241"/>
      <c r="H433" s="241"/>
      <c r="I433" s="241"/>
      <c r="J433" s="241"/>
      <c r="K433" s="241"/>
      <c r="L433" s="241"/>
      <c r="M433" s="241" t="s">
        <v>412</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413</v>
      </c>
      <c r="AL433" s="241"/>
      <c r="AM433" s="241"/>
      <c r="AN433" s="241"/>
      <c r="AO433" s="241"/>
      <c r="AP433" s="241"/>
      <c r="AQ433" s="241" t="s">
        <v>23</v>
      </c>
      <c r="AR433" s="241"/>
      <c r="AS433" s="241"/>
      <c r="AT433" s="241"/>
      <c r="AU433" s="92" t="s">
        <v>24</v>
      </c>
      <c r="AV433" s="93"/>
      <c r="AW433" s="93"/>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41" t="s">
        <v>411</v>
      </c>
      <c r="D466" s="241"/>
      <c r="E466" s="241"/>
      <c r="F466" s="241"/>
      <c r="G466" s="241"/>
      <c r="H466" s="241"/>
      <c r="I466" s="241"/>
      <c r="J466" s="241"/>
      <c r="K466" s="241"/>
      <c r="L466" s="241"/>
      <c r="M466" s="241" t="s">
        <v>412</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413</v>
      </c>
      <c r="AL466" s="241"/>
      <c r="AM466" s="241"/>
      <c r="AN466" s="241"/>
      <c r="AO466" s="241"/>
      <c r="AP466" s="241"/>
      <c r="AQ466" s="241" t="s">
        <v>23</v>
      </c>
      <c r="AR466" s="241"/>
      <c r="AS466" s="241"/>
      <c r="AT466" s="241"/>
      <c r="AU466" s="92" t="s">
        <v>24</v>
      </c>
      <c r="AV466" s="93"/>
      <c r="AW466" s="93"/>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hidden="1"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3" sqref="E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461</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472</v>
      </c>
      <c r="R3" s="15" t="str">
        <f t="shared" ref="R3:R8" si="3">IF(Q3="","",P3)</f>
        <v>委託・請負</v>
      </c>
      <c r="S3" s="15" t="str">
        <f t="shared" ref="S3:S8" si="4">IF(R3="",S2,IF(S2&lt;&gt;"",CONCATENATE(S2,"、",R3),R3))</f>
        <v>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t="s">
        <v>472</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466</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8" t="s">
        <v>34</v>
      </c>
      <c r="B2" s="709"/>
      <c r="C2" s="709"/>
      <c r="D2" s="709"/>
      <c r="E2" s="709"/>
      <c r="F2" s="710"/>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x14ac:dyDescent="0.15">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x14ac:dyDescent="0.15">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x14ac:dyDescent="0.15">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x14ac:dyDescent="0.15">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x14ac:dyDescent="0.15">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x14ac:dyDescent="0.15">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x14ac:dyDescent="0.15">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x14ac:dyDescent="0.15">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x14ac:dyDescent="0.2">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x14ac:dyDescent="0.15">
      <c r="A15" s="702"/>
      <c r="B15" s="703"/>
      <c r="C15" s="703"/>
      <c r="D15" s="703"/>
      <c r="E15" s="703"/>
      <c r="F15" s="704"/>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x14ac:dyDescent="0.15">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x14ac:dyDescent="0.15">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x14ac:dyDescent="0.15">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x14ac:dyDescent="0.15">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x14ac:dyDescent="0.15">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x14ac:dyDescent="0.15">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x14ac:dyDescent="0.15">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x14ac:dyDescent="0.15">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x14ac:dyDescent="0.2">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x14ac:dyDescent="0.15">
      <c r="A28" s="702"/>
      <c r="B28" s="703"/>
      <c r="C28" s="703"/>
      <c r="D28" s="703"/>
      <c r="E28" s="703"/>
      <c r="F28" s="704"/>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x14ac:dyDescent="0.15">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x14ac:dyDescent="0.15">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x14ac:dyDescent="0.15">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x14ac:dyDescent="0.15">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x14ac:dyDescent="0.15">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x14ac:dyDescent="0.15">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x14ac:dyDescent="0.15">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x14ac:dyDescent="0.15">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x14ac:dyDescent="0.2">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x14ac:dyDescent="0.15">
      <c r="A41" s="702"/>
      <c r="B41" s="703"/>
      <c r="C41" s="703"/>
      <c r="D41" s="703"/>
      <c r="E41" s="703"/>
      <c r="F41" s="704"/>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x14ac:dyDescent="0.15">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x14ac:dyDescent="0.15">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x14ac:dyDescent="0.15">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x14ac:dyDescent="0.15">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x14ac:dyDescent="0.15">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x14ac:dyDescent="0.15">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x14ac:dyDescent="0.15">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x14ac:dyDescent="0.15">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x14ac:dyDescent="0.2">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x14ac:dyDescent="0.2"/>
    <row r="55" spans="1:50" ht="30" customHeight="1" x14ac:dyDescent="0.15">
      <c r="A55" s="708" t="s">
        <v>34</v>
      </c>
      <c r="B55" s="709"/>
      <c r="C55" s="709"/>
      <c r="D55" s="709"/>
      <c r="E55" s="709"/>
      <c r="F55" s="710"/>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x14ac:dyDescent="0.15">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x14ac:dyDescent="0.15">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x14ac:dyDescent="0.15">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x14ac:dyDescent="0.15">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x14ac:dyDescent="0.15">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x14ac:dyDescent="0.15">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x14ac:dyDescent="0.15">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x14ac:dyDescent="0.15">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x14ac:dyDescent="0.2">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x14ac:dyDescent="0.15">
      <c r="A68" s="702"/>
      <c r="B68" s="703"/>
      <c r="C68" s="703"/>
      <c r="D68" s="703"/>
      <c r="E68" s="703"/>
      <c r="F68" s="704"/>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x14ac:dyDescent="0.15">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x14ac:dyDescent="0.15">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x14ac:dyDescent="0.15">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x14ac:dyDescent="0.15">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x14ac:dyDescent="0.15">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x14ac:dyDescent="0.15">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x14ac:dyDescent="0.15">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x14ac:dyDescent="0.15">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x14ac:dyDescent="0.2">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x14ac:dyDescent="0.15">
      <c r="A81" s="702"/>
      <c r="B81" s="703"/>
      <c r="C81" s="703"/>
      <c r="D81" s="703"/>
      <c r="E81" s="703"/>
      <c r="F81" s="704"/>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x14ac:dyDescent="0.15">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x14ac:dyDescent="0.15">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x14ac:dyDescent="0.15">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x14ac:dyDescent="0.15">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x14ac:dyDescent="0.15">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x14ac:dyDescent="0.15">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x14ac:dyDescent="0.15">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x14ac:dyDescent="0.15">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x14ac:dyDescent="0.2">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x14ac:dyDescent="0.15">
      <c r="A94" s="702"/>
      <c r="B94" s="703"/>
      <c r="C94" s="703"/>
      <c r="D94" s="703"/>
      <c r="E94" s="703"/>
      <c r="F94" s="704"/>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x14ac:dyDescent="0.15">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x14ac:dyDescent="0.15">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x14ac:dyDescent="0.15">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x14ac:dyDescent="0.15">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x14ac:dyDescent="0.15">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x14ac:dyDescent="0.15">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x14ac:dyDescent="0.15">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x14ac:dyDescent="0.15">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x14ac:dyDescent="0.2">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x14ac:dyDescent="0.2"/>
    <row r="108" spans="1:50" ht="30" customHeight="1" x14ac:dyDescent="0.15">
      <c r="A108" s="708" t="s">
        <v>34</v>
      </c>
      <c r="B108" s="709"/>
      <c r="C108" s="709"/>
      <c r="D108" s="709"/>
      <c r="E108" s="709"/>
      <c r="F108" s="710"/>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x14ac:dyDescent="0.15">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x14ac:dyDescent="0.15">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x14ac:dyDescent="0.15">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x14ac:dyDescent="0.15">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x14ac:dyDescent="0.15">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x14ac:dyDescent="0.15">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x14ac:dyDescent="0.15">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x14ac:dyDescent="0.15">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x14ac:dyDescent="0.2">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x14ac:dyDescent="0.15">
      <c r="A121" s="702"/>
      <c r="B121" s="703"/>
      <c r="C121" s="703"/>
      <c r="D121" s="703"/>
      <c r="E121" s="703"/>
      <c r="F121" s="704"/>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x14ac:dyDescent="0.15">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x14ac:dyDescent="0.15">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x14ac:dyDescent="0.15">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x14ac:dyDescent="0.15">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x14ac:dyDescent="0.15">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x14ac:dyDescent="0.15">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x14ac:dyDescent="0.15">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x14ac:dyDescent="0.15">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x14ac:dyDescent="0.2">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x14ac:dyDescent="0.15">
      <c r="A134" s="702"/>
      <c r="B134" s="703"/>
      <c r="C134" s="703"/>
      <c r="D134" s="703"/>
      <c r="E134" s="703"/>
      <c r="F134" s="704"/>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x14ac:dyDescent="0.15">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x14ac:dyDescent="0.15">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x14ac:dyDescent="0.15">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x14ac:dyDescent="0.15">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x14ac:dyDescent="0.15">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x14ac:dyDescent="0.15">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x14ac:dyDescent="0.15">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x14ac:dyDescent="0.15">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x14ac:dyDescent="0.2">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x14ac:dyDescent="0.15">
      <c r="A147" s="702"/>
      <c r="B147" s="703"/>
      <c r="C147" s="703"/>
      <c r="D147" s="703"/>
      <c r="E147" s="703"/>
      <c r="F147" s="704"/>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x14ac:dyDescent="0.15">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x14ac:dyDescent="0.15">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x14ac:dyDescent="0.15">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x14ac:dyDescent="0.15">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x14ac:dyDescent="0.15">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x14ac:dyDescent="0.15">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x14ac:dyDescent="0.15">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x14ac:dyDescent="0.15">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x14ac:dyDescent="0.2">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x14ac:dyDescent="0.2"/>
    <row r="161" spans="1:50" ht="30" customHeight="1" x14ac:dyDescent="0.15">
      <c r="A161" s="708" t="s">
        <v>34</v>
      </c>
      <c r="B161" s="709"/>
      <c r="C161" s="709"/>
      <c r="D161" s="709"/>
      <c r="E161" s="709"/>
      <c r="F161" s="710"/>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x14ac:dyDescent="0.15">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x14ac:dyDescent="0.15">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x14ac:dyDescent="0.15">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x14ac:dyDescent="0.15">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x14ac:dyDescent="0.15">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x14ac:dyDescent="0.15">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x14ac:dyDescent="0.15">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x14ac:dyDescent="0.15">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x14ac:dyDescent="0.2">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x14ac:dyDescent="0.15">
      <c r="A174" s="702"/>
      <c r="B174" s="703"/>
      <c r="C174" s="703"/>
      <c r="D174" s="703"/>
      <c r="E174" s="703"/>
      <c r="F174" s="704"/>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x14ac:dyDescent="0.15">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x14ac:dyDescent="0.15">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x14ac:dyDescent="0.15">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x14ac:dyDescent="0.15">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x14ac:dyDescent="0.15">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x14ac:dyDescent="0.15">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x14ac:dyDescent="0.15">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x14ac:dyDescent="0.15">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x14ac:dyDescent="0.2">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x14ac:dyDescent="0.15">
      <c r="A187" s="702"/>
      <c r="B187" s="703"/>
      <c r="C187" s="703"/>
      <c r="D187" s="703"/>
      <c r="E187" s="703"/>
      <c r="F187" s="704"/>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x14ac:dyDescent="0.15">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x14ac:dyDescent="0.15">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x14ac:dyDescent="0.15">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x14ac:dyDescent="0.15">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x14ac:dyDescent="0.15">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x14ac:dyDescent="0.15">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x14ac:dyDescent="0.15">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x14ac:dyDescent="0.15">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x14ac:dyDescent="0.2">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x14ac:dyDescent="0.15">
      <c r="A200" s="702"/>
      <c r="B200" s="703"/>
      <c r="C200" s="703"/>
      <c r="D200" s="703"/>
      <c r="E200" s="703"/>
      <c r="F200" s="704"/>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x14ac:dyDescent="0.15">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x14ac:dyDescent="0.15">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x14ac:dyDescent="0.15">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x14ac:dyDescent="0.15">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x14ac:dyDescent="0.15">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x14ac:dyDescent="0.15">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x14ac:dyDescent="0.15">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x14ac:dyDescent="0.15">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x14ac:dyDescent="0.2">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x14ac:dyDescent="0.2"/>
    <row r="214" spans="1:50" ht="30" customHeight="1" x14ac:dyDescent="0.15">
      <c r="A214" s="699" t="s">
        <v>34</v>
      </c>
      <c r="B214" s="700"/>
      <c r="C214" s="700"/>
      <c r="D214" s="700"/>
      <c r="E214" s="700"/>
      <c r="F214" s="701"/>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x14ac:dyDescent="0.15">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x14ac:dyDescent="0.15">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x14ac:dyDescent="0.15">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x14ac:dyDescent="0.15">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x14ac:dyDescent="0.15">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x14ac:dyDescent="0.15">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x14ac:dyDescent="0.15">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x14ac:dyDescent="0.15">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x14ac:dyDescent="0.2">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x14ac:dyDescent="0.15">
      <c r="A227" s="702"/>
      <c r="B227" s="703"/>
      <c r="C227" s="703"/>
      <c r="D227" s="703"/>
      <c r="E227" s="703"/>
      <c r="F227" s="704"/>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x14ac:dyDescent="0.15">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x14ac:dyDescent="0.15">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x14ac:dyDescent="0.15">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x14ac:dyDescent="0.15">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x14ac:dyDescent="0.15">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x14ac:dyDescent="0.15">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x14ac:dyDescent="0.15">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x14ac:dyDescent="0.15">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x14ac:dyDescent="0.2">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x14ac:dyDescent="0.15">
      <c r="A240" s="702"/>
      <c r="B240" s="703"/>
      <c r="C240" s="703"/>
      <c r="D240" s="703"/>
      <c r="E240" s="703"/>
      <c r="F240" s="704"/>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x14ac:dyDescent="0.15">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x14ac:dyDescent="0.15">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x14ac:dyDescent="0.15">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x14ac:dyDescent="0.15">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x14ac:dyDescent="0.15">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x14ac:dyDescent="0.15">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x14ac:dyDescent="0.15">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x14ac:dyDescent="0.15">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x14ac:dyDescent="0.2">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x14ac:dyDescent="0.15">
      <c r="A253" s="702"/>
      <c r="B253" s="703"/>
      <c r="C253" s="703"/>
      <c r="D253" s="703"/>
      <c r="E253" s="703"/>
      <c r="F253" s="704"/>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x14ac:dyDescent="0.15">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x14ac:dyDescent="0.15">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x14ac:dyDescent="0.15">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x14ac:dyDescent="0.15">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x14ac:dyDescent="0.15">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x14ac:dyDescent="0.15">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x14ac:dyDescent="0.15">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x14ac:dyDescent="0.15">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x14ac:dyDescent="0.2">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41" t="s">
        <v>411</v>
      </c>
      <c r="D135" s="241"/>
      <c r="E135" s="241"/>
      <c r="F135" s="241"/>
      <c r="G135" s="241"/>
      <c r="H135" s="241"/>
      <c r="I135" s="241"/>
      <c r="J135" s="241"/>
      <c r="K135" s="241"/>
      <c r="L135" s="241"/>
      <c r="M135" s="241" t="s">
        <v>412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413</v>
      </c>
      <c r="AL135" s="241"/>
      <c r="AM135" s="241"/>
      <c r="AN135" s="241"/>
      <c r="AO135" s="241"/>
      <c r="AP135" s="241"/>
      <c r="AQ135" s="241" t="s">
        <v>23</v>
      </c>
      <c r="AR135" s="241"/>
      <c r="AS135" s="241"/>
      <c r="AT135" s="241"/>
      <c r="AU135" s="92" t="s">
        <v>24</v>
      </c>
      <c r="AV135" s="93"/>
      <c r="AW135" s="93"/>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41" t="s">
        <v>411</v>
      </c>
      <c r="D168" s="241"/>
      <c r="E168" s="241"/>
      <c r="F168" s="241"/>
      <c r="G168" s="241"/>
      <c r="H168" s="241"/>
      <c r="I168" s="241"/>
      <c r="J168" s="241"/>
      <c r="K168" s="241"/>
      <c r="L168" s="241"/>
      <c r="M168" s="241" t="s">
        <v>412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413</v>
      </c>
      <c r="AL168" s="241"/>
      <c r="AM168" s="241"/>
      <c r="AN168" s="241"/>
      <c r="AO168" s="241"/>
      <c r="AP168" s="241"/>
      <c r="AQ168" s="241" t="s">
        <v>23</v>
      </c>
      <c r="AR168" s="241"/>
      <c r="AS168" s="241"/>
      <c r="AT168" s="241"/>
      <c r="AU168" s="92" t="s">
        <v>24</v>
      </c>
      <c r="AV168" s="93"/>
      <c r="AW168" s="93"/>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41" t="s">
        <v>411</v>
      </c>
      <c r="D201" s="241"/>
      <c r="E201" s="241"/>
      <c r="F201" s="241"/>
      <c r="G201" s="241"/>
      <c r="H201" s="241"/>
      <c r="I201" s="241"/>
      <c r="J201" s="241"/>
      <c r="K201" s="241"/>
      <c r="L201" s="241"/>
      <c r="M201" s="241" t="s">
        <v>412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413</v>
      </c>
      <c r="AL201" s="241"/>
      <c r="AM201" s="241"/>
      <c r="AN201" s="241"/>
      <c r="AO201" s="241"/>
      <c r="AP201" s="241"/>
      <c r="AQ201" s="241" t="s">
        <v>23</v>
      </c>
      <c r="AR201" s="241"/>
      <c r="AS201" s="241"/>
      <c r="AT201" s="241"/>
      <c r="AU201" s="92" t="s">
        <v>24</v>
      </c>
      <c r="AV201" s="93"/>
      <c r="AW201" s="93"/>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41" t="s">
        <v>426</v>
      </c>
      <c r="D234" s="241"/>
      <c r="E234" s="241"/>
      <c r="F234" s="241"/>
      <c r="G234" s="241"/>
      <c r="H234" s="241"/>
      <c r="I234" s="241"/>
      <c r="J234" s="241"/>
      <c r="K234" s="241"/>
      <c r="L234" s="241"/>
      <c r="M234" s="241" t="s">
        <v>427</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428</v>
      </c>
      <c r="AL234" s="241"/>
      <c r="AM234" s="241"/>
      <c r="AN234" s="241"/>
      <c r="AO234" s="241"/>
      <c r="AP234" s="241"/>
      <c r="AQ234" s="241" t="s">
        <v>23</v>
      </c>
      <c r="AR234" s="241"/>
      <c r="AS234" s="241"/>
      <c r="AT234" s="241"/>
      <c r="AU234" s="92" t="s">
        <v>24</v>
      </c>
      <c r="AV234" s="93"/>
      <c r="AW234" s="93"/>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41" t="s">
        <v>411</v>
      </c>
      <c r="D267" s="241"/>
      <c r="E267" s="241"/>
      <c r="F267" s="241"/>
      <c r="G267" s="241"/>
      <c r="H267" s="241"/>
      <c r="I267" s="241"/>
      <c r="J267" s="241"/>
      <c r="K267" s="241"/>
      <c r="L267" s="241"/>
      <c r="M267" s="241" t="s">
        <v>412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413</v>
      </c>
      <c r="AL267" s="241"/>
      <c r="AM267" s="241"/>
      <c r="AN267" s="241"/>
      <c r="AO267" s="241"/>
      <c r="AP267" s="241"/>
      <c r="AQ267" s="241" t="s">
        <v>23</v>
      </c>
      <c r="AR267" s="241"/>
      <c r="AS267" s="241"/>
      <c r="AT267" s="241"/>
      <c r="AU267" s="92" t="s">
        <v>24</v>
      </c>
      <c r="AV267" s="93"/>
      <c r="AW267" s="93"/>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41" t="s">
        <v>411</v>
      </c>
      <c r="D333" s="241"/>
      <c r="E333" s="241"/>
      <c r="F333" s="241"/>
      <c r="G333" s="241"/>
      <c r="H333" s="241"/>
      <c r="I333" s="241"/>
      <c r="J333" s="241"/>
      <c r="K333" s="241"/>
      <c r="L333" s="241"/>
      <c r="M333" s="241" t="s">
        <v>412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413</v>
      </c>
      <c r="AL333" s="241"/>
      <c r="AM333" s="241"/>
      <c r="AN333" s="241"/>
      <c r="AO333" s="241"/>
      <c r="AP333" s="241"/>
      <c r="AQ333" s="241" t="s">
        <v>23</v>
      </c>
      <c r="AR333" s="241"/>
      <c r="AS333" s="241"/>
      <c r="AT333" s="241"/>
      <c r="AU333" s="92" t="s">
        <v>24</v>
      </c>
      <c r="AV333" s="93"/>
      <c r="AW333" s="93"/>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41" t="s">
        <v>411</v>
      </c>
      <c r="D399" s="241"/>
      <c r="E399" s="241"/>
      <c r="F399" s="241"/>
      <c r="G399" s="241"/>
      <c r="H399" s="241"/>
      <c r="I399" s="241"/>
      <c r="J399" s="241"/>
      <c r="K399" s="241"/>
      <c r="L399" s="241"/>
      <c r="M399" s="241" t="s">
        <v>412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413</v>
      </c>
      <c r="AL399" s="241"/>
      <c r="AM399" s="241"/>
      <c r="AN399" s="241"/>
      <c r="AO399" s="241"/>
      <c r="AP399" s="241"/>
      <c r="AQ399" s="241" t="s">
        <v>23</v>
      </c>
      <c r="AR399" s="241"/>
      <c r="AS399" s="241"/>
      <c r="AT399" s="241"/>
      <c r="AU399" s="92" t="s">
        <v>24</v>
      </c>
      <c r="AV399" s="93"/>
      <c r="AW399" s="93"/>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41" t="s">
        <v>411</v>
      </c>
      <c r="D531" s="241"/>
      <c r="E531" s="241"/>
      <c r="F531" s="241"/>
      <c r="G531" s="241"/>
      <c r="H531" s="241"/>
      <c r="I531" s="241"/>
      <c r="J531" s="241"/>
      <c r="K531" s="241"/>
      <c r="L531" s="241"/>
      <c r="M531" s="241" t="s">
        <v>412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413</v>
      </c>
      <c r="AL531" s="241"/>
      <c r="AM531" s="241"/>
      <c r="AN531" s="241"/>
      <c r="AO531" s="241"/>
      <c r="AP531" s="241"/>
      <c r="AQ531" s="241" t="s">
        <v>23</v>
      </c>
      <c r="AR531" s="241"/>
      <c r="AS531" s="241"/>
      <c r="AT531" s="241"/>
      <c r="AU531" s="92" t="s">
        <v>24</v>
      </c>
      <c r="AV531" s="93"/>
      <c r="AW531" s="93"/>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41" t="s">
        <v>411</v>
      </c>
      <c r="D597" s="241"/>
      <c r="E597" s="241"/>
      <c r="F597" s="241"/>
      <c r="G597" s="241"/>
      <c r="H597" s="241"/>
      <c r="I597" s="241"/>
      <c r="J597" s="241"/>
      <c r="K597" s="241"/>
      <c r="L597" s="241"/>
      <c r="M597" s="241" t="s">
        <v>412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413</v>
      </c>
      <c r="AL597" s="241"/>
      <c r="AM597" s="241"/>
      <c r="AN597" s="241"/>
      <c r="AO597" s="241"/>
      <c r="AP597" s="241"/>
      <c r="AQ597" s="241" t="s">
        <v>23</v>
      </c>
      <c r="AR597" s="241"/>
      <c r="AS597" s="241"/>
      <c r="AT597" s="241"/>
      <c r="AU597" s="92" t="s">
        <v>24</v>
      </c>
      <c r="AV597" s="93"/>
      <c r="AW597" s="93"/>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41" t="s">
        <v>411</v>
      </c>
      <c r="D663" s="241"/>
      <c r="E663" s="241"/>
      <c r="F663" s="241"/>
      <c r="G663" s="241"/>
      <c r="H663" s="241"/>
      <c r="I663" s="241"/>
      <c r="J663" s="241"/>
      <c r="K663" s="241"/>
      <c r="L663" s="241"/>
      <c r="M663" s="241" t="s">
        <v>412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413</v>
      </c>
      <c r="AL663" s="241"/>
      <c r="AM663" s="241"/>
      <c r="AN663" s="241"/>
      <c r="AO663" s="241"/>
      <c r="AP663" s="241"/>
      <c r="AQ663" s="241" t="s">
        <v>23</v>
      </c>
      <c r="AR663" s="241"/>
      <c r="AS663" s="241"/>
      <c r="AT663" s="241"/>
      <c r="AU663" s="92" t="s">
        <v>24</v>
      </c>
      <c r="AV663" s="93"/>
      <c r="AW663" s="93"/>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41" t="s">
        <v>411</v>
      </c>
      <c r="D696" s="241"/>
      <c r="E696" s="241"/>
      <c r="F696" s="241"/>
      <c r="G696" s="241"/>
      <c r="H696" s="241"/>
      <c r="I696" s="241"/>
      <c r="J696" s="241"/>
      <c r="K696" s="241"/>
      <c r="L696" s="241"/>
      <c r="M696" s="241" t="s">
        <v>412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413</v>
      </c>
      <c r="AL696" s="241"/>
      <c r="AM696" s="241"/>
      <c r="AN696" s="241"/>
      <c r="AO696" s="241"/>
      <c r="AP696" s="241"/>
      <c r="AQ696" s="241" t="s">
        <v>23</v>
      </c>
      <c r="AR696" s="241"/>
      <c r="AS696" s="241"/>
      <c r="AT696" s="241"/>
      <c r="AU696" s="92" t="s">
        <v>24</v>
      </c>
      <c r="AV696" s="93"/>
      <c r="AW696" s="93"/>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41" t="s">
        <v>411</v>
      </c>
      <c r="D762" s="241"/>
      <c r="E762" s="241"/>
      <c r="F762" s="241"/>
      <c r="G762" s="241"/>
      <c r="H762" s="241"/>
      <c r="I762" s="241"/>
      <c r="J762" s="241"/>
      <c r="K762" s="241"/>
      <c r="L762" s="241"/>
      <c r="M762" s="241" t="s">
        <v>412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413</v>
      </c>
      <c r="AL762" s="241"/>
      <c r="AM762" s="241"/>
      <c r="AN762" s="241"/>
      <c r="AO762" s="241"/>
      <c r="AP762" s="241"/>
      <c r="AQ762" s="241" t="s">
        <v>23</v>
      </c>
      <c r="AR762" s="241"/>
      <c r="AS762" s="241"/>
      <c r="AT762" s="241"/>
      <c r="AU762" s="92" t="s">
        <v>24</v>
      </c>
      <c r="AV762" s="93"/>
      <c r="AW762" s="93"/>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41" t="s">
        <v>411</v>
      </c>
      <c r="D861" s="241"/>
      <c r="E861" s="241"/>
      <c r="F861" s="241"/>
      <c r="G861" s="241"/>
      <c r="H861" s="241"/>
      <c r="I861" s="241"/>
      <c r="J861" s="241"/>
      <c r="K861" s="241"/>
      <c r="L861" s="241"/>
      <c r="M861" s="241" t="s">
        <v>412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413</v>
      </c>
      <c r="AL861" s="241"/>
      <c r="AM861" s="241"/>
      <c r="AN861" s="241"/>
      <c r="AO861" s="241"/>
      <c r="AP861" s="241"/>
      <c r="AQ861" s="241" t="s">
        <v>23</v>
      </c>
      <c r="AR861" s="241"/>
      <c r="AS861" s="241"/>
      <c r="AT861" s="241"/>
      <c r="AU861" s="92" t="s">
        <v>24</v>
      </c>
      <c r="AV861" s="93"/>
      <c r="AW861" s="93"/>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41" t="s">
        <v>411</v>
      </c>
      <c r="D894" s="241"/>
      <c r="E894" s="241"/>
      <c r="F894" s="241"/>
      <c r="G894" s="241"/>
      <c r="H894" s="241"/>
      <c r="I894" s="241"/>
      <c r="J894" s="241"/>
      <c r="K894" s="241"/>
      <c r="L894" s="241"/>
      <c r="M894" s="241" t="s">
        <v>412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413</v>
      </c>
      <c r="AL894" s="241"/>
      <c r="AM894" s="241"/>
      <c r="AN894" s="241"/>
      <c r="AO894" s="241"/>
      <c r="AP894" s="241"/>
      <c r="AQ894" s="241" t="s">
        <v>23</v>
      </c>
      <c r="AR894" s="241"/>
      <c r="AS894" s="241"/>
      <c r="AT894" s="241"/>
      <c r="AU894" s="92" t="s">
        <v>24</v>
      </c>
      <c r="AV894" s="93"/>
      <c r="AW894" s="93"/>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41" t="s">
        <v>451</v>
      </c>
      <c r="D1026" s="241"/>
      <c r="E1026" s="241"/>
      <c r="F1026" s="241"/>
      <c r="G1026" s="241"/>
      <c r="H1026" s="241"/>
      <c r="I1026" s="241"/>
      <c r="J1026" s="241"/>
      <c r="K1026" s="241"/>
      <c r="L1026" s="241"/>
      <c r="M1026" s="241" t="s">
        <v>452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453</v>
      </c>
      <c r="AL1026" s="241"/>
      <c r="AM1026" s="241"/>
      <c r="AN1026" s="241"/>
      <c r="AO1026" s="241"/>
      <c r="AP1026" s="241"/>
      <c r="AQ1026" s="241" t="s">
        <v>23</v>
      </c>
      <c r="AR1026" s="241"/>
      <c r="AS1026" s="241"/>
      <c r="AT1026" s="241"/>
      <c r="AU1026" s="92" t="s">
        <v>24</v>
      </c>
      <c r="AV1026" s="93"/>
      <c r="AW1026" s="93"/>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41" t="s">
        <v>411</v>
      </c>
      <c r="D1092" s="241"/>
      <c r="E1092" s="241"/>
      <c r="F1092" s="241"/>
      <c r="G1092" s="241"/>
      <c r="H1092" s="241"/>
      <c r="I1092" s="241"/>
      <c r="J1092" s="241"/>
      <c r="K1092" s="241"/>
      <c r="L1092" s="241"/>
      <c r="M1092" s="241" t="s">
        <v>412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413</v>
      </c>
      <c r="AL1092" s="241"/>
      <c r="AM1092" s="241"/>
      <c r="AN1092" s="241"/>
      <c r="AO1092" s="241"/>
      <c r="AP1092" s="241"/>
      <c r="AQ1092" s="241" t="s">
        <v>23</v>
      </c>
      <c r="AR1092" s="241"/>
      <c r="AS1092" s="241"/>
      <c r="AT1092" s="241"/>
      <c r="AU1092" s="92" t="s">
        <v>24</v>
      </c>
      <c r="AV1092" s="93"/>
      <c r="AW1092" s="93"/>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41" t="s">
        <v>411</v>
      </c>
      <c r="D1158" s="241"/>
      <c r="E1158" s="241"/>
      <c r="F1158" s="241"/>
      <c r="G1158" s="241"/>
      <c r="H1158" s="241"/>
      <c r="I1158" s="241"/>
      <c r="J1158" s="241"/>
      <c r="K1158" s="241"/>
      <c r="L1158" s="241"/>
      <c r="M1158" s="241" t="s">
        <v>412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413</v>
      </c>
      <c r="AL1158" s="241"/>
      <c r="AM1158" s="241"/>
      <c r="AN1158" s="241"/>
      <c r="AO1158" s="241"/>
      <c r="AP1158" s="241"/>
      <c r="AQ1158" s="241" t="s">
        <v>23</v>
      </c>
      <c r="AR1158" s="241"/>
      <c r="AS1158" s="241"/>
      <c r="AT1158" s="241"/>
      <c r="AU1158" s="92" t="s">
        <v>24</v>
      </c>
      <c r="AV1158" s="93"/>
      <c r="AW1158" s="93"/>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x14ac:dyDescent="0.15">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2015-06-30T01:11:46Z</cp:lastPrinted>
  <dcterms:created xsi:type="dcterms:W3CDTF">2012-03-13T00:50:25Z</dcterms:created>
  <dcterms:modified xsi:type="dcterms:W3CDTF">2015-07-08T14:47:01Z</dcterms:modified>
</cp:coreProperties>
</file>