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<sst xmlns="http://schemas.openxmlformats.org/spreadsheetml/2006/main" count="1308" uniqueCount="529">
  <si>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</si>
  <si>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</si>
  <si>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</si>
  <si>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</si>
  <si>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</si>
  <si>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</si>
  <si>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</si>
  <si>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</si>
  <si>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</si>
  <si>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</si>
  <si>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</si>
  <si>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</si>
  <si>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</si>
  <si>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</si>
  <si>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</si>
  <si>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</si>
  <si>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</si>
  <si>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</si>
  <si>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</si>
  <si>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</si>
  <si>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</si>
  <si>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</si>
  <si>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</si>
  <si>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</si>
  <si>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</si>
  <si>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</si>
  <si>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</si>
  <si>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</si>
  <si>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</si>
  <si>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</si>
  <si>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</si>
  <si>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</si>
  <si>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</si>
  <si>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</si>
  <si>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</si>
  <si>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</si>
  <si>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</si>
  <si>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</si>
  <si>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</si>
  <si>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</si>
  <si>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</si>
  <si>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</si>
  <si>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</si>
  <si>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</si>
  <si>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</si>
  <si>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</si>
  <si>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</si>
  <si>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</si>
  <si>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</si>
  <si>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</si>
  <si>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</si>
  <si>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</si>
  <si>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</si>
  <si>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</si>
  <si>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</si>
  <si>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</si>
  <si>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</si>
  <si>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</si>
  <si>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</si>
  <si>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</si>
  <si>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</si>
  <si>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</si>
  <si>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</si>
  <si>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</si>
  <si>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</si>
  <si>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</si>
  <si>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</si>
  <si>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</si>
  <si>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</si>
  <si>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</si>
  <si>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</si>
  <si>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</si>
  <si>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</si>
  <si>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</si>
  <si>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</si>
  <si>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</si>
  <si>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</si>
  <si>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</si>
  <si>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</si>
  <si>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</si>
  <si>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</si>
  <si>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</si>
  <si>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</si>
  <si>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</si>
  <si>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</si>
  <si>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</si>
  <si>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</si>
  <si>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</si>
  <si>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</si>
  <si>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</si>
  <si>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</si>
  <si>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</si>
  <si>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</si>
  <si>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</si>
  <si>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</si>
  <si>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</si>
  <si>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</si>
  <si>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</si>
  <si>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</si>
  <si>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</si>
  <si>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</si>
  <si>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</si>
  <si>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</si>
  <si>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</si>
  <si>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</si>
  <si>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</si>
  <si>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</si>
  <si>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</si>
  <si>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</si>
  <si>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</si>
  <si>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</si>
  <si>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</si>
  <si>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</si>
  <si>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</si>
  <si>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</si>
  <si>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</si>
  <si>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</si>
  <si>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</si>
  <si>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</si>
  <si>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</si>
  <si>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</si>
  <si>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</si>
  <si>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</si>
  <si>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</si>
  <si>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</si>
  <si>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</si>
  <si>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</si>
  <si>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</si>
  <si>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</si>
  <si>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</si>
  <si>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</si>
  <si>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</si>
  <si>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</si>
  <si>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</si>
  <si>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</si>
  <si>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</si>
  <si>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</si>
  <si>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</si>
  <si>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</si>
  <si>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</si>
  <si>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</si>
  <si>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</si>
  <si>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</si>
  <si>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</si>
  <si>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</si>
  <si>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</si>
  <si>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</si>
  <si>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</si>
  <si>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</si>
  <si>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</si>
  <si>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</si>
  <si>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</si>
  <si>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</si>
  <si>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</si>
  <si>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</si>
  <si>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</si>
  <si>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</si>
  <si>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</si>
  <si>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</si>
  <si>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</si>
  <si>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</si>
  <si>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</si>
  <si>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</si>
  <si>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</si>
  <si>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</si>
  <si>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</si>
  <si>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</si>
  <si>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</si>
  <si>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</si>
  <si>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</si>
  <si>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</si>
  <si>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</si>
  <si>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</si>
  <si>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</si>
  <si>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</si>
  <si>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</si>
  <si>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</si>
  <si>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</si>
  <si>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</si>
  <si>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</si>
  <si>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</si>
  <si>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</si>
  <si>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</si>
  <si>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</si>
  <si>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</si>
  <si>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</si>
  <si>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</si>
  <si>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</si>
  <si>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</si>
  <si>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</si>
  <si>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</si>
  <si>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</si>
  <si>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</si>
  <si>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</si>
  <si>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</si>
  <si>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</si>
  <si>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</si>
  <si>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</si>
  <si>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</si>
  <si>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</si>
  <si>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</si>
  <si>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</si>
  <si>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</si>
  <si>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</si>
  <si>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</si>
  <si>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</si>
  <si>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</si>
  <si>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</si>
  <si>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</si>
  <si>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</si>
  <si>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</si>
  <si>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</si>
  <si>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</si>
  <si>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</si>
  <si>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</si>
  <si>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</si>
  <si>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</si>
  <si>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</si>
  <si>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</si>
  <si>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</si>
  <si>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</si>
  <si>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</si>
  <si>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</si>
  <si>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</si>
  <si>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</si>
  <si>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</si>
  <si>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</si>
  <si>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</si>
  <si>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</si>
  <si>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</si>
  <si>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</si>
  <si>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</si>
  <si>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</si>
  <si>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</si>
  <si>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</si>
  <si>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</si>
  <si>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</si>
  <si>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</si>
  <si>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</si>
  <si>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</si>
  <si>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</si>
  <si>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</si>
  <si>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</si>
  <si>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</si>
  <si>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</si>
  <si>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</si>
  <si>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</si>
  <si>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</si>
  <si>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</si>
  <si>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</si>
  <si>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</si>
  <si>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</si>
  <si>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</si>
  <si>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</si>
  <si>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</si>
  <si>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</si>
  <si>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</si>
  <si>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</si>
  <si>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</si>
  <si>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</si>
  <si>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</si>
  <si>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</si>
  <si>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</si>
  <si>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</si>
  <si>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</si>
  <si>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</si>
  <si>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</si>
  <si>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</si>
  <si>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</si>
  <si>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</si>
  <si>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</si>
  <si>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</si>
  <si>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</si>
  <si>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</si>
  <si>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</si>
  <si>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</si>
  <si>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</si>
  <si>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</si>
  <si>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</si>
  <si>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</si>
  <si>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</si>
  <si>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</si>
  <si>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</si>
  <si>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</si>
  <si>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</si>
  <si>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</si>
  <si>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</si>
  <si>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</si>
  <si>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</si>
  <si>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</si>
  <si>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</si>
  <si>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</si>
  <si>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</si>
  <si>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</si>
  <si>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</si>
  <si>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</si>
  <si>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</si>
  <si>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</si>
  <si>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</si>
  <si>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</si>
  <si>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</si>
  <si>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</si>
  <si>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</si>
  <si>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</si>
  <si>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</si>
  <si>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</si>
  <si>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</si>
  <si>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</si>
  <si>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</si>
  <si>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</si>
  <si>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</si>
  <si>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</si>
  <si>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</si>
  <si>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</si>
  <si>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</si>
  <si>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</si>
  <si>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</si>
  <si>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</si>
  <si>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</si>
  <si>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</si>
  <si>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</si>
  <si>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</si>
  <si>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</si>
  <si>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</si>
  <si>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</si>
  <si>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</si>
  <si>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</si>
  <si>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</si>
  <si>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</si>
  <si>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</si>
  <si>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</si>
  <si>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</si>
  <si>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</si>
  <si>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</si>
  <si>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</si>
  <si>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</si>
  <si>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</si>
  <si>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</si>
  <si>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</si>
  <si>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</si>
  <si>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</si>
  <si>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</si>
  <si>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</si>
  <si>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</si>
  <si>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</si>
  <si>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</si>
  <si>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</si>
  <si>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</si>
  <si>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</si>
  <si>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</si>
  <si>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</si>
  <si>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</si>
  <si>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</si>
  <si>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</si>
  <si>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</si>
  <si>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</si>
  <si>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</si>
  <si>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</si>
  <si>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</si>
  <si>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</si>
  <si>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</si>
  <si>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</si>
  <si>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</si>
  <si>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</si>
  <si>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</si>
  <si>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</si>
  <si>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</si>
  <si>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</si>
  <si>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</si>
  <si>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</si>
  <si>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</si>
  <si>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</si>
  <si>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</si>
  <si>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</si>
  <si>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</si>
  <si>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</si>
  <si>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</si>
  <si>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</si>
  <si>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</si>
  <si>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</si>
  <si>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</si>
  <si>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</si>
  <si>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</si>
  <si>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</si>
  <si>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</si>
  <si>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</si>
  <si>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</si>
  <si>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</si>
  <si>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</si>
  <si>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</si>
  <si>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</si>
  <si>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</si>
  <si>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</si>
  <si>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</si>
  <si>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</si>
  <si>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</si>
  <si>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</si>
  <si>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</si>
  <si>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</si>
  <si>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</si>
  <si>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</si>
  <si>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</si>
  <si>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</si>
  <si>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</si>
  <si>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</si>
  <si>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</si>
  <si>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</si>
  <si>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</si>
  <si>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</si>
  <si>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</si>
  <si>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</si>
  <si>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</si>
  <si>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</si>
  <si>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</si>
  <si>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</si>
  <si>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</si>
  <si>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</si>
  <si>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</si>
  <si>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</si>
  <si>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</si>
  <si>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</si>
  <si>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</si>
  <si>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</si>
  <si>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</si>
  <si>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</si>
  <si>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</si>
  <si>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</si>
  <si>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</si>
  <si>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</si>
  <si>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</si>
  <si>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</si>
  <si>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</si>
  <si>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</si>
  <si>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</si>
  <si>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</si>
  <si>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</si>
  <si>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</si>
  <si>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</si>
  <si>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</si>
  <si>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</si>
  <si>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</si>
  <si>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</si>
  <si>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</si>
  <si>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</si>
  <si>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</si>
  <si>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</si>
  <si>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</si>
  <si>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</si>
  <si>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</si>
  <si>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</si>
  <si>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</si>
  <si>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</si>
  <si>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</si>
  <si>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</si>
  <si>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</si>
  <si>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</si>
  <si>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</si>
  <si>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</si>
  <si>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</si>
  <si>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</si>
  <si>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</si>
  <si>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</si>
  <si>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</si>
  <si>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</si>
  <si>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</si>
  <si>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</si>
  <si>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</si>
  <si>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</si>
  <si>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</si>
  <si>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</si>
  <si>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</si>
  <si>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超小型モビリティの導入促進</t>
    <rPh sb="0" eb="1">
      <t>チョウ</t>
    </rPh>
    <rPh sb="1" eb="3">
      <t>コガタ</t>
    </rPh>
    <rPh sb="9" eb="11">
      <t>ドウニュウ</t>
    </rPh>
    <rPh sb="11" eb="13">
      <t>ソクシン</t>
    </rPh>
    <phoneticPr fontId="10"/>
  </si>
  <si>
    <t>自動車局</t>
    <rPh sb="0" eb="3">
      <t>ジドウシャ</t>
    </rPh>
    <rPh sb="3" eb="4">
      <t>キョク</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</si>
  <si>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</si>
  <si>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</si>
  <si>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t>
  </si>
  <si>
    <t>－</t>
    <phoneticPr fontId="5"/>
  </si>
  <si>
    <t>新車販売に占める次世代自動車の割合</t>
    <phoneticPr fontId="5"/>
  </si>
  <si>
    <t>補助台数</t>
    <phoneticPr fontId="5"/>
  </si>
  <si>
    <t>百万円／台</t>
    <rPh sb="0" eb="2">
      <t>ヒャクマン</t>
    </rPh>
    <rPh sb="2" eb="3">
      <t>エン</t>
    </rPh>
    <rPh sb="4" eb="5">
      <t>ダイ</t>
    </rPh>
    <phoneticPr fontId="5"/>
  </si>
  <si>
    <t>○</t>
    <phoneticPr fontId="5"/>
  </si>
  <si>
    <t>○</t>
    <phoneticPr fontId="5"/>
  </si>
  <si>
    <t>３　地球環境の保全
　９　地球温暖化防止等の環境の保全を行う</t>
    <rPh sb="2" eb="4">
      <t>チキュウ</t>
    </rPh>
    <rPh sb="4" eb="6">
      <t>カンキョウ</t>
    </rPh>
    <rPh sb="7" eb="9">
      <t>ホゼン</t>
    </rPh>
    <phoneticPr fontId="2"/>
  </si>
  <si>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</si>
  <si>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</si>
  <si>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</si>
  <si>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</si>
  <si>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低公害車普及促進対策費補助金</t>
    <rPh sb="0" eb="3">
      <t>テイコウガイ</t>
    </rPh>
    <rPh sb="3" eb="4">
      <t>シャ</t>
    </rPh>
    <rPh sb="4" eb="6">
      <t>フキュウ</t>
    </rPh>
    <rPh sb="6" eb="8">
      <t>ソクシン</t>
    </rPh>
    <rPh sb="8" eb="11">
      <t>タイサクヒ</t>
    </rPh>
    <rPh sb="11" eb="14">
      <t>ホジョキン</t>
    </rPh>
    <phoneticPr fontId="5"/>
  </si>
  <si>
    <t>道路環境等対策調査費</t>
    <rPh sb="0" eb="2">
      <t>ドウロ</t>
    </rPh>
    <rPh sb="2" eb="4">
      <t>カンキョウ</t>
    </rPh>
    <rPh sb="4" eb="5">
      <t>トウ</t>
    </rPh>
    <rPh sb="5" eb="7">
      <t>タイサク</t>
    </rPh>
    <rPh sb="7" eb="10">
      <t>チョウサヒ</t>
    </rPh>
    <phoneticPr fontId="5"/>
  </si>
  <si>
    <t>今後の関連制度等の検討に向け、国が実施すべき事業である。</t>
    <rPh sb="0" eb="2">
      <t>コンゴ</t>
    </rPh>
    <rPh sb="3" eb="5">
      <t>カンレン</t>
    </rPh>
    <rPh sb="5" eb="7">
      <t>セイド</t>
    </rPh>
    <rPh sb="7" eb="8">
      <t>トウ</t>
    </rPh>
    <rPh sb="9" eb="11">
      <t>ケントウ</t>
    </rPh>
    <rPh sb="12" eb="13">
      <t>ム</t>
    </rPh>
    <rPh sb="15" eb="16">
      <t>クニ</t>
    </rPh>
    <rPh sb="17" eb="19">
      <t>ジッシ</t>
    </rPh>
    <rPh sb="22" eb="24">
      <t>ジギョウ</t>
    </rPh>
    <phoneticPr fontId="5"/>
  </si>
  <si>
    <t>‐</t>
  </si>
  <si>
    <t>熊本県小型電動モビリティ導入促進協議会</t>
    <phoneticPr fontId="5"/>
  </si>
  <si>
    <t>協議会</t>
    <rPh sb="0" eb="3">
      <t>キョウギカイ</t>
    </rPh>
    <phoneticPr fontId="5"/>
  </si>
  <si>
    <t>さいたま市小型電動モビリティ利活用推進協議会</t>
    <rPh sb="4" eb="5">
      <t>シ</t>
    </rPh>
    <rPh sb="5" eb="7">
      <t>コガタ</t>
    </rPh>
    <rPh sb="7" eb="9">
      <t>デンドウ</t>
    </rPh>
    <rPh sb="14" eb="17">
      <t>リカツヨウ</t>
    </rPh>
    <rPh sb="17" eb="19">
      <t>スイシン</t>
    </rPh>
    <rPh sb="19" eb="22">
      <t>キョウギカイ</t>
    </rPh>
    <phoneticPr fontId="5"/>
  </si>
  <si>
    <t>六甲産業株式会社</t>
    <phoneticPr fontId="5"/>
  </si>
  <si>
    <t>観光業</t>
    <rPh sb="0" eb="3">
      <t>カンコウギョウ</t>
    </rPh>
    <phoneticPr fontId="5"/>
  </si>
  <si>
    <t>姫島エコツーリズム推進協議会</t>
    <rPh sb="0" eb="2">
      <t>ヒメジマ</t>
    </rPh>
    <rPh sb="9" eb="11">
      <t>スイシン</t>
    </rPh>
    <rPh sb="11" eb="14">
      <t>キョウギカイ</t>
    </rPh>
    <phoneticPr fontId="5"/>
  </si>
  <si>
    <t>横浜市、日産自動車株式会社</t>
    <rPh sb="0" eb="3">
      <t>ヨコハマシ</t>
    </rPh>
    <rPh sb="4" eb="6">
      <t>ニッサン</t>
    </rPh>
    <rPh sb="6" eb="9">
      <t>ジドウシャ</t>
    </rPh>
    <rPh sb="9" eb="13">
      <t>カブシキガイシャ</t>
    </rPh>
    <phoneticPr fontId="5"/>
  </si>
  <si>
    <t>地方公共団体等</t>
    <rPh sb="0" eb="2">
      <t>チホウ</t>
    </rPh>
    <rPh sb="2" eb="4">
      <t>コウキョウ</t>
    </rPh>
    <rPh sb="4" eb="6">
      <t>ダンタイ</t>
    </rPh>
    <rPh sb="6" eb="7">
      <t>トウ</t>
    </rPh>
    <phoneticPr fontId="5"/>
  </si>
  <si>
    <t>五島市ＥＶ・ＩＴＳ実配備促進協議会</t>
    <rPh sb="0" eb="3">
      <t>ゴトウシ</t>
    </rPh>
    <rPh sb="9" eb="10">
      <t>ジツ</t>
    </rPh>
    <rPh sb="10" eb="12">
      <t>ハイビ</t>
    </rPh>
    <rPh sb="12" eb="14">
      <t>ソクシン</t>
    </rPh>
    <rPh sb="14" eb="17">
      <t>キョウギカイ</t>
    </rPh>
    <phoneticPr fontId="5"/>
  </si>
  <si>
    <t>飛鳥情報交通協議会</t>
    <rPh sb="0" eb="2">
      <t>アスカ</t>
    </rPh>
    <rPh sb="2" eb="4">
      <t>ジョウホウ</t>
    </rPh>
    <rPh sb="4" eb="6">
      <t>コウツウ</t>
    </rPh>
    <rPh sb="6" eb="9">
      <t>キョウギカイ</t>
    </rPh>
    <phoneticPr fontId="5"/>
  </si>
  <si>
    <t>一般社団法人海士町観光協会</t>
    <rPh sb="0" eb="2">
      <t>イッパン</t>
    </rPh>
    <rPh sb="2" eb="6">
      <t>シャダンホウジン</t>
    </rPh>
    <rPh sb="6" eb="9">
      <t>アマチョウ</t>
    </rPh>
    <rPh sb="9" eb="11">
      <t>カンコウ</t>
    </rPh>
    <rPh sb="11" eb="13">
      <t>キョウカイ</t>
    </rPh>
    <phoneticPr fontId="5"/>
  </si>
  <si>
    <t>超小型モビリティの普及に向けて、成功事例の創出や国民理解の醸成に資するような地方公共団体等の主導による先導・試行導入の優れた取組を重点的に支援することは国として取り組む事業として適切である。</t>
    <rPh sb="0" eb="3">
      <t>チョウコガタ</t>
    </rPh>
    <rPh sb="9" eb="11">
      <t>フキュウ</t>
    </rPh>
    <rPh sb="12" eb="13">
      <t>ム</t>
    </rPh>
    <rPh sb="16" eb="18">
      <t>セイコウ</t>
    </rPh>
    <rPh sb="18" eb="20">
      <t>ジレイ</t>
    </rPh>
    <rPh sb="21" eb="23">
      <t>ソウシュツ</t>
    </rPh>
    <rPh sb="24" eb="26">
      <t>コクミン</t>
    </rPh>
    <rPh sb="26" eb="28">
      <t>リカイ</t>
    </rPh>
    <rPh sb="29" eb="31">
      <t>ジョウセイ</t>
    </rPh>
    <rPh sb="32" eb="33">
      <t>シ</t>
    </rPh>
    <rPh sb="38" eb="40">
      <t>チホウ</t>
    </rPh>
    <rPh sb="40" eb="42">
      <t>コウキョウ</t>
    </rPh>
    <rPh sb="42" eb="44">
      <t>ダンタイ</t>
    </rPh>
    <rPh sb="44" eb="45">
      <t>トウ</t>
    </rPh>
    <rPh sb="46" eb="48">
      <t>シュドウ</t>
    </rPh>
    <rPh sb="51" eb="53">
      <t>センドウ</t>
    </rPh>
    <rPh sb="54" eb="56">
      <t>シコウ</t>
    </rPh>
    <rPh sb="56" eb="58">
      <t>ドウニュウ</t>
    </rPh>
    <rPh sb="59" eb="60">
      <t>スグ</t>
    </rPh>
    <rPh sb="62" eb="64">
      <t>トリクミ</t>
    </rPh>
    <rPh sb="65" eb="68">
      <t>ジュウテンテキ</t>
    </rPh>
    <rPh sb="69" eb="71">
      <t>シエン</t>
    </rPh>
    <rPh sb="76" eb="77">
      <t>クニ</t>
    </rPh>
    <rPh sb="80" eb="81">
      <t>ト</t>
    </rPh>
    <rPh sb="82" eb="83">
      <t>ク</t>
    </rPh>
    <rPh sb="84" eb="86">
      <t>ジギョウ</t>
    </rPh>
    <rPh sb="89" eb="91">
      <t>テキセツ</t>
    </rPh>
    <phoneticPr fontId="5"/>
  </si>
  <si>
    <t>本事業を通じて成功事例の創出や国民理解の醸成を図ることにより、超小型モビリティの更なる普及が期待できる。</t>
    <rPh sb="0" eb="1">
      <t>ホン</t>
    </rPh>
    <rPh sb="1" eb="3">
      <t>ジギョウ</t>
    </rPh>
    <rPh sb="4" eb="5">
      <t>ツウ</t>
    </rPh>
    <rPh sb="7" eb="9">
      <t>セイコウ</t>
    </rPh>
    <rPh sb="9" eb="11">
      <t>ジレイ</t>
    </rPh>
    <rPh sb="12" eb="14">
      <t>ソウシュツ</t>
    </rPh>
    <rPh sb="15" eb="17">
      <t>コクミン</t>
    </rPh>
    <rPh sb="17" eb="19">
      <t>リカイ</t>
    </rPh>
    <rPh sb="20" eb="22">
      <t>ジョウセイ</t>
    </rPh>
    <rPh sb="23" eb="24">
      <t>ハカ</t>
    </rPh>
    <rPh sb="31" eb="34">
      <t>チョウコガタ</t>
    </rPh>
    <rPh sb="40" eb="41">
      <t>サラ</t>
    </rPh>
    <rPh sb="43" eb="45">
      <t>フキュウ</t>
    </rPh>
    <rPh sb="46" eb="48">
      <t>キタイ</t>
    </rPh>
    <phoneticPr fontId="5"/>
  </si>
  <si>
    <t>当該年度内車両導入執行額／当該年度内補助台数　　　　　　　　　　　　　　</t>
    <rPh sb="0" eb="2">
      <t>トウガイ</t>
    </rPh>
    <phoneticPr fontId="5"/>
  </si>
  <si>
    <t>A. 熊本県小型電動モビリティ導入促進協議会</t>
    <rPh sb="3" eb="6">
      <t>クマモトケン</t>
    </rPh>
    <rPh sb="6" eb="8">
      <t>コガタ</t>
    </rPh>
    <rPh sb="8" eb="10">
      <t>デンドウ</t>
    </rPh>
    <rPh sb="15" eb="17">
      <t>ドウニュウ</t>
    </rPh>
    <rPh sb="17" eb="19">
      <t>ソクシン</t>
    </rPh>
    <rPh sb="19" eb="22">
      <t>キョウギカイ</t>
    </rPh>
    <phoneticPr fontId="5"/>
  </si>
  <si>
    <t>先導・試行導入の事例の少ない領域における事業や地域の実情を踏まえた多様な交通サービスを展開する事業などに対して優先的に支援する。</t>
    <rPh sb="0" eb="2">
      <t>センドウ</t>
    </rPh>
    <rPh sb="3" eb="5">
      <t>シコウ</t>
    </rPh>
    <rPh sb="5" eb="7">
      <t>ドウニュウ</t>
    </rPh>
    <rPh sb="8" eb="10">
      <t>ジレイ</t>
    </rPh>
    <rPh sb="11" eb="12">
      <t>スク</t>
    </rPh>
    <rPh sb="14" eb="16">
      <t>リョウイキ</t>
    </rPh>
    <rPh sb="20" eb="22">
      <t>ジギョウ</t>
    </rPh>
    <rPh sb="23" eb="25">
      <t>チイキ</t>
    </rPh>
    <rPh sb="26" eb="28">
      <t>ジツジョウ</t>
    </rPh>
    <rPh sb="29" eb="30">
      <t>フ</t>
    </rPh>
    <rPh sb="33" eb="35">
      <t>タヨウ</t>
    </rPh>
    <rPh sb="36" eb="38">
      <t>コウツウ</t>
    </rPh>
    <rPh sb="43" eb="45">
      <t>テンカイ</t>
    </rPh>
    <rPh sb="47" eb="49">
      <t>ジギョウ</t>
    </rPh>
    <rPh sb="52" eb="53">
      <t>タイ</t>
    </rPh>
    <rPh sb="55" eb="58">
      <t>ユウセンテキ</t>
    </rPh>
    <rPh sb="59" eb="61">
      <t>シエン</t>
    </rPh>
    <phoneticPr fontId="5"/>
  </si>
  <si>
    <t>低炭素な移動手段であるとともに公共交通を補完する移動手段である超小型モビリティの普及は地球温暖化対策やコンパクな拠点の構築に資する取組である。</t>
    <rPh sb="0" eb="3">
      <t>テイタンソ</t>
    </rPh>
    <rPh sb="4" eb="6">
      <t>イドウ</t>
    </rPh>
    <rPh sb="6" eb="8">
      <t>シュダン</t>
    </rPh>
    <rPh sb="15" eb="17">
      <t>コウキョウ</t>
    </rPh>
    <rPh sb="17" eb="19">
      <t>コウツウ</t>
    </rPh>
    <rPh sb="20" eb="22">
      <t>ホカン</t>
    </rPh>
    <rPh sb="24" eb="26">
      <t>イドウ</t>
    </rPh>
    <rPh sb="26" eb="28">
      <t>シュダン</t>
    </rPh>
    <rPh sb="31" eb="34">
      <t>チョウコガタ</t>
    </rPh>
    <rPh sb="40" eb="42">
      <t>フキュウ</t>
    </rPh>
    <rPh sb="43" eb="45">
      <t>チキュウ</t>
    </rPh>
    <rPh sb="45" eb="48">
      <t>オンダンカ</t>
    </rPh>
    <rPh sb="48" eb="50">
      <t>タイサク</t>
    </rPh>
    <rPh sb="56" eb="58">
      <t>キョテン</t>
    </rPh>
    <rPh sb="59" eb="61">
      <t>コウチク</t>
    </rPh>
    <rPh sb="62" eb="63">
      <t>シ</t>
    </rPh>
    <rPh sb="65" eb="67">
      <t>トリクミ</t>
    </rPh>
    <phoneticPr fontId="5"/>
  </si>
  <si>
    <t>日本再興戦略（平成25年6月14日閣議決定）
交通政策基本計画（平成27年2月13日閣議決定）</t>
    <rPh sb="23" eb="25">
      <t>コウツウ</t>
    </rPh>
    <rPh sb="25" eb="27">
      <t>セイサク</t>
    </rPh>
    <rPh sb="27" eb="29">
      <t>キホン</t>
    </rPh>
    <rPh sb="29" eb="31">
      <t>ケイカク</t>
    </rPh>
    <rPh sb="32" eb="34">
      <t>ヘイセイ</t>
    </rPh>
    <rPh sb="36" eb="37">
      <t>ネン</t>
    </rPh>
    <rPh sb="38" eb="39">
      <t>ガツ</t>
    </rPh>
    <rPh sb="41" eb="42">
      <t>ニチ</t>
    </rPh>
    <rPh sb="42" eb="44">
      <t>カクギ</t>
    </rPh>
    <rPh sb="44" eb="46">
      <t>ケッテイ</t>
    </rPh>
    <phoneticPr fontId="10"/>
  </si>
  <si>
    <t>超小型モビリティの普及に向けて、成功事例の創出や国民理解の醸成に資するような地方公共団体等の主導による先導・試行導入の事業計画を公募し、外部有識者による評価を実施した上で、優れた計画を策定した者に対して車両導入や効果検証等に要する経費の一部を補助する。
補助率：1/2（民間事業者等にあっては1/3）</t>
    <rPh sb="9" eb="11">
      <t>フキュウ</t>
    </rPh>
    <rPh sb="12" eb="13">
      <t>ム</t>
    </rPh>
    <rPh sb="21" eb="23">
      <t>ソウシュツ</t>
    </rPh>
    <rPh sb="24" eb="26">
      <t>コクミン</t>
    </rPh>
    <rPh sb="26" eb="28">
      <t>リカイ</t>
    </rPh>
    <rPh sb="29" eb="31">
      <t>ジョウセイ</t>
    </rPh>
    <rPh sb="32" eb="33">
      <t>シ</t>
    </rPh>
    <rPh sb="79" eb="81">
      <t>ジッシ</t>
    </rPh>
    <rPh sb="101" eb="103">
      <t>シャリョウ</t>
    </rPh>
    <rPh sb="103" eb="105">
      <t>ドウニュウ</t>
    </rPh>
    <rPh sb="106" eb="108">
      <t>コウカ</t>
    </rPh>
    <rPh sb="112" eb="113">
      <t>ヨウ</t>
    </rPh>
    <rPh sb="115" eb="117">
      <t>ケイヒ</t>
    </rPh>
    <rPh sb="118" eb="120">
      <t>イチブ</t>
    </rPh>
    <rPh sb="121" eb="123">
      <t>ホジョ</t>
    </rPh>
    <rPh sb="153" eb="155">
      <t>ミンカン</t>
    </rPh>
    <rPh sb="155" eb="158">
      <t>ジギョウシャ</t>
    </rPh>
    <rPh sb="158" eb="159">
      <t>トウ</t>
    </rPh>
    <phoneticPr fontId="30"/>
  </si>
  <si>
    <t>補助対象事業において、各地域の事業計画に基づき超小型モビリティを活用した取組を実施している。</t>
    <rPh sb="0" eb="2">
      <t>ホジョ</t>
    </rPh>
    <rPh sb="2" eb="4">
      <t>タイショウ</t>
    </rPh>
    <rPh sb="4" eb="6">
      <t>ジギョウ</t>
    </rPh>
    <rPh sb="11" eb="12">
      <t>カク</t>
    </rPh>
    <rPh sb="12" eb="14">
      <t>チイキ</t>
    </rPh>
    <rPh sb="15" eb="17">
      <t>ジギョウ</t>
    </rPh>
    <rPh sb="17" eb="19">
      <t>ケイカク</t>
    </rPh>
    <rPh sb="20" eb="21">
      <t>モト</t>
    </rPh>
    <rPh sb="23" eb="26">
      <t>チョウコガタ</t>
    </rPh>
    <rPh sb="32" eb="34">
      <t>カツヨウ</t>
    </rPh>
    <rPh sb="36" eb="38">
      <t>トリクミ</t>
    </rPh>
    <rPh sb="39" eb="41">
      <t>ジッシ</t>
    </rPh>
    <phoneticPr fontId="5"/>
  </si>
  <si>
    <t>外部有識者により評価を行った上で、超小型モビリティの導入に必要な費用に対して補助を行っている。</t>
    <rPh sb="0" eb="2">
      <t>ガイブ</t>
    </rPh>
    <rPh sb="2" eb="5">
      <t>ユウシキシャ</t>
    </rPh>
    <rPh sb="8" eb="10">
      <t>ヒョウカ</t>
    </rPh>
    <rPh sb="11" eb="12">
      <t>オコナ</t>
    </rPh>
    <rPh sb="14" eb="15">
      <t>ウエ</t>
    </rPh>
    <rPh sb="17" eb="20">
      <t>チョウコガタ</t>
    </rPh>
    <rPh sb="26" eb="28">
      <t>ドウニュウ</t>
    </rPh>
    <rPh sb="29" eb="31">
      <t>ヒツヨウ</t>
    </rPh>
    <rPh sb="32" eb="34">
      <t>ヒヨウ</t>
    </rPh>
    <rPh sb="35" eb="36">
      <t>タイ</t>
    </rPh>
    <rPh sb="38" eb="40">
      <t>ホジョ</t>
    </rPh>
    <rPh sb="41" eb="42">
      <t>オコナ</t>
    </rPh>
    <phoneticPr fontId="5"/>
  </si>
  <si>
    <t>2030年までに新車販売に占める次世代自動車の割合を5割から7割とする。</t>
    <rPh sb="4" eb="5">
      <t>ネン</t>
    </rPh>
    <rPh sb="8" eb="10">
      <t>シンシャ</t>
    </rPh>
    <rPh sb="10" eb="12">
      <t>ハンバイ</t>
    </rPh>
    <rPh sb="13" eb="14">
      <t>シ</t>
    </rPh>
    <rPh sb="16" eb="19">
      <t>ジセダイ</t>
    </rPh>
    <rPh sb="19" eb="22">
      <t>ジドウシャ</t>
    </rPh>
    <rPh sb="23" eb="25">
      <t>ワリアイ</t>
    </rPh>
    <rPh sb="27" eb="28">
      <t>ワリ</t>
    </rPh>
    <rPh sb="31" eb="32">
      <t>ワリ</t>
    </rPh>
    <phoneticPr fontId="5"/>
  </si>
  <si>
    <t>210.8/831</t>
    <phoneticPr fontId="5"/>
  </si>
  <si>
    <t>116.8/163</t>
    <phoneticPr fontId="5"/>
  </si>
  <si>
    <t>宮古島市小型電動モビリティ等の活用に係る社会実験プロジェクト推進協議会</t>
    <phoneticPr fontId="5"/>
  </si>
  <si>
    <t>安城市創蓄省エネルギー・プロジェクト推進協議会</t>
    <rPh sb="0" eb="3">
      <t>アンジョウシ</t>
    </rPh>
    <rPh sb="3" eb="4">
      <t>ハジメ</t>
    </rPh>
    <rPh sb="4" eb="5">
      <t>チク</t>
    </rPh>
    <rPh sb="5" eb="6">
      <t>ショウ</t>
    </rPh>
    <rPh sb="18" eb="20">
      <t>スイシン</t>
    </rPh>
    <rPh sb="20" eb="23">
      <t>キョウギカイ</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</si>
  <si>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26" eb="28">
      <t>フタン</t>
    </rPh>
    <rPh sb="34" eb="36">
      <t>ダトウ</t>
    </rPh>
    <rPh sb="37" eb="39">
      <t>フタン</t>
    </rPh>
    <rPh sb="39" eb="41">
      <t>カンケイ</t>
    </rPh>
    <phoneticPr fontId="5"/>
  </si>
  <si>
    <t>超小型モビリティについて、地方公共団体等の主導によるまちづくり等と一体となった先導・試行導入を支援することで、成功事例の創出及び国民理解の醸成を図り、生活・移動の質の向上や自動車交通分野の低炭素化を図る。</t>
    <rPh sb="13" eb="15">
      <t>チホウ</t>
    </rPh>
    <rPh sb="15" eb="17">
      <t>コウキョウ</t>
    </rPh>
    <rPh sb="17" eb="19">
      <t>ダンタイ</t>
    </rPh>
    <rPh sb="19" eb="20">
      <t>トウ</t>
    </rPh>
    <rPh sb="21" eb="23">
      <t>シュドウ</t>
    </rPh>
    <rPh sb="31" eb="32">
      <t>トウ</t>
    </rPh>
    <rPh sb="33" eb="35">
      <t>イッタイ</t>
    </rPh>
    <rPh sb="39" eb="41">
      <t>センドウ</t>
    </rPh>
    <rPh sb="47" eb="49">
      <t>シエン</t>
    </rPh>
    <rPh sb="86" eb="89">
      <t>ジドウシャ</t>
    </rPh>
    <rPh sb="89" eb="91">
      <t>コウツウ</t>
    </rPh>
    <rPh sb="91" eb="93">
      <t>ブンヤ</t>
    </rPh>
    <rPh sb="97" eb="98">
      <t>カ</t>
    </rPh>
    <rPh sb="99" eb="100">
      <t>ハカ</t>
    </rPh>
    <phoneticPr fontId="30"/>
  </si>
  <si>
    <t xml:space="preserve">【平成25年度秋の行政事業レビューにおける指摘事項】
超小型モビリティの導入促進事業については、事業の目的が明確とは言い難い。先導性が欠如しているほか、市場をゆがめる民間支援となっているのではないか。モデル事業としては、規模が過大であり規模を縮減するべきではないか。
【対応状況】
●事業目的について見直しを行い、交付要綱を改正し、事業目的を明確化した。
●事業選定について見直しを行い、交付要綱を改正し地方公共団体が関わる事業を優先するとともに、民間事業者への支援は原則として行わないこととした。
●事業規模について見直しを行い、事業の運用方針を改正し、1事業あたりの補助台数に上限を設けることとした。                                           </t>
    <rPh sb="1" eb="3">
      <t>ヘイセイ</t>
    </rPh>
    <rPh sb="5" eb="7">
      <t>ネンド</t>
    </rPh>
    <phoneticPr fontId="5"/>
  </si>
  <si>
    <t>調査費</t>
    <rPh sb="0" eb="3">
      <t>チョウサヒ</t>
    </rPh>
    <phoneticPr fontId="5"/>
  </si>
  <si>
    <t>超小型モビリティ導入に向けた地方公共団体等が実施する交通の安全と円滑を図るための措置に関する実態調査業務</t>
  </si>
  <si>
    <t>パシフィックコンサルタンツ株式会社</t>
  </si>
  <si>
    <t>超小型モビリティ導入促進事業の課題等の分析及び普及に向けた方向性の検討請負業務</t>
  </si>
  <si>
    <t>（株）日本能率協会総合研究所</t>
    <phoneticPr fontId="5"/>
  </si>
  <si>
    <t>B.（株）日本能率協会総合研究所</t>
    <rPh sb="3" eb="4">
      <t>カブ</t>
    </rPh>
    <rPh sb="5" eb="7">
      <t>ニホン</t>
    </rPh>
    <rPh sb="7" eb="9">
      <t>ノウリツ</t>
    </rPh>
    <rPh sb="9" eb="11">
      <t>キョウカイ</t>
    </rPh>
    <rPh sb="11" eb="13">
      <t>ソウゴウ</t>
    </rPh>
    <rPh sb="13" eb="16">
      <t>ケンキュウジョ</t>
    </rPh>
    <phoneticPr fontId="5"/>
  </si>
  <si>
    <t>効果検証費等</t>
    <rPh sb="0" eb="2">
      <t>コウカ</t>
    </rPh>
    <rPh sb="2" eb="5">
      <t>ケンショウヒ</t>
    </rPh>
    <rPh sb="5" eb="6">
      <t>トウ</t>
    </rPh>
    <phoneticPr fontId="5"/>
  </si>
  <si>
    <t>超小型モビリティの導入効果検証等</t>
    <rPh sb="0" eb="3">
      <t>チョウコガタ</t>
    </rPh>
    <rPh sb="9" eb="11">
      <t>ドウニュウ</t>
    </rPh>
    <rPh sb="11" eb="13">
      <t>コウカ</t>
    </rPh>
    <rPh sb="13" eb="15">
      <t>ケンショウ</t>
    </rPh>
    <rPh sb="15" eb="16">
      <t>トウ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</si>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</sst>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7" fontId="0" fillId="0" borderId="17" xfId="0" applyNumberFormat="1" applyFont="1" applyFill="1" applyBorder="1" applyAlignment="1" applyProtection="1">
      <alignment horizontal="center" vertical="center"/>
      <protection locked="0"/>
    </xf>
    <xf numFmtId="37" fontId="0" fillId="0" borderId="18" xfId="0" applyNumberFormat="1" applyFont="1" applyFill="1" applyBorder="1" applyAlignment="1" applyProtection="1">
      <alignment horizontal="center" vertical="center"/>
      <protection locked="0"/>
    </xf>
    <xf numFmtId="37" fontId="0" fillId="0" borderId="1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7"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49" fontId="11" fillId="0" borderId="72" xfId="0" applyNumberFormat="1"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49" fontId="3" fillId="0" borderId="11"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0</xdr:rowOff>
    </xdr:from>
    <xdr:to>
      <xdr:col>30</xdr:col>
      <xdr:colOff>140714</xdr:colOff>
      <xdr:row>143</xdr:row>
      <xdr:rowOff>11205</xdr:rowOff>
    </xdr:to>
    <xdr:sp macro="" textlink="">
      <xdr:nvSpPr>
        <xdr:cNvPr id="5" name="正方形/長方形 4"/>
        <xdr:cNvSpPr/>
      </xdr:nvSpPr>
      <xdr:spPr>
        <a:xfrm>
          <a:off x="3406588" y="30872206"/>
          <a:ext cx="2112950" cy="7059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１１７百万円</a:t>
          </a:r>
        </a:p>
      </xdr:txBody>
    </xdr:sp>
    <xdr:clientData/>
  </xdr:twoCellAnchor>
  <xdr:twoCellAnchor>
    <xdr:from>
      <xdr:col>17</xdr:col>
      <xdr:colOff>56029</xdr:colOff>
      <xdr:row>143</xdr:row>
      <xdr:rowOff>5447</xdr:rowOff>
    </xdr:from>
    <xdr:to>
      <xdr:col>25</xdr:col>
      <xdr:colOff>10886</xdr:colOff>
      <xdr:row>145</xdr:row>
      <xdr:rowOff>134471</xdr:rowOff>
    </xdr:to>
    <xdr:cxnSp macro="">
      <xdr:nvCxnSpPr>
        <xdr:cNvPr id="6" name="直線矢印コネクタ 5"/>
        <xdr:cNvCxnSpPr/>
      </xdr:nvCxnSpPr>
      <xdr:spPr bwMode="auto">
        <a:xfrm flipH="1">
          <a:off x="3104029" y="32233565"/>
          <a:ext cx="1389210" cy="8237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166810</xdr:colOff>
      <xdr:row>145</xdr:row>
      <xdr:rowOff>19776</xdr:rowOff>
    </xdr:from>
    <xdr:to>
      <xdr:col>23</xdr:col>
      <xdr:colOff>18668</xdr:colOff>
      <xdr:row>145</xdr:row>
      <xdr:rowOff>325641</xdr:rowOff>
    </xdr:to>
    <xdr:sp macro="" textlink="">
      <xdr:nvSpPr>
        <xdr:cNvPr id="7" name="テキスト ボックス 10"/>
        <xdr:cNvSpPr txBox="1">
          <a:spLocks noChangeArrowheads="1"/>
        </xdr:cNvSpPr>
      </xdr:nvSpPr>
      <xdr:spPr bwMode="auto">
        <a:xfrm>
          <a:off x="1780457" y="32942658"/>
          <a:ext cx="2361976" cy="3058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10</xdr:col>
      <xdr:colOff>4002</xdr:colOff>
      <xdr:row>145</xdr:row>
      <xdr:rowOff>336177</xdr:rowOff>
    </xdr:from>
    <xdr:to>
      <xdr:col>24</xdr:col>
      <xdr:colOff>47226</xdr:colOff>
      <xdr:row>148</xdr:row>
      <xdr:rowOff>16008</xdr:rowOff>
    </xdr:to>
    <xdr:sp macro="" textlink="">
      <xdr:nvSpPr>
        <xdr:cNvPr id="8" name="正方形/長方形 7"/>
        <xdr:cNvSpPr/>
      </xdr:nvSpPr>
      <xdr:spPr>
        <a:xfrm>
          <a:off x="1796943" y="33259059"/>
          <a:ext cx="2553342" cy="721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地方公共団体等（</a:t>
          </a:r>
          <a:r>
            <a:rPr kumimoji="1" lang="en-US" altLang="ja-JP" sz="1050">
              <a:solidFill>
                <a:sysClr val="windowText" lastClr="000000"/>
              </a:solidFill>
            </a:rPr>
            <a:t>25</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１０７百万円</a:t>
          </a:r>
        </a:p>
      </xdr:txBody>
    </xdr:sp>
    <xdr:clientData/>
  </xdr:twoCellAnchor>
  <xdr:twoCellAnchor>
    <xdr:from>
      <xdr:col>13</xdr:col>
      <xdr:colOff>82522</xdr:colOff>
      <xdr:row>150</xdr:row>
      <xdr:rowOff>108697</xdr:rowOff>
    </xdr:from>
    <xdr:to>
      <xdr:col>25</xdr:col>
      <xdr:colOff>59660</xdr:colOff>
      <xdr:row>151</xdr:row>
      <xdr:rowOff>307762</xdr:rowOff>
    </xdr:to>
    <xdr:sp macro="" textlink="">
      <xdr:nvSpPr>
        <xdr:cNvPr id="10" name="テキスト ボックス 9"/>
        <xdr:cNvSpPr txBox="1"/>
      </xdr:nvSpPr>
      <xdr:spPr>
        <a:xfrm>
          <a:off x="2413346" y="34768491"/>
          <a:ext cx="2128667" cy="5464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27</xdr:col>
      <xdr:colOff>9526</xdr:colOff>
      <xdr:row>152</xdr:row>
      <xdr:rowOff>239485</xdr:rowOff>
    </xdr:from>
    <xdr:to>
      <xdr:col>38</xdr:col>
      <xdr:colOff>127271</xdr:colOff>
      <xdr:row>154</xdr:row>
      <xdr:rowOff>103414</xdr:rowOff>
    </xdr:to>
    <xdr:sp macro="" textlink="">
      <xdr:nvSpPr>
        <xdr:cNvPr id="11" name="テキスト ボックス 10"/>
        <xdr:cNvSpPr txBox="1"/>
      </xdr:nvSpPr>
      <xdr:spPr>
        <a:xfrm>
          <a:off x="4895851" y="35129560"/>
          <a:ext cx="2108470" cy="56877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13</xdr:col>
      <xdr:colOff>104775</xdr:colOff>
      <xdr:row>152</xdr:row>
      <xdr:rowOff>289832</xdr:rowOff>
    </xdr:from>
    <xdr:to>
      <xdr:col>25</xdr:col>
      <xdr:colOff>80232</xdr:colOff>
      <xdr:row>154</xdr:row>
      <xdr:rowOff>141514</xdr:rowOff>
    </xdr:to>
    <xdr:sp macro="" textlink="">
      <xdr:nvSpPr>
        <xdr:cNvPr id="12" name="テキスト ボックス 11"/>
        <xdr:cNvSpPr txBox="1"/>
      </xdr:nvSpPr>
      <xdr:spPr>
        <a:xfrm>
          <a:off x="2457450" y="35179907"/>
          <a:ext cx="2147157" cy="5565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１百万円</a:t>
          </a:r>
          <a:endParaRPr kumimoji="1" lang="en-US" altLang="ja-JP" sz="1000">
            <a:solidFill>
              <a:schemeClr val="tx1"/>
            </a:solidFill>
          </a:endParaRPr>
        </a:p>
      </xdr:txBody>
    </xdr:sp>
    <xdr:clientData/>
  </xdr:twoCellAnchor>
  <xdr:twoCellAnchor>
    <xdr:from>
      <xdr:col>10</xdr:col>
      <xdr:colOff>149678</xdr:colOff>
      <xdr:row>148</xdr:row>
      <xdr:rowOff>68036</xdr:rowOff>
    </xdr:from>
    <xdr:to>
      <xdr:col>23</xdr:col>
      <xdr:colOff>60803</xdr:colOff>
      <xdr:row>148</xdr:row>
      <xdr:rowOff>322808</xdr:rowOff>
    </xdr:to>
    <xdr:sp macro="" textlink="">
      <xdr:nvSpPr>
        <xdr:cNvPr id="17" name="大かっこ 16"/>
        <xdr:cNvSpPr/>
      </xdr:nvSpPr>
      <xdr:spPr>
        <a:xfrm>
          <a:off x="3333749" y="33459965"/>
          <a:ext cx="2210733" cy="254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超小型モビリティの導入等</a:t>
          </a:r>
          <a:endParaRPr lang="ja-JP" altLang="ja-JP" sz="800"/>
        </a:p>
      </xdr:txBody>
    </xdr:sp>
    <xdr:clientData/>
  </xdr:twoCellAnchor>
  <mc:AlternateContent xmlns:mc="http://schemas.openxmlformats.org/markup-compatibility/2006">
    <mc:Choice xmlns:a14="http://schemas.microsoft.com/office/drawing/2010/main" Requires="a14">
      <xdr:twoCellAnchor editAs="oneCell">
        <xdr:from>
          <xdr:col>37</xdr:col>
          <xdr:colOff>133350</xdr:colOff>
          <xdr:row>496</xdr:row>
          <xdr:rowOff>28575</xdr:rowOff>
        </xdr:from>
        <xdr:to>
          <xdr:col>44</xdr:col>
          <xdr:colOff>47625</xdr:colOff>
          <xdr:row>496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45</xdr:row>
          <xdr:rowOff>28575</xdr:rowOff>
        </xdr:from>
        <xdr:to>
          <xdr:col>48</xdr:col>
          <xdr:colOff>47625</xdr:colOff>
          <xdr:row>45</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108537</xdr:colOff>
      <xdr:row>143</xdr:row>
      <xdr:rowOff>12490</xdr:rowOff>
    </xdr:from>
    <xdr:to>
      <xdr:col>33</xdr:col>
      <xdr:colOff>134470</xdr:colOff>
      <xdr:row>145</xdr:row>
      <xdr:rowOff>134471</xdr:rowOff>
    </xdr:to>
    <xdr:cxnSp macro="">
      <xdr:nvCxnSpPr>
        <xdr:cNvPr id="15" name="直線矢印コネクタ 14"/>
        <xdr:cNvCxnSpPr/>
      </xdr:nvCxnSpPr>
      <xdr:spPr bwMode="auto">
        <a:xfrm>
          <a:off x="4590890" y="32240608"/>
          <a:ext cx="1460286" cy="816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16651</xdr:colOff>
      <xdr:row>145</xdr:row>
      <xdr:rowOff>60117</xdr:rowOff>
    </xdr:from>
    <xdr:to>
      <xdr:col>42</xdr:col>
      <xdr:colOff>47803</xdr:colOff>
      <xdr:row>146</xdr:row>
      <xdr:rowOff>18599</xdr:rowOff>
    </xdr:to>
    <xdr:sp macro="" textlink="">
      <xdr:nvSpPr>
        <xdr:cNvPr id="18" name="テキスト ボックス 10"/>
        <xdr:cNvSpPr txBox="1">
          <a:spLocks noChangeArrowheads="1"/>
        </xdr:cNvSpPr>
      </xdr:nvSpPr>
      <xdr:spPr bwMode="auto">
        <a:xfrm>
          <a:off x="5216180" y="32982999"/>
          <a:ext cx="2361976" cy="3058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一般競争入札・調査費</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30</xdr:col>
      <xdr:colOff>10725</xdr:colOff>
      <xdr:row>145</xdr:row>
      <xdr:rowOff>342900</xdr:rowOff>
    </xdr:from>
    <xdr:to>
      <xdr:col>44</xdr:col>
      <xdr:colOff>53950</xdr:colOff>
      <xdr:row>148</xdr:row>
      <xdr:rowOff>22731</xdr:rowOff>
    </xdr:to>
    <xdr:sp macro="" textlink="">
      <xdr:nvSpPr>
        <xdr:cNvPr id="19" name="正方形/長方形 18"/>
        <xdr:cNvSpPr/>
      </xdr:nvSpPr>
      <xdr:spPr>
        <a:xfrm>
          <a:off x="5389549" y="33265782"/>
          <a:ext cx="2553342" cy="721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民間団体（２件）</a:t>
          </a:r>
          <a:endParaRPr kumimoji="1" lang="en-US" altLang="ja-JP" sz="1050">
            <a:solidFill>
              <a:sysClr val="windowText" lastClr="000000"/>
            </a:solidFill>
          </a:endParaRPr>
        </a:p>
        <a:p>
          <a:pPr algn="ctr"/>
          <a:r>
            <a:rPr kumimoji="1" lang="ja-JP" altLang="en-US" sz="1050">
              <a:solidFill>
                <a:sysClr val="windowText" lastClr="000000"/>
              </a:solidFill>
            </a:rPr>
            <a:t>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L220" sqref="L220:X2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0" t="s">
        <v>464</v>
      </c>
      <c r="AR2" s="700"/>
      <c r="AS2" s="68" t="str">
        <f>IF(OR(AQ2="　", AQ2=""), "", "-")</f>
        <v/>
      </c>
      <c r="AT2" s="701">
        <v>39</v>
      </c>
      <c r="AU2" s="701"/>
      <c r="AV2" s="69" t="str">
        <f>IF(AW2="", "", "-")</f>
        <v/>
      </c>
      <c r="AW2" s="702"/>
      <c r="AX2" s="702"/>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470</v>
      </c>
      <c r="AK3" s="654"/>
      <c r="AL3" s="654"/>
      <c r="AM3" s="654"/>
      <c r="AN3" s="654"/>
      <c r="AO3" s="654"/>
      <c r="AP3" s="654"/>
      <c r="AQ3" s="654"/>
      <c r="AR3" s="654"/>
      <c r="AS3" s="654"/>
      <c r="AT3" s="654"/>
      <c r="AU3" s="654"/>
      <c r="AV3" s="654"/>
      <c r="AW3" s="654"/>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9" t="s">
        <v>213</v>
      </c>
      <c r="H5" s="630"/>
      <c r="I5" s="630"/>
      <c r="J5" s="630"/>
      <c r="K5" s="630"/>
      <c r="L5" s="630"/>
      <c r="M5" s="670" t="s">
        <v>92</v>
      </c>
      <c r="N5" s="671"/>
      <c r="O5" s="671"/>
      <c r="P5" s="671"/>
      <c r="Q5" s="671"/>
      <c r="R5" s="672"/>
      <c r="S5" s="629" t="s">
        <v>157</v>
      </c>
      <c r="T5" s="630"/>
      <c r="U5" s="630"/>
      <c r="V5" s="630"/>
      <c r="W5" s="630"/>
      <c r="X5" s="631"/>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482</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508</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9" t="s">
        <v>308</v>
      </c>
      <c r="B8" s="650"/>
      <c r="C8" s="650"/>
      <c r="D8" s="650"/>
      <c r="E8" s="650"/>
      <c r="F8" s="651"/>
      <c r="G8" s="646" t="str">
        <f>入力規則等!A26</f>
        <v>観光立国、地球温暖化対策</v>
      </c>
      <c r="H8" s="647"/>
      <c r="I8" s="647"/>
      <c r="J8" s="647"/>
      <c r="K8" s="647"/>
      <c r="L8" s="647"/>
      <c r="M8" s="647"/>
      <c r="N8" s="647"/>
      <c r="O8" s="647"/>
      <c r="P8" s="647"/>
      <c r="Q8" s="647"/>
      <c r="R8" s="647"/>
      <c r="S8" s="647"/>
      <c r="T8" s="647"/>
      <c r="U8" s="647"/>
      <c r="V8" s="647"/>
      <c r="W8" s="647"/>
      <c r="X8" s="648"/>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518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7"/>
      <c r="B13" s="408"/>
      <c r="C13" s="408"/>
      <c r="D13" s="408"/>
      <c r="E13" s="408"/>
      <c r="F13" s="409"/>
      <c r="G13" s="509" t="s">
        <v>7</v>
      </c>
      <c r="H13" s="510"/>
      <c r="I13" s="515" t="s">
        <v>8</v>
      </c>
      <c r="J13" s="516"/>
      <c r="K13" s="516"/>
      <c r="L13" s="516"/>
      <c r="M13" s="516"/>
      <c r="N13" s="516"/>
      <c r="O13" s="517"/>
      <c r="P13" s="185" t="s">
        <v>483</v>
      </c>
      <c r="Q13" s="186"/>
      <c r="R13" s="186"/>
      <c r="S13" s="186"/>
      <c r="T13" s="186"/>
      <c r="U13" s="186"/>
      <c r="V13" s="187"/>
      <c r="W13" s="185">
        <v>201</v>
      </c>
      <c r="X13" s="186"/>
      <c r="Y13" s="186"/>
      <c r="Z13" s="186"/>
      <c r="AA13" s="186"/>
      <c r="AB13" s="186"/>
      <c r="AC13" s="187"/>
      <c r="AD13" s="185">
        <v>201</v>
      </c>
      <c r="AE13" s="186"/>
      <c r="AF13" s="186"/>
      <c r="AG13" s="186"/>
      <c r="AH13" s="186"/>
      <c r="AI13" s="186"/>
      <c r="AJ13" s="187"/>
      <c r="AK13" s="185">
        <v>174</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1"/>
      <c r="H14" s="512"/>
      <c r="I14" s="189" t="s">
        <v>9</v>
      </c>
      <c r="J14" s="190"/>
      <c r="K14" s="190"/>
      <c r="L14" s="190"/>
      <c r="M14" s="190"/>
      <c r="N14" s="190"/>
      <c r="O14" s="191"/>
      <c r="P14" s="185">
        <v>381</v>
      </c>
      <c r="Q14" s="186"/>
      <c r="R14" s="186"/>
      <c r="S14" s="186"/>
      <c r="T14" s="186"/>
      <c r="U14" s="186"/>
      <c r="V14" s="187"/>
      <c r="W14" s="185" t="s">
        <v>483</v>
      </c>
      <c r="X14" s="186"/>
      <c r="Y14" s="186"/>
      <c r="Z14" s="186"/>
      <c r="AA14" s="186"/>
      <c r="AB14" s="186"/>
      <c r="AC14" s="187"/>
      <c r="AD14" s="185" t="s">
        <v>483</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1"/>
      <c r="H15" s="512"/>
      <c r="I15" s="189" t="s">
        <v>62</v>
      </c>
      <c r="J15" s="435"/>
      <c r="K15" s="435"/>
      <c r="L15" s="435"/>
      <c r="M15" s="435"/>
      <c r="N15" s="435"/>
      <c r="O15" s="436"/>
      <c r="P15" s="185" t="s">
        <v>483</v>
      </c>
      <c r="Q15" s="186"/>
      <c r="R15" s="186"/>
      <c r="S15" s="186"/>
      <c r="T15" s="186"/>
      <c r="U15" s="186"/>
      <c r="V15" s="187"/>
      <c r="W15" s="185">
        <v>381</v>
      </c>
      <c r="X15" s="186"/>
      <c r="Y15" s="186"/>
      <c r="Z15" s="186"/>
      <c r="AA15" s="186"/>
      <c r="AB15" s="186"/>
      <c r="AC15" s="187"/>
      <c r="AD15" s="185" t="s">
        <v>483</v>
      </c>
      <c r="AE15" s="186"/>
      <c r="AF15" s="186"/>
      <c r="AG15" s="186"/>
      <c r="AH15" s="186"/>
      <c r="AI15" s="186"/>
      <c r="AJ15" s="187"/>
      <c r="AK15" s="185" t="s">
        <v>483</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1"/>
      <c r="H16" s="512"/>
      <c r="I16" s="189" t="s">
        <v>63</v>
      </c>
      <c r="J16" s="435"/>
      <c r="K16" s="435"/>
      <c r="L16" s="435"/>
      <c r="M16" s="435"/>
      <c r="N16" s="435"/>
      <c r="O16" s="436"/>
      <c r="P16" s="185">
        <v>-381</v>
      </c>
      <c r="Q16" s="186"/>
      <c r="R16" s="186"/>
      <c r="S16" s="186"/>
      <c r="T16" s="186"/>
      <c r="U16" s="186"/>
      <c r="V16" s="187"/>
      <c r="W16" s="185" t="s">
        <v>483</v>
      </c>
      <c r="X16" s="186"/>
      <c r="Y16" s="186"/>
      <c r="Z16" s="186"/>
      <c r="AA16" s="186"/>
      <c r="AB16" s="186"/>
      <c r="AC16" s="187"/>
      <c r="AD16" s="185" t="s">
        <v>483</v>
      </c>
      <c r="AE16" s="186"/>
      <c r="AF16" s="186"/>
      <c r="AG16" s="186"/>
      <c r="AH16" s="186"/>
      <c r="AI16" s="186"/>
      <c r="AJ16" s="187"/>
      <c r="AK16" s="185"/>
      <c r="AL16" s="186"/>
      <c r="AM16" s="186"/>
      <c r="AN16" s="186"/>
      <c r="AO16" s="186"/>
      <c r="AP16" s="186"/>
      <c r="AQ16" s="187"/>
      <c r="AR16" s="485"/>
      <c r="AS16" s="486"/>
      <c r="AT16" s="486"/>
      <c r="AU16" s="486"/>
      <c r="AV16" s="486"/>
      <c r="AW16" s="486"/>
      <c r="AX16" s="487"/>
    </row>
    <row r="17" spans="1:50" ht="24.75" customHeight="1" x14ac:dyDescent="0.15">
      <c r="A17" s="407"/>
      <c r="B17" s="408"/>
      <c r="C17" s="408"/>
      <c r="D17" s="408"/>
      <c r="E17" s="408"/>
      <c r="F17" s="409"/>
      <c r="G17" s="511"/>
      <c r="H17" s="512"/>
      <c r="I17" s="189" t="s">
        <v>61</v>
      </c>
      <c r="J17" s="190"/>
      <c r="K17" s="190"/>
      <c r="L17" s="190"/>
      <c r="M17" s="190"/>
      <c r="N17" s="190"/>
      <c r="O17" s="191"/>
      <c r="P17" s="185" t="s">
        <v>483</v>
      </c>
      <c r="Q17" s="186"/>
      <c r="R17" s="186"/>
      <c r="S17" s="186"/>
      <c r="T17" s="186"/>
      <c r="U17" s="186"/>
      <c r="V17" s="187"/>
      <c r="W17" s="185" t="s">
        <v>483</v>
      </c>
      <c r="X17" s="186"/>
      <c r="Y17" s="186"/>
      <c r="Z17" s="186"/>
      <c r="AA17" s="186"/>
      <c r="AB17" s="186"/>
      <c r="AC17" s="187"/>
      <c r="AD17" s="185" t="s">
        <v>483</v>
      </c>
      <c r="AE17" s="186"/>
      <c r="AF17" s="186"/>
      <c r="AG17" s="186"/>
      <c r="AH17" s="186"/>
      <c r="AI17" s="186"/>
      <c r="AJ17" s="187"/>
      <c r="AK17" s="185"/>
      <c r="AL17" s="186"/>
      <c r="AM17" s="186"/>
      <c r="AN17" s="186"/>
      <c r="AO17" s="186"/>
      <c r="AP17" s="186"/>
      <c r="AQ17" s="187"/>
      <c r="AR17" s="488"/>
      <c r="AS17" s="488"/>
      <c r="AT17" s="488"/>
      <c r="AU17" s="488"/>
      <c r="AV17" s="488"/>
      <c r="AW17" s="488"/>
      <c r="AX17" s="489"/>
    </row>
    <row r="18" spans="1:50" ht="24.75" customHeight="1" x14ac:dyDescent="0.15">
      <c r="A18" s="407"/>
      <c r="B18" s="408"/>
      <c r="C18" s="408"/>
      <c r="D18" s="408"/>
      <c r="E18" s="408"/>
      <c r="F18" s="409"/>
      <c r="G18" s="513"/>
      <c r="H18" s="514"/>
      <c r="I18" s="641" t="s">
        <v>22</v>
      </c>
      <c r="J18" s="642"/>
      <c r="K18" s="642"/>
      <c r="L18" s="642"/>
      <c r="M18" s="642"/>
      <c r="N18" s="642"/>
      <c r="O18" s="643"/>
      <c r="P18" s="664">
        <f>SUM(P13:V17)</f>
        <v>0</v>
      </c>
      <c r="Q18" s="665"/>
      <c r="R18" s="665"/>
      <c r="S18" s="665"/>
      <c r="T18" s="665"/>
      <c r="U18" s="665"/>
      <c r="V18" s="666"/>
      <c r="W18" s="664">
        <f>SUM(W13:AC17)</f>
        <v>582</v>
      </c>
      <c r="X18" s="665"/>
      <c r="Y18" s="665"/>
      <c r="Z18" s="665"/>
      <c r="AA18" s="665"/>
      <c r="AB18" s="665"/>
      <c r="AC18" s="666"/>
      <c r="AD18" s="664">
        <f t="shared" ref="AD18" si="0">SUM(AD13:AJ17)</f>
        <v>201</v>
      </c>
      <c r="AE18" s="665"/>
      <c r="AF18" s="665"/>
      <c r="AG18" s="665"/>
      <c r="AH18" s="665"/>
      <c r="AI18" s="665"/>
      <c r="AJ18" s="666"/>
      <c r="AK18" s="664">
        <f t="shared" ref="AK18" si="1">SUM(AK13:AQ17)</f>
        <v>174</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7"/>
      <c r="B19" s="408"/>
      <c r="C19" s="408"/>
      <c r="D19" s="408"/>
      <c r="E19" s="408"/>
      <c r="F19" s="409"/>
      <c r="G19" s="662" t="s">
        <v>10</v>
      </c>
      <c r="H19" s="663"/>
      <c r="I19" s="663"/>
      <c r="J19" s="663"/>
      <c r="K19" s="663"/>
      <c r="L19" s="663"/>
      <c r="M19" s="663"/>
      <c r="N19" s="663"/>
      <c r="O19" s="663"/>
      <c r="P19" s="185">
        <v>0</v>
      </c>
      <c r="Q19" s="186"/>
      <c r="R19" s="186"/>
      <c r="S19" s="186"/>
      <c r="T19" s="186"/>
      <c r="U19" s="186"/>
      <c r="V19" s="187"/>
      <c r="W19" s="185">
        <v>211</v>
      </c>
      <c r="X19" s="186"/>
      <c r="Y19" s="186"/>
      <c r="Z19" s="186"/>
      <c r="AA19" s="186"/>
      <c r="AB19" s="186"/>
      <c r="AC19" s="187"/>
      <c r="AD19" s="185">
        <v>117</v>
      </c>
      <c r="AE19" s="186"/>
      <c r="AF19" s="186"/>
      <c r="AG19" s="186"/>
      <c r="AH19" s="186"/>
      <c r="AI19" s="186"/>
      <c r="AJ19" s="187"/>
      <c r="AK19" s="639"/>
      <c r="AL19" s="639"/>
      <c r="AM19" s="639"/>
      <c r="AN19" s="639"/>
      <c r="AO19" s="639"/>
      <c r="AP19" s="639"/>
      <c r="AQ19" s="639"/>
      <c r="AR19" s="639"/>
      <c r="AS19" s="639"/>
      <c r="AT19" s="639"/>
      <c r="AU19" s="639"/>
      <c r="AV19" s="639"/>
      <c r="AW19" s="639"/>
      <c r="AX19" s="640"/>
    </row>
    <row r="20" spans="1:50" ht="24.75" customHeight="1" x14ac:dyDescent="0.15">
      <c r="A20" s="503"/>
      <c r="B20" s="504"/>
      <c r="C20" s="504"/>
      <c r="D20" s="504"/>
      <c r="E20" s="504"/>
      <c r="F20" s="505"/>
      <c r="G20" s="662" t="s">
        <v>11</v>
      </c>
      <c r="H20" s="663"/>
      <c r="I20" s="663"/>
      <c r="J20" s="663"/>
      <c r="K20" s="663"/>
      <c r="L20" s="663"/>
      <c r="M20" s="663"/>
      <c r="N20" s="663"/>
      <c r="O20" s="663"/>
      <c r="P20" s="668" t="str">
        <f>IF(P18=0, "-", P19/P18)</f>
        <v>-</v>
      </c>
      <c r="Q20" s="668"/>
      <c r="R20" s="668"/>
      <c r="S20" s="668"/>
      <c r="T20" s="668"/>
      <c r="U20" s="668"/>
      <c r="V20" s="668"/>
      <c r="W20" s="668">
        <f>IF(W18=0, "-", W19/W18)</f>
        <v>0.36254295532646047</v>
      </c>
      <c r="X20" s="668"/>
      <c r="Y20" s="668"/>
      <c r="Z20" s="668"/>
      <c r="AA20" s="668"/>
      <c r="AB20" s="668"/>
      <c r="AC20" s="668"/>
      <c r="AD20" s="668">
        <f>IF(AD18=0, "-", AD19/AD18)</f>
        <v>0.58208955223880599</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29</v>
      </c>
      <c r="AV22" s="81"/>
      <c r="AW22" s="82" t="s">
        <v>360</v>
      </c>
      <c r="AX22" s="83"/>
    </row>
    <row r="23" spans="1:50" ht="22.5" customHeight="1" x14ac:dyDescent="0.15">
      <c r="A23" s="140"/>
      <c r="B23" s="138"/>
      <c r="C23" s="138"/>
      <c r="D23" s="138"/>
      <c r="E23" s="138"/>
      <c r="F23" s="139"/>
      <c r="G23" s="84" t="s">
        <v>512</v>
      </c>
      <c r="H23" s="85"/>
      <c r="I23" s="85"/>
      <c r="J23" s="85"/>
      <c r="K23" s="85"/>
      <c r="L23" s="85"/>
      <c r="M23" s="85"/>
      <c r="N23" s="85"/>
      <c r="O23" s="86"/>
      <c r="P23" s="230" t="s">
        <v>477</v>
      </c>
      <c r="Q23" s="248"/>
      <c r="R23" s="248"/>
      <c r="S23" s="248"/>
      <c r="T23" s="248"/>
      <c r="U23" s="248"/>
      <c r="V23" s="248"/>
      <c r="W23" s="248"/>
      <c r="X23" s="249"/>
      <c r="Y23" s="239" t="s">
        <v>14</v>
      </c>
      <c r="Z23" s="240"/>
      <c r="AA23" s="241"/>
      <c r="AB23" s="177" t="s">
        <v>16</v>
      </c>
      <c r="AC23" s="178"/>
      <c r="AD23" s="178"/>
      <c r="AE23" s="208">
        <v>21.2</v>
      </c>
      <c r="AF23" s="208"/>
      <c r="AG23" s="208"/>
      <c r="AH23" s="208"/>
      <c r="AI23" s="208"/>
      <c r="AJ23" s="208">
        <v>23.2</v>
      </c>
      <c r="AK23" s="208"/>
      <c r="AL23" s="208"/>
      <c r="AM23" s="208"/>
      <c r="AN23" s="208"/>
      <c r="AO23" s="98">
        <v>28</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50"/>
      <c r="Q24" s="250"/>
      <c r="R24" s="250"/>
      <c r="S24" s="250"/>
      <c r="T24" s="250"/>
      <c r="U24" s="250"/>
      <c r="V24" s="250"/>
      <c r="W24" s="250"/>
      <c r="X24" s="251"/>
      <c r="Y24" s="149" t="s">
        <v>65</v>
      </c>
      <c r="Z24" s="94"/>
      <c r="AA24" s="95"/>
      <c r="AB24" s="635" t="s">
        <v>16</v>
      </c>
      <c r="AC24" s="207"/>
      <c r="AD24" s="207"/>
      <c r="AE24" s="98"/>
      <c r="AF24" s="99"/>
      <c r="AG24" s="99"/>
      <c r="AH24" s="99"/>
      <c r="AI24" s="100"/>
      <c r="AJ24" s="98"/>
      <c r="AK24" s="99"/>
      <c r="AL24" s="99"/>
      <c r="AM24" s="99"/>
      <c r="AN24" s="100"/>
      <c r="AO24" s="98"/>
      <c r="AP24" s="99"/>
      <c r="AQ24" s="99"/>
      <c r="AR24" s="99"/>
      <c r="AS24" s="100"/>
      <c r="AT24" s="98">
        <v>29.2</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52"/>
      <c r="Q25" s="252"/>
      <c r="R25" s="252"/>
      <c r="S25" s="252"/>
      <c r="T25" s="252"/>
      <c r="U25" s="252"/>
      <c r="V25" s="252"/>
      <c r="W25" s="252"/>
      <c r="X25" s="253"/>
      <c r="Y25" s="93" t="s">
        <v>15</v>
      </c>
      <c r="Z25" s="94"/>
      <c r="AA25" s="95"/>
      <c r="AB25" s="96" t="s">
        <v>364</v>
      </c>
      <c r="AC25" s="97"/>
      <c r="AD25" s="97"/>
      <c r="AE25" s="98">
        <f>AE23/AT24*100</f>
        <v>72.602739726027394</v>
      </c>
      <c r="AF25" s="99"/>
      <c r="AG25" s="99"/>
      <c r="AH25" s="99"/>
      <c r="AI25" s="100"/>
      <c r="AJ25" s="98">
        <f>AJ23/AT24*100</f>
        <v>79.452054794520549</v>
      </c>
      <c r="AK25" s="99"/>
      <c r="AL25" s="99"/>
      <c r="AM25" s="99"/>
      <c r="AN25" s="100"/>
      <c r="AO25" s="98">
        <f>AO23/AT24*100</f>
        <v>95.890410958904113</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30"/>
      <c r="Q28" s="248"/>
      <c r="R28" s="248"/>
      <c r="S28" s="248"/>
      <c r="T28" s="248"/>
      <c r="U28" s="248"/>
      <c r="V28" s="248"/>
      <c r="W28" s="248"/>
      <c r="X28" s="249"/>
      <c r="Y28" s="239" t="s">
        <v>14</v>
      </c>
      <c r="Z28" s="240"/>
      <c r="AA28" s="241"/>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50"/>
      <c r="Q29" s="250"/>
      <c r="R29" s="250"/>
      <c r="S29" s="250"/>
      <c r="T29" s="250"/>
      <c r="U29" s="250"/>
      <c r="V29" s="250"/>
      <c r="W29" s="250"/>
      <c r="X29" s="251"/>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52"/>
      <c r="Q30" s="252"/>
      <c r="R30" s="252"/>
      <c r="S30" s="252"/>
      <c r="T30" s="252"/>
      <c r="U30" s="252"/>
      <c r="V30" s="252"/>
      <c r="W30" s="252"/>
      <c r="X30" s="253"/>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7"/>
      <c r="H33" s="85"/>
      <c r="I33" s="85"/>
      <c r="J33" s="85"/>
      <c r="K33" s="85"/>
      <c r="L33" s="85"/>
      <c r="M33" s="85"/>
      <c r="N33" s="85"/>
      <c r="O33" s="86"/>
      <c r="P33" s="230"/>
      <c r="Q33" s="248"/>
      <c r="R33" s="248"/>
      <c r="S33" s="248"/>
      <c r="T33" s="248"/>
      <c r="U33" s="248"/>
      <c r="V33" s="248"/>
      <c r="W33" s="248"/>
      <c r="X33" s="249"/>
      <c r="Y33" s="239" t="s">
        <v>14</v>
      </c>
      <c r="Z33" s="240"/>
      <c r="AA33" s="241"/>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50"/>
      <c r="Q34" s="250"/>
      <c r="R34" s="250"/>
      <c r="S34" s="250"/>
      <c r="T34" s="250"/>
      <c r="U34" s="250"/>
      <c r="V34" s="250"/>
      <c r="W34" s="250"/>
      <c r="X34" s="251"/>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52"/>
      <c r="Q35" s="252"/>
      <c r="R35" s="252"/>
      <c r="S35" s="252"/>
      <c r="T35" s="252"/>
      <c r="U35" s="252"/>
      <c r="V35" s="252"/>
      <c r="W35" s="252"/>
      <c r="X35" s="253"/>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7"/>
      <c r="H38" s="85"/>
      <c r="I38" s="85"/>
      <c r="J38" s="85"/>
      <c r="K38" s="85"/>
      <c r="L38" s="85"/>
      <c r="M38" s="85"/>
      <c r="N38" s="85"/>
      <c r="O38" s="86"/>
      <c r="P38" s="248"/>
      <c r="Q38" s="248"/>
      <c r="R38" s="248"/>
      <c r="S38" s="248"/>
      <c r="T38" s="248"/>
      <c r="U38" s="248"/>
      <c r="V38" s="248"/>
      <c r="W38" s="248"/>
      <c r="X38" s="249"/>
      <c r="Y38" s="239" t="s">
        <v>14</v>
      </c>
      <c r="Z38" s="240"/>
      <c r="AA38" s="241"/>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50"/>
      <c r="Q39" s="250"/>
      <c r="R39" s="250"/>
      <c r="S39" s="250"/>
      <c r="T39" s="250"/>
      <c r="U39" s="250"/>
      <c r="V39" s="250"/>
      <c r="W39" s="250"/>
      <c r="X39" s="251"/>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52"/>
      <c r="Q40" s="252"/>
      <c r="R40" s="252"/>
      <c r="S40" s="252"/>
      <c r="T40" s="252"/>
      <c r="U40" s="252"/>
      <c r="V40" s="252"/>
      <c r="W40" s="252"/>
      <c r="X40" s="253"/>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7"/>
      <c r="H43" s="85"/>
      <c r="I43" s="85"/>
      <c r="J43" s="85"/>
      <c r="K43" s="85"/>
      <c r="L43" s="85"/>
      <c r="M43" s="85"/>
      <c r="N43" s="85"/>
      <c r="O43" s="86"/>
      <c r="P43" s="248"/>
      <c r="Q43" s="248"/>
      <c r="R43" s="248"/>
      <c r="S43" s="248"/>
      <c r="T43" s="248"/>
      <c r="U43" s="248"/>
      <c r="V43" s="248"/>
      <c r="W43" s="248"/>
      <c r="X43" s="249"/>
      <c r="Y43" s="239" t="s">
        <v>14</v>
      </c>
      <c r="Z43" s="240"/>
      <c r="AA43" s="241"/>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50"/>
      <c r="Q44" s="250"/>
      <c r="R44" s="250"/>
      <c r="S44" s="250"/>
      <c r="T44" s="250"/>
      <c r="U44" s="250"/>
      <c r="V44" s="250"/>
      <c r="W44" s="250"/>
      <c r="X44" s="251"/>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50"/>
      <c r="Q45" s="250"/>
      <c r="R45" s="250"/>
      <c r="S45" s="250"/>
      <c r="T45" s="250"/>
      <c r="U45" s="250"/>
      <c r="V45" s="250"/>
      <c r="W45" s="250"/>
      <c r="X45" s="251"/>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3"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7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3"/>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3"/>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3"/>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3"/>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3"/>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3"/>
      <c r="B54" s="110"/>
      <c r="C54" s="110"/>
      <c r="D54" s="110"/>
      <c r="E54" s="110"/>
      <c r="F54" s="111"/>
      <c r="G54" s="623"/>
      <c r="H54" s="248"/>
      <c r="I54" s="248"/>
      <c r="J54" s="248"/>
      <c r="K54" s="248"/>
      <c r="L54" s="248"/>
      <c r="M54" s="248"/>
      <c r="N54" s="248"/>
      <c r="O54" s="249"/>
      <c r="P54" s="230"/>
      <c r="Q54" s="231"/>
      <c r="R54" s="231"/>
      <c r="S54" s="231"/>
      <c r="T54" s="231"/>
      <c r="U54" s="231"/>
      <c r="V54" s="231"/>
      <c r="W54" s="231"/>
      <c r="X54" s="232"/>
      <c r="Y54" s="600" t="s">
        <v>86</v>
      </c>
      <c r="Z54" s="601"/>
      <c r="AA54" s="602"/>
      <c r="AB54" s="603"/>
      <c r="AC54" s="604"/>
      <c r="AD54" s="60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3"/>
      <c r="B55" s="110"/>
      <c r="C55" s="110"/>
      <c r="D55" s="110"/>
      <c r="E55" s="110"/>
      <c r="F55" s="111"/>
      <c r="G55" s="624"/>
      <c r="H55" s="250"/>
      <c r="I55" s="250"/>
      <c r="J55" s="250"/>
      <c r="K55" s="250"/>
      <c r="L55" s="250"/>
      <c r="M55" s="250"/>
      <c r="N55" s="250"/>
      <c r="O55" s="251"/>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73"/>
      <c r="B56" s="113"/>
      <c r="C56" s="113"/>
      <c r="D56" s="113"/>
      <c r="E56" s="113"/>
      <c r="F56" s="114"/>
      <c r="G56" s="625"/>
      <c r="H56" s="252"/>
      <c r="I56" s="252"/>
      <c r="J56" s="252"/>
      <c r="K56" s="252"/>
      <c r="L56" s="252"/>
      <c r="M56" s="252"/>
      <c r="N56" s="252"/>
      <c r="O56" s="253"/>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3"/>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3"/>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3"/>
      <c r="B59" s="110"/>
      <c r="C59" s="110"/>
      <c r="D59" s="110"/>
      <c r="E59" s="110"/>
      <c r="F59" s="111"/>
      <c r="G59" s="623"/>
      <c r="H59" s="248"/>
      <c r="I59" s="248"/>
      <c r="J59" s="248"/>
      <c r="K59" s="248"/>
      <c r="L59" s="248"/>
      <c r="M59" s="248"/>
      <c r="N59" s="248"/>
      <c r="O59" s="249"/>
      <c r="P59" s="230"/>
      <c r="Q59" s="231"/>
      <c r="R59" s="231"/>
      <c r="S59" s="231"/>
      <c r="T59" s="231"/>
      <c r="U59" s="231"/>
      <c r="V59" s="231"/>
      <c r="W59" s="231"/>
      <c r="X59" s="232"/>
      <c r="Y59" s="600" t="s">
        <v>86</v>
      </c>
      <c r="Z59" s="601"/>
      <c r="AA59" s="602"/>
      <c r="AB59" s="604"/>
      <c r="AC59" s="604"/>
      <c r="AD59" s="60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3"/>
      <c r="B60" s="110"/>
      <c r="C60" s="110"/>
      <c r="D60" s="110"/>
      <c r="E60" s="110"/>
      <c r="F60" s="111"/>
      <c r="G60" s="624"/>
      <c r="H60" s="250"/>
      <c r="I60" s="250"/>
      <c r="J60" s="250"/>
      <c r="K60" s="250"/>
      <c r="L60" s="250"/>
      <c r="M60" s="250"/>
      <c r="N60" s="250"/>
      <c r="O60" s="251"/>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73"/>
      <c r="B61" s="113"/>
      <c r="C61" s="113"/>
      <c r="D61" s="113"/>
      <c r="E61" s="113"/>
      <c r="F61" s="114"/>
      <c r="G61" s="625"/>
      <c r="H61" s="252"/>
      <c r="I61" s="252"/>
      <c r="J61" s="252"/>
      <c r="K61" s="252"/>
      <c r="L61" s="252"/>
      <c r="M61" s="252"/>
      <c r="N61" s="252"/>
      <c r="O61" s="253"/>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3"/>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3"/>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3"/>
      <c r="B64" s="110"/>
      <c r="C64" s="110"/>
      <c r="D64" s="110"/>
      <c r="E64" s="110"/>
      <c r="F64" s="111"/>
      <c r="G64" s="623"/>
      <c r="H64" s="248"/>
      <c r="I64" s="248"/>
      <c r="J64" s="248"/>
      <c r="K64" s="248"/>
      <c r="L64" s="248"/>
      <c r="M64" s="248"/>
      <c r="N64" s="248"/>
      <c r="O64" s="249"/>
      <c r="P64" s="230"/>
      <c r="Q64" s="231"/>
      <c r="R64" s="231"/>
      <c r="S64" s="231"/>
      <c r="T64" s="231"/>
      <c r="U64" s="231"/>
      <c r="V64" s="231"/>
      <c r="W64" s="231"/>
      <c r="X64" s="232"/>
      <c r="Y64" s="600" t="s">
        <v>86</v>
      </c>
      <c r="Z64" s="601"/>
      <c r="AA64" s="602"/>
      <c r="AB64" s="604"/>
      <c r="AC64" s="604"/>
      <c r="AD64" s="60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3"/>
      <c r="B65" s="110"/>
      <c r="C65" s="110"/>
      <c r="D65" s="110"/>
      <c r="E65" s="110"/>
      <c r="F65" s="111"/>
      <c r="G65" s="624"/>
      <c r="H65" s="250"/>
      <c r="I65" s="250"/>
      <c r="J65" s="250"/>
      <c r="K65" s="250"/>
      <c r="L65" s="250"/>
      <c r="M65" s="250"/>
      <c r="N65" s="250"/>
      <c r="O65" s="251"/>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74"/>
      <c r="B66" s="113"/>
      <c r="C66" s="113"/>
      <c r="D66" s="113"/>
      <c r="E66" s="113"/>
      <c r="F66" s="114"/>
      <c r="G66" s="625"/>
      <c r="H66" s="252"/>
      <c r="I66" s="252"/>
      <c r="J66" s="252"/>
      <c r="K66" s="252"/>
      <c r="L66" s="252"/>
      <c r="M66" s="252"/>
      <c r="N66" s="252"/>
      <c r="O66" s="253"/>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2" t="s">
        <v>88</v>
      </c>
      <c r="B67" s="533"/>
      <c r="C67" s="533"/>
      <c r="D67" s="533"/>
      <c r="E67" s="533"/>
      <c r="F67" s="534"/>
      <c r="G67" s="626" t="s">
        <v>84</v>
      </c>
      <c r="H67" s="626"/>
      <c r="I67" s="626"/>
      <c r="J67" s="626"/>
      <c r="K67" s="626"/>
      <c r="L67" s="626"/>
      <c r="M67" s="626"/>
      <c r="N67" s="626"/>
      <c r="O67" s="626"/>
      <c r="P67" s="626"/>
      <c r="Q67" s="626"/>
      <c r="R67" s="626"/>
      <c r="S67" s="626"/>
      <c r="T67" s="626"/>
      <c r="U67" s="626"/>
      <c r="V67" s="626"/>
      <c r="W67" s="626"/>
      <c r="X67" s="627"/>
      <c r="Y67" s="155"/>
      <c r="Z67" s="156"/>
      <c r="AA67" s="157"/>
      <c r="AB67" s="93" t="s">
        <v>12</v>
      </c>
      <c r="AC67" s="94"/>
      <c r="AD67" s="95"/>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35"/>
      <c r="B68" s="536"/>
      <c r="C68" s="536"/>
      <c r="D68" s="536"/>
      <c r="E68" s="536"/>
      <c r="F68" s="537"/>
      <c r="G68" s="230" t="s">
        <v>478</v>
      </c>
      <c r="H68" s="248"/>
      <c r="I68" s="248"/>
      <c r="J68" s="248"/>
      <c r="K68" s="248"/>
      <c r="L68" s="248"/>
      <c r="M68" s="248"/>
      <c r="N68" s="248"/>
      <c r="O68" s="248"/>
      <c r="P68" s="248"/>
      <c r="Q68" s="248"/>
      <c r="R68" s="248"/>
      <c r="S68" s="248"/>
      <c r="T68" s="248"/>
      <c r="U68" s="248"/>
      <c r="V68" s="248"/>
      <c r="W68" s="248"/>
      <c r="X68" s="249"/>
      <c r="Y68" s="632" t="s">
        <v>66</v>
      </c>
      <c r="Z68" s="633"/>
      <c r="AA68" s="634"/>
      <c r="AB68" s="121"/>
      <c r="AC68" s="122"/>
      <c r="AD68" s="123"/>
      <c r="AE68" s="98" t="s">
        <v>483</v>
      </c>
      <c r="AF68" s="99"/>
      <c r="AG68" s="99"/>
      <c r="AH68" s="99"/>
      <c r="AI68" s="100"/>
      <c r="AJ68" s="547">
        <v>831</v>
      </c>
      <c r="AK68" s="208"/>
      <c r="AL68" s="208"/>
      <c r="AM68" s="208"/>
      <c r="AN68" s="208"/>
      <c r="AO68" s="98">
        <v>163</v>
      </c>
      <c r="AP68" s="99"/>
      <c r="AQ68" s="99"/>
      <c r="AR68" s="99"/>
      <c r="AS68" s="100"/>
      <c r="AT68" s="548"/>
      <c r="AU68" s="548"/>
      <c r="AV68" s="548"/>
      <c r="AW68" s="548"/>
      <c r="AX68" s="549"/>
      <c r="AY68" s="10"/>
      <c r="AZ68" s="10"/>
      <c r="BA68" s="10"/>
      <c r="BB68" s="10"/>
      <c r="BC68" s="10"/>
    </row>
    <row r="69" spans="1:60" ht="22.5" customHeight="1" x14ac:dyDescent="0.15">
      <c r="A69" s="538"/>
      <c r="B69" s="539"/>
      <c r="C69" s="539"/>
      <c r="D69" s="539"/>
      <c r="E69" s="539"/>
      <c r="F69" s="540"/>
      <c r="G69" s="252"/>
      <c r="H69" s="252"/>
      <c r="I69" s="252"/>
      <c r="J69" s="252"/>
      <c r="K69" s="252"/>
      <c r="L69" s="252"/>
      <c r="M69" s="252"/>
      <c r="N69" s="252"/>
      <c r="O69" s="252"/>
      <c r="P69" s="252"/>
      <c r="Q69" s="252"/>
      <c r="R69" s="252"/>
      <c r="S69" s="252"/>
      <c r="T69" s="252"/>
      <c r="U69" s="252"/>
      <c r="V69" s="252"/>
      <c r="W69" s="252"/>
      <c r="X69" s="253"/>
      <c r="Y69" s="118" t="s">
        <v>67</v>
      </c>
      <c r="Z69" s="119"/>
      <c r="AA69" s="120"/>
      <c r="AB69" s="213"/>
      <c r="AC69" s="214"/>
      <c r="AD69" s="215"/>
      <c r="AE69" s="98" t="s">
        <v>483</v>
      </c>
      <c r="AF69" s="99"/>
      <c r="AG69" s="99"/>
      <c r="AH69" s="99"/>
      <c r="AI69" s="100"/>
      <c r="AJ69" s="242">
        <v>1200</v>
      </c>
      <c r="AK69" s="243"/>
      <c r="AL69" s="243"/>
      <c r="AM69" s="243"/>
      <c r="AN69" s="244"/>
      <c r="AO69" s="98">
        <v>400</v>
      </c>
      <c r="AP69" s="99"/>
      <c r="AQ69" s="99"/>
      <c r="AR69" s="99"/>
      <c r="AS69" s="100"/>
      <c r="AT69" s="98">
        <v>300</v>
      </c>
      <c r="AU69" s="99"/>
      <c r="AV69" s="99"/>
      <c r="AW69" s="99"/>
      <c r="AX69" s="359"/>
      <c r="AY69" s="10"/>
      <c r="AZ69" s="10"/>
      <c r="BA69" s="10"/>
      <c r="BB69" s="10"/>
      <c r="BC69" s="10"/>
      <c r="BD69" s="10"/>
      <c r="BE69" s="10"/>
      <c r="BF69" s="10"/>
      <c r="BG69" s="10"/>
      <c r="BH69" s="10"/>
    </row>
    <row r="70" spans="1:60" ht="33" hidden="1" customHeight="1" x14ac:dyDescent="0.15">
      <c r="A70" s="532" t="s">
        <v>88</v>
      </c>
      <c r="B70" s="533"/>
      <c r="C70" s="533"/>
      <c r="D70" s="533"/>
      <c r="E70" s="533"/>
      <c r="F70" s="534"/>
      <c r="G70" s="626" t="s">
        <v>84</v>
      </c>
      <c r="H70" s="626"/>
      <c r="I70" s="626"/>
      <c r="J70" s="626"/>
      <c r="K70" s="626"/>
      <c r="L70" s="626"/>
      <c r="M70" s="626"/>
      <c r="N70" s="626"/>
      <c r="O70" s="626"/>
      <c r="P70" s="626"/>
      <c r="Q70" s="626"/>
      <c r="R70" s="626"/>
      <c r="S70" s="626"/>
      <c r="T70" s="626"/>
      <c r="U70" s="626"/>
      <c r="V70" s="626"/>
      <c r="W70" s="626"/>
      <c r="X70" s="627"/>
      <c r="Y70" s="155"/>
      <c r="Z70" s="156"/>
      <c r="AA70" s="157"/>
      <c r="AB70" s="93" t="s">
        <v>12</v>
      </c>
      <c r="AC70" s="94"/>
      <c r="AD70" s="95"/>
      <c r="AE70" s="149" t="s">
        <v>69</v>
      </c>
      <c r="AF70" s="136"/>
      <c r="AG70" s="136"/>
      <c r="AH70" s="136"/>
      <c r="AI70" s="628"/>
      <c r="AJ70" s="149" t="s">
        <v>70</v>
      </c>
      <c r="AK70" s="136"/>
      <c r="AL70" s="136"/>
      <c r="AM70" s="136"/>
      <c r="AN70" s="628"/>
      <c r="AO70" s="149" t="s">
        <v>71</v>
      </c>
      <c r="AP70" s="136"/>
      <c r="AQ70" s="136"/>
      <c r="AR70" s="136"/>
      <c r="AS70" s="628"/>
      <c r="AT70" s="278" t="s">
        <v>74</v>
      </c>
      <c r="AU70" s="279"/>
      <c r="AV70" s="279"/>
      <c r="AW70" s="279"/>
      <c r="AX70" s="280"/>
    </row>
    <row r="71" spans="1:60" ht="22.5" hidden="1" customHeight="1" x14ac:dyDescent="0.15">
      <c r="A71" s="535"/>
      <c r="B71" s="536"/>
      <c r="C71" s="536"/>
      <c r="D71" s="536"/>
      <c r="E71" s="536"/>
      <c r="F71" s="537"/>
      <c r="G71" s="248"/>
      <c r="H71" s="248"/>
      <c r="I71" s="248"/>
      <c r="J71" s="248"/>
      <c r="K71" s="248"/>
      <c r="L71" s="248"/>
      <c r="M71" s="248"/>
      <c r="N71" s="248"/>
      <c r="O71" s="248"/>
      <c r="P71" s="248"/>
      <c r="Q71" s="248"/>
      <c r="R71" s="248"/>
      <c r="S71" s="248"/>
      <c r="T71" s="248"/>
      <c r="U71" s="248"/>
      <c r="V71" s="248"/>
      <c r="W71" s="248"/>
      <c r="X71" s="249"/>
      <c r="Y71" s="675" t="s">
        <v>66</v>
      </c>
      <c r="Z71" s="676"/>
      <c r="AA71" s="677"/>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x14ac:dyDescent="0.15">
      <c r="A72" s="538"/>
      <c r="B72" s="539"/>
      <c r="C72" s="539"/>
      <c r="D72" s="539"/>
      <c r="E72" s="539"/>
      <c r="F72" s="540"/>
      <c r="G72" s="252"/>
      <c r="H72" s="252"/>
      <c r="I72" s="252"/>
      <c r="J72" s="252"/>
      <c r="K72" s="252"/>
      <c r="L72" s="252"/>
      <c r="M72" s="252"/>
      <c r="N72" s="252"/>
      <c r="O72" s="252"/>
      <c r="P72" s="252"/>
      <c r="Q72" s="252"/>
      <c r="R72" s="252"/>
      <c r="S72" s="252"/>
      <c r="T72" s="252"/>
      <c r="U72" s="252"/>
      <c r="V72" s="252"/>
      <c r="W72" s="252"/>
      <c r="X72" s="253"/>
      <c r="Y72" s="118" t="s">
        <v>67</v>
      </c>
      <c r="Z72" s="678"/>
      <c r="AA72" s="679"/>
      <c r="AB72" s="213"/>
      <c r="AC72" s="214"/>
      <c r="AD72" s="215"/>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6" t="s">
        <v>84</v>
      </c>
      <c r="H73" s="626"/>
      <c r="I73" s="626"/>
      <c r="J73" s="626"/>
      <c r="K73" s="626"/>
      <c r="L73" s="626"/>
      <c r="M73" s="626"/>
      <c r="N73" s="626"/>
      <c r="O73" s="626"/>
      <c r="P73" s="626"/>
      <c r="Q73" s="626"/>
      <c r="R73" s="626"/>
      <c r="S73" s="626"/>
      <c r="T73" s="626"/>
      <c r="U73" s="626"/>
      <c r="V73" s="626"/>
      <c r="W73" s="626"/>
      <c r="X73" s="627"/>
      <c r="Y73" s="155"/>
      <c r="Z73" s="156"/>
      <c r="AA73" s="157"/>
      <c r="AB73" s="93" t="s">
        <v>12</v>
      </c>
      <c r="AC73" s="94"/>
      <c r="AD73" s="95"/>
      <c r="AE73" s="149" t="s">
        <v>69</v>
      </c>
      <c r="AF73" s="136"/>
      <c r="AG73" s="136"/>
      <c r="AH73" s="136"/>
      <c r="AI73" s="628"/>
      <c r="AJ73" s="149" t="s">
        <v>70</v>
      </c>
      <c r="AK73" s="136"/>
      <c r="AL73" s="136"/>
      <c r="AM73" s="136"/>
      <c r="AN73" s="628"/>
      <c r="AO73" s="149" t="s">
        <v>71</v>
      </c>
      <c r="AP73" s="136"/>
      <c r="AQ73" s="136"/>
      <c r="AR73" s="136"/>
      <c r="AS73" s="628"/>
      <c r="AT73" s="278" t="s">
        <v>74</v>
      </c>
      <c r="AU73" s="279"/>
      <c r="AV73" s="279"/>
      <c r="AW73" s="279"/>
      <c r="AX73" s="280"/>
    </row>
    <row r="74" spans="1:60" ht="22.5" hidden="1" customHeight="1" x14ac:dyDescent="0.15">
      <c r="A74" s="535"/>
      <c r="B74" s="536"/>
      <c r="C74" s="536"/>
      <c r="D74" s="536"/>
      <c r="E74" s="536"/>
      <c r="F74" s="537"/>
      <c r="G74" s="248"/>
      <c r="H74" s="248"/>
      <c r="I74" s="248"/>
      <c r="J74" s="248"/>
      <c r="K74" s="248"/>
      <c r="L74" s="248"/>
      <c r="M74" s="248"/>
      <c r="N74" s="248"/>
      <c r="O74" s="248"/>
      <c r="P74" s="248"/>
      <c r="Q74" s="248"/>
      <c r="R74" s="248"/>
      <c r="S74" s="248"/>
      <c r="T74" s="248"/>
      <c r="U74" s="248"/>
      <c r="V74" s="248"/>
      <c r="W74" s="248"/>
      <c r="X74" s="249"/>
      <c r="Y74" s="675" t="s">
        <v>66</v>
      </c>
      <c r="Z74" s="676"/>
      <c r="AA74" s="677"/>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8"/>
      <c r="B75" s="539"/>
      <c r="C75" s="539"/>
      <c r="D75" s="539"/>
      <c r="E75" s="539"/>
      <c r="F75" s="540"/>
      <c r="G75" s="252"/>
      <c r="H75" s="252"/>
      <c r="I75" s="252"/>
      <c r="J75" s="252"/>
      <c r="K75" s="252"/>
      <c r="L75" s="252"/>
      <c r="M75" s="252"/>
      <c r="N75" s="252"/>
      <c r="O75" s="252"/>
      <c r="P75" s="252"/>
      <c r="Q75" s="252"/>
      <c r="R75" s="252"/>
      <c r="S75" s="252"/>
      <c r="T75" s="252"/>
      <c r="U75" s="252"/>
      <c r="V75" s="252"/>
      <c r="W75" s="252"/>
      <c r="X75" s="253"/>
      <c r="Y75" s="118" t="s">
        <v>67</v>
      </c>
      <c r="Z75" s="678"/>
      <c r="AA75" s="679"/>
      <c r="AB75" s="213"/>
      <c r="AC75" s="214"/>
      <c r="AD75" s="215"/>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6" t="s">
        <v>84</v>
      </c>
      <c r="H76" s="626"/>
      <c r="I76" s="626"/>
      <c r="J76" s="626"/>
      <c r="K76" s="626"/>
      <c r="L76" s="626"/>
      <c r="M76" s="626"/>
      <c r="N76" s="626"/>
      <c r="O76" s="626"/>
      <c r="P76" s="626"/>
      <c r="Q76" s="626"/>
      <c r="R76" s="626"/>
      <c r="S76" s="626"/>
      <c r="T76" s="626"/>
      <c r="U76" s="626"/>
      <c r="V76" s="626"/>
      <c r="W76" s="626"/>
      <c r="X76" s="627"/>
      <c r="Y76" s="155"/>
      <c r="Z76" s="156"/>
      <c r="AA76" s="157"/>
      <c r="AB76" s="93" t="s">
        <v>12</v>
      </c>
      <c r="AC76" s="94"/>
      <c r="AD76" s="95"/>
      <c r="AE76" s="149" t="s">
        <v>69</v>
      </c>
      <c r="AF76" s="136"/>
      <c r="AG76" s="136"/>
      <c r="AH76" s="136"/>
      <c r="AI76" s="628"/>
      <c r="AJ76" s="149" t="s">
        <v>70</v>
      </c>
      <c r="AK76" s="136"/>
      <c r="AL76" s="136"/>
      <c r="AM76" s="136"/>
      <c r="AN76" s="628"/>
      <c r="AO76" s="149" t="s">
        <v>71</v>
      </c>
      <c r="AP76" s="136"/>
      <c r="AQ76" s="136"/>
      <c r="AR76" s="136"/>
      <c r="AS76" s="628"/>
      <c r="AT76" s="278" t="s">
        <v>74</v>
      </c>
      <c r="AU76" s="279"/>
      <c r="AV76" s="279"/>
      <c r="AW76" s="279"/>
      <c r="AX76" s="280"/>
    </row>
    <row r="77" spans="1:60" ht="22.5" hidden="1" customHeight="1" x14ac:dyDescent="0.15">
      <c r="A77" s="535"/>
      <c r="B77" s="536"/>
      <c r="C77" s="536"/>
      <c r="D77" s="536"/>
      <c r="E77" s="536"/>
      <c r="F77" s="537"/>
      <c r="G77" s="248"/>
      <c r="H77" s="248"/>
      <c r="I77" s="248"/>
      <c r="J77" s="248"/>
      <c r="K77" s="248"/>
      <c r="L77" s="248"/>
      <c r="M77" s="248"/>
      <c r="N77" s="248"/>
      <c r="O77" s="248"/>
      <c r="P77" s="248"/>
      <c r="Q77" s="248"/>
      <c r="R77" s="248"/>
      <c r="S77" s="248"/>
      <c r="T77" s="248"/>
      <c r="U77" s="248"/>
      <c r="V77" s="248"/>
      <c r="W77" s="248"/>
      <c r="X77" s="249"/>
      <c r="Y77" s="675" t="s">
        <v>66</v>
      </c>
      <c r="Z77" s="676"/>
      <c r="AA77" s="677"/>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8"/>
      <c r="B78" s="539"/>
      <c r="C78" s="539"/>
      <c r="D78" s="539"/>
      <c r="E78" s="539"/>
      <c r="F78" s="540"/>
      <c r="G78" s="252"/>
      <c r="H78" s="252"/>
      <c r="I78" s="252"/>
      <c r="J78" s="252"/>
      <c r="K78" s="252"/>
      <c r="L78" s="252"/>
      <c r="M78" s="252"/>
      <c r="N78" s="252"/>
      <c r="O78" s="252"/>
      <c r="P78" s="252"/>
      <c r="Q78" s="252"/>
      <c r="R78" s="252"/>
      <c r="S78" s="252"/>
      <c r="T78" s="252"/>
      <c r="U78" s="252"/>
      <c r="V78" s="252"/>
      <c r="W78" s="252"/>
      <c r="X78" s="253"/>
      <c r="Y78" s="118" t="s">
        <v>67</v>
      </c>
      <c r="Z78" s="678"/>
      <c r="AA78" s="679"/>
      <c r="AB78" s="213"/>
      <c r="AC78" s="214"/>
      <c r="AD78" s="215"/>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6" t="s">
        <v>84</v>
      </c>
      <c r="H79" s="626"/>
      <c r="I79" s="626"/>
      <c r="J79" s="626"/>
      <c r="K79" s="626"/>
      <c r="L79" s="626"/>
      <c r="M79" s="626"/>
      <c r="N79" s="626"/>
      <c r="O79" s="626"/>
      <c r="P79" s="626"/>
      <c r="Q79" s="626"/>
      <c r="R79" s="626"/>
      <c r="S79" s="626"/>
      <c r="T79" s="626"/>
      <c r="U79" s="626"/>
      <c r="V79" s="626"/>
      <c r="W79" s="626"/>
      <c r="X79" s="627"/>
      <c r="Y79" s="155"/>
      <c r="Z79" s="156"/>
      <c r="AA79" s="157"/>
      <c r="AB79" s="93" t="s">
        <v>12</v>
      </c>
      <c r="AC79" s="94"/>
      <c r="AD79" s="95"/>
      <c r="AE79" s="149" t="s">
        <v>69</v>
      </c>
      <c r="AF79" s="136"/>
      <c r="AG79" s="136"/>
      <c r="AH79" s="136"/>
      <c r="AI79" s="628"/>
      <c r="AJ79" s="149" t="s">
        <v>70</v>
      </c>
      <c r="AK79" s="136"/>
      <c r="AL79" s="136"/>
      <c r="AM79" s="136"/>
      <c r="AN79" s="628"/>
      <c r="AO79" s="149" t="s">
        <v>71</v>
      </c>
      <c r="AP79" s="136"/>
      <c r="AQ79" s="136"/>
      <c r="AR79" s="136"/>
      <c r="AS79" s="628"/>
      <c r="AT79" s="278" t="s">
        <v>74</v>
      </c>
      <c r="AU79" s="279"/>
      <c r="AV79" s="279"/>
      <c r="AW79" s="279"/>
      <c r="AX79" s="280"/>
    </row>
    <row r="80" spans="1:60" ht="22.5" hidden="1" customHeight="1" x14ac:dyDescent="0.15">
      <c r="A80" s="535"/>
      <c r="B80" s="536"/>
      <c r="C80" s="536"/>
      <c r="D80" s="536"/>
      <c r="E80" s="536"/>
      <c r="F80" s="537"/>
      <c r="G80" s="248"/>
      <c r="H80" s="248"/>
      <c r="I80" s="248"/>
      <c r="J80" s="248"/>
      <c r="K80" s="248"/>
      <c r="L80" s="248"/>
      <c r="M80" s="248"/>
      <c r="N80" s="248"/>
      <c r="O80" s="248"/>
      <c r="P80" s="248"/>
      <c r="Q80" s="248"/>
      <c r="R80" s="248"/>
      <c r="S80" s="248"/>
      <c r="T80" s="248"/>
      <c r="U80" s="248"/>
      <c r="V80" s="248"/>
      <c r="W80" s="248"/>
      <c r="X80" s="249"/>
      <c r="Y80" s="675" t="s">
        <v>66</v>
      </c>
      <c r="Z80" s="676"/>
      <c r="AA80" s="677"/>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8"/>
      <c r="B81" s="539"/>
      <c r="C81" s="539"/>
      <c r="D81" s="539"/>
      <c r="E81" s="539"/>
      <c r="F81" s="540"/>
      <c r="G81" s="252"/>
      <c r="H81" s="252"/>
      <c r="I81" s="252"/>
      <c r="J81" s="252"/>
      <c r="K81" s="252"/>
      <c r="L81" s="252"/>
      <c r="M81" s="252"/>
      <c r="N81" s="252"/>
      <c r="O81" s="252"/>
      <c r="P81" s="252"/>
      <c r="Q81" s="252"/>
      <c r="R81" s="252"/>
      <c r="S81" s="252"/>
      <c r="T81" s="252"/>
      <c r="U81" s="252"/>
      <c r="V81" s="252"/>
      <c r="W81" s="252"/>
      <c r="X81" s="253"/>
      <c r="Y81" s="118" t="s">
        <v>67</v>
      </c>
      <c r="Z81" s="678"/>
      <c r="AA81" s="679"/>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8" t="s">
        <v>75</v>
      </c>
      <c r="AU82" s="279"/>
      <c r="AV82" s="279"/>
      <c r="AW82" s="279"/>
      <c r="AX82" s="280"/>
    </row>
    <row r="83" spans="1:60" ht="22.5" customHeight="1" x14ac:dyDescent="0.15">
      <c r="A83" s="130"/>
      <c r="B83" s="131"/>
      <c r="C83" s="131"/>
      <c r="D83" s="131"/>
      <c r="E83" s="131"/>
      <c r="F83" s="132"/>
      <c r="G83" s="306" t="s">
        <v>504</v>
      </c>
      <c r="H83" s="306"/>
      <c r="I83" s="306"/>
      <c r="J83" s="306"/>
      <c r="K83" s="306"/>
      <c r="L83" s="306"/>
      <c r="M83" s="306"/>
      <c r="N83" s="306"/>
      <c r="O83" s="306"/>
      <c r="P83" s="306"/>
      <c r="Q83" s="306"/>
      <c r="R83" s="306"/>
      <c r="S83" s="306"/>
      <c r="T83" s="306"/>
      <c r="U83" s="306"/>
      <c r="V83" s="306"/>
      <c r="W83" s="306"/>
      <c r="X83" s="306"/>
      <c r="Y83" s="544" t="s">
        <v>17</v>
      </c>
      <c r="Z83" s="545"/>
      <c r="AA83" s="546"/>
      <c r="AB83" s="680" t="s">
        <v>479</v>
      </c>
      <c r="AC83" s="681"/>
      <c r="AD83" s="682"/>
      <c r="AE83" s="216" t="s">
        <v>483</v>
      </c>
      <c r="AF83" s="217"/>
      <c r="AG83" s="217"/>
      <c r="AH83" s="217"/>
      <c r="AI83" s="217"/>
      <c r="AJ83" s="683">
        <f>W19/AJ68</f>
        <v>0.25391095066185321</v>
      </c>
      <c r="AK83" s="684"/>
      <c r="AL83" s="684"/>
      <c r="AM83" s="684"/>
      <c r="AN83" s="685"/>
      <c r="AO83" s="216">
        <f>AD19/AO68</f>
        <v>0.71779141104294475</v>
      </c>
      <c r="AP83" s="217"/>
      <c r="AQ83" s="217"/>
      <c r="AR83" s="217"/>
      <c r="AS83" s="217"/>
      <c r="AT83" s="98"/>
      <c r="AU83" s="99"/>
      <c r="AV83" s="99"/>
      <c r="AW83" s="99"/>
      <c r="AX83" s="359"/>
    </row>
    <row r="84" spans="1:60" ht="47.1"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9" t="s">
        <v>59</v>
      </c>
      <c r="Z84" s="119"/>
      <c r="AA84" s="120"/>
      <c r="AB84" s="101" t="s">
        <v>465</v>
      </c>
      <c r="AC84" s="102"/>
      <c r="AD84" s="103"/>
      <c r="AE84" s="101"/>
      <c r="AF84" s="102"/>
      <c r="AG84" s="102"/>
      <c r="AH84" s="102"/>
      <c r="AI84" s="103"/>
      <c r="AJ84" s="686" t="s">
        <v>513</v>
      </c>
      <c r="AK84" s="687"/>
      <c r="AL84" s="687"/>
      <c r="AM84" s="687"/>
      <c r="AN84" s="547"/>
      <c r="AO84" s="686" t="s">
        <v>514</v>
      </c>
      <c r="AP84" s="687"/>
      <c r="AQ84" s="687"/>
      <c r="AR84" s="687"/>
      <c r="AS84" s="547"/>
      <c r="AT84" s="101"/>
      <c r="AU84" s="102"/>
      <c r="AV84" s="102"/>
      <c r="AW84" s="102"/>
      <c r="AX84" s="277"/>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8" t="s">
        <v>75</v>
      </c>
      <c r="AU85" s="279"/>
      <c r="AV85" s="279"/>
      <c r="AW85" s="279"/>
      <c r="AX85" s="280"/>
    </row>
    <row r="86" spans="1:60" ht="22.5" hidden="1" customHeight="1" x14ac:dyDescent="0.15">
      <c r="A86" s="130"/>
      <c r="B86" s="131"/>
      <c r="C86" s="131"/>
      <c r="D86" s="131"/>
      <c r="E86" s="131"/>
      <c r="F86" s="132"/>
      <c r="G86" s="306" t="s">
        <v>363</v>
      </c>
      <c r="H86" s="306"/>
      <c r="I86" s="306"/>
      <c r="J86" s="306"/>
      <c r="K86" s="306"/>
      <c r="L86" s="306"/>
      <c r="M86" s="306"/>
      <c r="N86" s="306"/>
      <c r="O86" s="306"/>
      <c r="P86" s="306"/>
      <c r="Q86" s="306"/>
      <c r="R86" s="306"/>
      <c r="S86" s="306"/>
      <c r="T86" s="306"/>
      <c r="U86" s="306"/>
      <c r="V86" s="306"/>
      <c r="W86" s="306"/>
      <c r="X86" s="306"/>
      <c r="Y86" s="544" t="s">
        <v>17</v>
      </c>
      <c r="Z86" s="545"/>
      <c r="AA86" s="546"/>
      <c r="AB86" s="124"/>
      <c r="AC86" s="125"/>
      <c r="AD86" s="126"/>
      <c r="AE86" s="216"/>
      <c r="AF86" s="217"/>
      <c r="AG86" s="217"/>
      <c r="AH86" s="217"/>
      <c r="AI86" s="217"/>
      <c r="AJ86" s="216"/>
      <c r="AK86" s="217"/>
      <c r="AL86" s="217"/>
      <c r="AM86" s="217"/>
      <c r="AN86" s="217"/>
      <c r="AO86" s="216"/>
      <c r="AP86" s="217"/>
      <c r="AQ86" s="217"/>
      <c r="AR86" s="217"/>
      <c r="AS86" s="217"/>
      <c r="AT86" s="98"/>
      <c r="AU86" s="99"/>
      <c r="AV86" s="99"/>
      <c r="AW86" s="99"/>
      <c r="AX86" s="359"/>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9"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7"/>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8" t="s">
        <v>75</v>
      </c>
      <c r="AU88" s="279"/>
      <c r="AV88" s="279"/>
      <c r="AW88" s="279"/>
      <c r="AX88" s="280"/>
    </row>
    <row r="89" spans="1:60" ht="22.5" hidden="1" customHeight="1" x14ac:dyDescent="0.15">
      <c r="A89" s="130"/>
      <c r="B89" s="131"/>
      <c r="C89" s="131"/>
      <c r="D89" s="131"/>
      <c r="E89" s="131"/>
      <c r="F89" s="132"/>
      <c r="G89" s="306" t="s">
        <v>309</v>
      </c>
      <c r="H89" s="306"/>
      <c r="I89" s="306"/>
      <c r="J89" s="306"/>
      <c r="K89" s="306"/>
      <c r="L89" s="306"/>
      <c r="M89" s="306"/>
      <c r="N89" s="306"/>
      <c r="O89" s="306"/>
      <c r="P89" s="306"/>
      <c r="Q89" s="306"/>
      <c r="R89" s="306"/>
      <c r="S89" s="306"/>
      <c r="T89" s="306"/>
      <c r="U89" s="306"/>
      <c r="V89" s="306"/>
      <c r="W89" s="306"/>
      <c r="X89" s="306"/>
      <c r="Y89" s="544" t="s">
        <v>17</v>
      </c>
      <c r="Z89" s="545"/>
      <c r="AA89" s="546"/>
      <c r="AB89" s="124"/>
      <c r="AC89" s="125"/>
      <c r="AD89" s="126"/>
      <c r="AE89" s="216"/>
      <c r="AF89" s="217"/>
      <c r="AG89" s="217"/>
      <c r="AH89" s="217"/>
      <c r="AI89" s="217"/>
      <c r="AJ89" s="216"/>
      <c r="AK89" s="217"/>
      <c r="AL89" s="217"/>
      <c r="AM89" s="217"/>
      <c r="AN89" s="217"/>
      <c r="AO89" s="216"/>
      <c r="AP89" s="217"/>
      <c r="AQ89" s="217"/>
      <c r="AR89" s="217"/>
      <c r="AS89" s="217"/>
      <c r="AT89" s="98"/>
      <c r="AU89" s="99"/>
      <c r="AV89" s="99"/>
      <c r="AW89" s="99"/>
      <c r="AX89" s="359"/>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9"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7"/>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8" t="s">
        <v>75</v>
      </c>
      <c r="AU91" s="279"/>
      <c r="AV91" s="279"/>
      <c r="AW91" s="279"/>
      <c r="AX91" s="280"/>
    </row>
    <row r="92" spans="1:60" ht="22.5" hidden="1" customHeight="1" x14ac:dyDescent="0.15">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688"/>
      <c r="Y92" s="544" t="s">
        <v>17</v>
      </c>
      <c r="Z92" s="545"/>
      <c r="AA92" s="546"/>
      <c r="AB92" s="124"/>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59"/>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89"/>
      <c r="Y93" s="209"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7"/>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0"/>
      <c r="Z94" s="691"/>
      <c r="AA94" s="69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3" t="s">
        <v>75</v>
      </c>
      <c r="AU94" s="694"/>
      <c r="AV94" s="694"/>
      <c r="AW94" s="694"/>
      <c r="AX94" s="695"/>
    </row>
    <row r="95" spans="1:60" ht="22.5" hidden="1" customHeight="1" x14ac:dyDescent="0.15">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44" t="s">
        <v>17</v>
      </c>
      <c r="Z95" s="545"/>
      <c r="AA95" s="546"/>
      <c r="AB95" s="124"/>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59"/>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9"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7"/>
    </row>
    <row r="97" spans="1:50" ht="23.1" customHeight="1" x14ac:dyDescent="0.15">
      <c r="A97" s="614" t="s">
        <v>77</v>
      </c>
      <c r="B97" s="615"/>
      <c r="C97" s="644" t="s">
        <v>19</v>
      </c>
      <c r="D97" s="530"/>
      <c r="E97" s="530"/>
      <c r="F97" s="530"/>
      <c r="G97" s="530"/>
      <c r="H97" s="530"/>
      <c r="I97" s="530"/>
      <c r="J97" s="530"/>
      <c r="K97" s="645"/>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6"/>
      <c r="B98" s="617"/>
      <c r="C98" s="541" t="s">
        <v>484</v>
      </c>
      <c r="D98" s="542"/>
      <c r="E98" s="542"/>
      <c r="F98" s="542"/>
      <c r="G98" s="542"/>
      <c r="H98" s="542"/>
      <c r="I98" s="542"/>
      <c r="J98" s="542"/>
      <c r="K98" s="543"/>
      <c r="L98" s="185">
        <v>0.65100000000000002</v>
      </c>
      <c r="M98" s="186"/>
      <c r="N98" s="186"/>
      <c r="O98" s="186"/>
      <c r="P98" s="186"/>
      <c r="Q98" s="187"/>
      <c r="R98" s="185"/>
      <c r="S98" s="186"/>
      <c r="T98" s="186"/>
      <c r="U98" s="186"/>
      <c r="V98" s="186"/>
      <c r="W98" s="187"/>
      <c r="X98" s="72" t="s">
        <v>528</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6"/>
      <c r="B99" s="617"/>
      <c r="C99" s="611" t="s">
        <v>485</v>
      </c>
      <c r="D99" s="612"/>
      <c r="E99" s="612"/>
      <c r="F99" s="612"/>
      <c r="G99" s="612"/>
      <c r="H99" s="612"/>
      <c r="I99" s="612"/>
      <c r="J99" s="612"/>
      <c r="K99" s="613"/>
      <c r="L99" s="185">
        <v>0.752</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6"/>
      <c r="B100" s="617"/>
      <c r="C100" s="611" t="s">
        <v>486</v>
      </c>
      <c r="D100" s="612"/>
      <c r="E100" s="612"/>
      <c r="F100" s="612"/>
      <c r="G100" s="612"/>
      <c r="H100" s="612"/>
      <c r="I100" s="612"/>
      <c r="J100" s="612"/>
      <c r="K100" s="613"/>
      <c r="L100" s="185">
        <v>0.56399999999999995</v>
      </c>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6"/>
      <c r="B101" s="617"/>
      <c r="C101" s="611" t="s">
        <v>488</v>
      </c>
      <c r="D101" s="612"/>
      <c r="E101" s="612"/>
      <c r="F101" s="612"/>
      <c r="G101" s="612"/>
      <c r="H101" s="612"/>
      <c r="I101" s="612"/>
      <c r="J101" s="612"/>
      <c r="K101" s="613"/>
      <c r="L101" s="185">
        <v>11</v>
      </c>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33.75" customHeight="1" x14ac:dyDescent="0.15">
      <c r="A102" s="616"/>
      <c r="B102" s="617"/>
      <c r="C102" s="611" t="s">
        <v>487</v>
      </c>
      <c r="D102" s="612"/>
      <c r="E102" s="612"/>
      <c r="F102" s="612"/>
      <c r="G102" s="612"/>
      <c r="H102" s="612"/>
      <c r="I102" s="612"/>
      <c r="J102" s="612"/>
      <c r="K102" s="613"/>
      <c r="L102" s="185">
        <v>162</v>
      </c>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6"/>
      <c r="B103" s="617"/>
      <c r="C103" s="620"/>
      <c r="D103" s="621"/>
      <c r="E103" s="621"/>
      <c r="F103" s="621"/>
      <c r="G103" s="621"/>
      <c r="H103" s="621"/>
      <c r="I103" s="621"/>
      <c r="J103" s="621"/>
      <c r="K103" s="62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8"/>
      <c r="B104" s="619"/>
      <c r="C104" s="605" t="s">
        <v>22</v>
      </c>
      <c r="D104" s="606"/>
      <c r="E104" s="606"/>
      <c r="F104" s="606"/>
      <c r="G104" s="606"/>
      <c r="H104" s="606"/>
      <c r="I104" s="606"/>
      <c r="J104" s="606"/>
      <c r="K104" s="607"/>
      <c r="L104" s="608">
        <f>SUM(L98:Q103)</f>
        <v>174.96700000000001</v>
      </c>
      <c r="M104" s="609"/>
      <c r="N104" s="609"/>
      <c r="O104" s="609"/>
      <c r="P104" s="609"/>
      <c r="Q104" s="610"/>
      <c r="R104" s="608">
        <f>SUM(R98:W103)</f>
        <v>0</v>
      </c>
      <c r="S104" s="609"/>
      <c r="T104" s="609"/>
      <c r="U104" s="609"/>
      <c r="V104" s="609"/>
      <c r="W104" s="61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3"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4"/>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45.75" customHeight="1" x14ac:dyDescent="0.15">
      <c r="A108" s="656" t="s">
        <v>312</v>
      </c>
      <c r="B108" s="65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4" t="s">
        <v>480</v>
      </c>
      <c r="AE108" s="355"/>
      <c r="AF108" s="355"/>
      <c r="AG108" s="351" t="s">
        <v>507</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8"/>
      <c r="B109" s="65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2"/>
      <c r="AD109" s="266" t="s">
        <v>481</v>
      </c>
      <c r="AE109" s="267"/>
      <c r="AF109" s="267"/>
      <c r="AG109" s="284" t="s">
        <v>489</v>
      </c>
      <c r="AH109" s="264"/>
      <c r="AI109" s="264"/>
      <c r="AJ109" s="264"/>
      <c r="AK109" s="264"/>
      <c r="AL109" s="264"/>
      <c r="AM109" s="264"/>
      <c r="AN109" s="264"/>
      <c r="AO109" s="264"/>
      <c r="AP109" s="264"/>
      <c r="AQ109" s="264"/>
      <c r="AR109" s="264"/>
      <c r="AS109" s="264"/>
      <c r="AT109" s="264"/>
      <c r="AU109" s="264"/>
      <c r="AV109" s="264"/>
      <c r="AW109" s="264"/>
      <c r="AX109" s="285"/>
    </row>
    <row r="110" spans="1:50" ht="48" customHeight="1" x14ac:dyDescent="0.15">
      <c r="A110" s="660"/>
      <c r="B110" s="66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481</v>
      </c>
      <c r="AE110" s="335"/>
      <c r="AF110" s="335"/>
      <c r="AG110" s="346" t="s">
        <v>503</v>
      </c>
      <c r="AH110" s="252"/>
      <c r="AI110" s="252"/>
      <c r="AJ110" s="252"/>
      <c r="AK110" s="252"/>
      <c r="AL110" s="252"/>
      <c r="AM110" s="252"/>
      <c r="AN110" s="252"/>
      <c r="AO110" s="252"/>
      <c r="AP110" s="252"/>
      <c r="AQ110" s="252"/>
      <c r="AR110" s="252"/>
      <c r="AS110" s="252"/>
      <c r="AT110" s="252"/>
      <c r="AU110" s="252"/>
      <c r="AV110" s="252"/>
      <c r="AW110" s="252"/>
      <c r="AX110" s="330"/>
    </row>
    <row r="111" spans="1:50" ht="19.350000000000001" customHeight="1" x14ac:dyDescent="0.15">
      <c r="A111" s="268" t="s">
        <v>46</v>
      </c>
      <c r="B111" s="269"/>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336" t="s">
        <v>490</v>
      </c>
      <c r="AE111" s="337"/>
      <c r="AF111" s="337"/>
      <c r="AG111" s="655"/>
      <c r="AH111" s="282"/>
      <c r="AI111" s="282"/>
      <c r="AJ111" s="282"/>
      <c r="AK111" s="282"/>
      <c r="AL111" s="282"/>
      <c r="AM111" s="282"/>
      <c r="AN111" s="282"/>
      <c r="AO111" s="282"/>
      <c r="AP111" s="282"/>
      <c r="AQ111" s="282"/>
      <c r="AR111" s="282"/>
      <c r="AS111" s="282"/>
      <c r="AT111" s="282"/>
      <c r="AU111" s="282"/>
      <c r="AV111" s="282"/>
      <c r="AW111" s="282"/>
      <c r="AX111" s="283"/>
    </row>
    <row r="112" spans="1:50" ht="29.25" customHeight="1" x14ac:dyDescent="0.15">
      <c r="A112" s="270"/>
      <c r="B112" s="271"/>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66" t="s">
        <v>481</v>
      </c>
      <c r="AE112" s="267"/>
      <c r="AF112" s="267"/>
      <c r="AG112" s="284" t="s">
        <v>517</v>
      </c>
      <c r="AH112" s="264"/>
      <c r="AI112" s="264"/>
      <c r="AJ112" s="264"/>
      <c r="AK112" s="264"/>
      <c r="AL112" s="264"/>
      <c r="AM112" s="264"/>
      <c r="AN112" s="264"/>
      <c r="AO112" s="264"/>
      <c r="AP112" s="264"/>
      <c r="AQ112" s="264"/>
      <c r="AR112" s="264"/>
      <c r="AS112" s="264"/>
      <c r="AT112" s="264"/>
      <c r="AU112" s="264"/>
      <c r="AV112" s="264"/>
      <c r="AW112" s="264"/>
      <c r="AX112" s="285"/>
    </row>
    <row r="113" spans="1:64" ht="19.350000000000001" customHeight="1" x14ac:dyDescent="0.15">
      <c r="A113" s="270"/>
      <c r="B113" s="271"/>
      <c r="C113" s="451"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66" t="s">
        <v>481</v>
      </c>
      <c r="AE113" s="267"/>
      <c r="AF113" s="267"/>
      <c r="AG113" s="284"/>
      <c r="AH113" s="264"/>
      <c r="AI113" s="264"/>
      <c r="AJ113" s="264"/>
      <c r="AK113" s="264"/>
      <c r="AL113" s="264"/>
      <c r="AM113" s="264"/>
      <c r="AN113" s="264"/>
      <c r="AO113" s="264"/>
      <c r="AP113" s="264"/>
      <c r="AQ113" s="264"/>
      <c r="AR113" s="264"/>
      <c r="AS113" s="264"/>
      <c r="AT113" s="264"/>
      <c r="AU113" s="264"/>
      <c r="AV113" s="264"/>
      <c r="AW113" s="264"/>
      <c r="AX113" s="285"/>
    </row>
    <row r="114" spans="1:64" ht="18.75" customHeight="1" x14ac:dyDescent="0.15">
      <c r="A114" s="270"/>
      <c r="B114" s="271"/>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66" t="s">
        <v>490</v>
      </c>
      <c r="AE114" s="267"/>
      <c r="AF114" s="267"/>
      <c r="AG114" s="345"/>
      <c r="AH114" s="264"/>
      <c r="AI114" s="264"/>
      <c r="AJ114" s="264"/>
      <c r="AK114" s="264"/>
      <c r="AL114" s="264"/>
      <c r="AM114" s="264"/>
      <c r="AN114" s="264"/>
      <c r="AO114" s="264"/>
      <c r="AP114" s="264"/>
      <c r="AQ114" s="264"/>
      <c r="AR114" s="264"/>
      <c r="AS114" s="264"/>
      <c r="AT114" s="264"/>
      <c r="AU114" s="264"/>
      <c r="AV114" s="264"/>
      <c r="AW114" s="264"/>
      <c r="AX114" s="285"/>
    </row>
    <row r="115" spans="1:64" ht="33" customHeight="1" x14ac:dyDescent="0.15">
      <c r="A115" s="270"/>
      <c r="B115" s="271"/>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266" t="s">
        <v>481</v>
      </c>
      <c r="AE115" s="267"/>
      <c r="AF115" s="267"/>
      <c r="AG115" s="284" t="s">
        <v>511</v>
      </c>
      <c r="AH115" s="264"/>
      <c r="AI115" s="264"/>
      <c r="AJ115" s="264"/>
      <c r="AK115" s="264"/>
      <c r="AL115" s="264"/>
      <c r="AM115" s="264"/>
      <c r="AN115" s="264"/>
      <c r="AO115" s="264"/>
      <c r="AP115" s="264"/>
      <c r="AQ115" s="264"/>
      <c r="AR115" s="264"/>
      <c r="AS115" s="264"/>
      <c r="AT115" s="264"/>
      <c r="AU115" s="264"/>
      <c r="AV115" s="264"/>
      <c r="AW115" s="264"/>
      <c r="AX115" s="285"/>
    </row>
    <row r="116" spans="1:64" ht="19.350000000000001" customHeight="1" x14ac:dyDescent="0.15">
      <c r="A116" s="270"/>
      <c r="B116" s="271"/>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6" t="s">
        <v>490</v>
      </c>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29.25" customHeight="1" x14ac:dyDescent="0.15">
      <c r="A117" s="272"/>
      <c r="B117" s="273"/>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4" t="s">
        <v>490</v>
      </c>
      <c r="AE117" s="335"/>
      <c r="AF117" s="335"/>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4.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66" t="s">
        <v>481</v>
      </c>
      <c r="AE118" s="267"/>
      <c r="AF118" s="267"/>
      <c r="AG118" s="281"/>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70"/>
      <c r="B119" s="271"/>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266" t="s">
        <v>490</v>
      </c>
      <c r="AE119" s="267"/>
      <c r="AF119" s="267"/>
      <c r="AG119" s="345"/>
      <c r="AH119" s="264"/>
      <c r="AI119" s="264"/>
      <c r="AJ119" s="264"/>
      <c r="AK119" s="264"/>
      <c r="AL119" s="264"/>
      <c r="AM119" s="264"/>
      <c r="AN119" s="264"/>
      <c r="AO119" s="264"/>
      <c r="AP119" s="264"/>
      <c r="AQ119" s="264"/>
      <c r="AR119" s="264"/>
      <c r="AS119" s="264"/>
      <c r="AT119" s="264"/>
      <c r="AU119" s="264"/>
      <c r="AV119" s="264"/>
      <c r="AW119" s="264"/>
      <c r="AX119" s="285"/>
    </row>
    <row r="120" spans="1:64" ht="18" customHeight="1" x14ac:dyDescent="0.15">
      <c r="A120" s="270"/>
      <c r="B120" s="271"/>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66" t="s">
        <v>475</v>
      </c>
      <c r="AE120" s="267"/>
      <c r="AF120" s="267"/>
      <c r="AG120" s="284"/>
      <c r="AH120" s="264"/>
      <c r="AI120" s="264"/>
      <c r="AJ120" s="264"/>
      <c r="AK120" s="264"/>
      <c r="AL120" s="264"/>
      <c r="AM120" s="264"/>
      <c r="AN120" s="264"/>
      <c r="AO120" s="264"/>
      <c r="AP120" s="264"/>
      <c r="AQ120" s="264"/>
      <c r="AR120" s="264"/>
      <c r="AS120" s="264"/>
      <c r="AT120" s="264"/>
      <c r="AU120" s="264"/>
      <c r="AV120" s="264"/>
      <c r="AW120" s="264"/>
      <c r="AX120" s="285"/>
    </row>
    <row r="121" spans="1:64" ht="29.25" customHeight="1" x14ac:dyDescent="0.15">
      <c r="A121" s="272"/>
      <c r="B121" s="273"/>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4" t="s">
        <v>475</v>
      </c>
      <c r="AE121" s="305"/>
      <c r="AF121" s="305"/>
      <c r="AG121" s="346" t="s">
        <v>510</v>
      </c>
      <c r="AH121" s="252"/>
      <c r="AI121" s="252"/>
      <c r="AJ121" s="252"/>
      <c r="AK121" s="252"/>
      <c r="AL121" s="252"/>
      <c r="AM121" s="252"/>
      <c r="AN121" s="252"/>
      <c r="AO121" s="252"/>
      <c r="AP121" s="252"/>
      <c r="AQ121" s="252"/>
      <c r="AR121" s="252"/>
      <c r="AS121" s="252"/>
      <c r="AT121" s="252"/>
      <c r="AU121" s="252"/>
      <c r="AV121" s="252"/>
      <c r="AW121" s="252"/>
      <c r="AX121" s="330"/>
    </row>
    <row r="122" spans="1:64" ht="33.6" customHeight="1" x14ac:dyDescent="0.15">
      <c r="A122" s="254" t="s">
        <v>80</v>
      </c>
      <c r="B122" s="255"/>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564" t="s">
        <v>490</v>
      </c>
      <c r="AE122" s="565"/>
      <c r="AF122" s="565"/>
      <c r="AG122" s="325"/>
      <c r="AH122" s="248"/>
      <c r="AI122" s="248"/>
      <c r="AJ122" s="248"/>
      <c r="AK122" s="248"/>
      <c r="AL122" s="248"/>
      <c r="AM122" s="248"/>
      <c r="AN122" s="248"/>
      <c r="AO122" s="248"/>
      <c r="AP122" s="248"/>
      <c r="AQ122" s="248"/>
      <c r="AR122" s="248"/>
      <c r="AS122" s="248"/>
      <c r="AT122" s="248"/>
      <c r="AU122" s="248"/>
      <c r="AV122" s="248"/>
      <c r="AW122" s="248"/>
      <c r="AX122" s="326"/>
    </row>
    <row r="123" spans="1:64" ht="15.75" customHeight="1" x14ac:dyDescent="0.15">
      <c r="A123" s="256"/>
      <c r="B123" s="257"/>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50"/>
      <c r="AI123" s="250"/>
      <c r="AJ123" s="250"/>
      <c r="AK123" s="250"/>
      <c r="AL123" s="250"/>
      <c r="AM123" s="250"/>
      <c r="AN123" s="250"/>
      <c r="AO123" s="250"/>
      <c r="AP123" s="250"/>
      <c r="AQ123" s="250"/>
      <c r="AR123" s="250"/>
      <c r="AS123" s="250"/>
      <c r="AT123" s="250"/>
      <c r="AU123" s="250"/>
      <c r="AV123" s="250"/>
      <c r="AW123" s="250"/>
      <c r="AX123" s="328"/>
    </row>
    <row r="124" spans="1:64" ht="22.5" customHeight="1" x14ac:dyDescent="0.15">
      <c r="A124" s="256"/>
      <c r="B124" s="257"/>
      <c r="C124" s="286"/>
      <c r="D124" s="287"/>
      <c r="E124" s="287"/>
      <c r="F124" s="287"/>
      <c r="G124" s="287"/>
      <c r="H124" s="287"/>
      <c r="I124" s="287"/>
      <c r="J124" s="287"/>
      <c r="K124" s="287"/>
      <c r="L124" s="287"/>
      <c r="M124" s="287"/>
      <c r="N124" s="287"/>
      <c r="O124" s="288"/>
      <c r="P124" s="295"/>
      <c r="Q124" s="295"/>
      <c r="R124" s="295"/>
      <c r="S124" s="296"/>
      <c r="T124" s="263"/>
      <c r="U124" s="264"/>
      <c r="V124" s="264"/>
      <c r="W124" s="264"/>
      <c r="X124" s="264"/>
      <c r="Y124" s="264"/>
      <c r="Z124" s="264"/>
      <c r="AA124" s="264"/>
      <c r="AB124" s="264"/>
      <c r="AC124" s="264"/>
      <c r="AD124" s="264"/>
      <c r="AE124" s="264"/>
      <c r="AF124" s="265"/>
      <c r="AG124" s="327"/>
      <c r="AH124" s="250"/>
      <c r="AI124" s="250"/>
      <c r="AJ124" s="250"/>
      <c r="AK124" s="250"/>
      <c r="AL124" s="250"/>
      <c r="AM124" s="250"/>
      <c r="AN124" s="250"/>
      <c r="AO124" s="250"/>
      <c r="AP124" s="250"/>
      <c r="AQ124" s="250"/>
      <c r="AR124" s="250"/>
      <c r="AS124" s="250"/>
      <c r="AT124" s="250"/>
      <c r="AU124" s="250"/>
      <c r="AV124" s="250"/>
      <c r="AW124" s="250"/>
      <c r="AX124" s="328"/>
    </row>
    <row r="125" spans="1:64" ht="22.5" customHeight="1" x14ac:dyDescent="0.15">
      <c r="A125" s="258"/>
      <c r="B125" s="259"/>
      <c r="C125" s="289"/>
      <c r="D125" s="290"/>
      <c r="E125" s="290"/>
      <c r="F125" s="290"/>
      <c r="G125" s="290"/>
      <c r="H125" s="290"/>
      <c r="I125" s="290"/>
      <c r="J125" s="290"/>
      <c r="K125" s="290"/>
      <c r="L125" s="290"/>
      <c r="M125" s="290"/>
      <c r="N125" s="290"/>
      <c r="O125" s="291"/>
      <c r="P125" s="297"/>
      <c r="Q125" s="297"/>
      <c r="R125" s="297"/>
      <c r="S125" s="298"/>
      <c r="T125" s="562"/>
      <c r="U125" s="348"/>
      <c r="V125" s="348"/>
      <c r="W125" s="348"/>
      <c r="X125" s="348"/>
      <c r="Y125" s="348"/>
      <c r="Z125" s="348"/>
      <c r="AA125" s="348"/>
      <c r="AB125" s="348"/>
      <c r="AC125" s="348"/>
      <c r="AD125" s="348"/>
      <c r="AE125" s="348"/>
      <c r="AF125" s="563"/>
      <c r="AG125" s="329"/>
      <c r="AH125" s="252"/>
      <c r="AI125" s="252"/>
      <c r="AJ125" s="252"/>
      <c r="AK125" s="252"/>
      <c r="AL125" s="252"/>
      <c r="AM125" s="252"/>
      <c r="AN125" s="252"/>
      <c r="AO125" s="252"/>
      <c r="AP125" s="252"/>
      <c r="AQ125" s="252"/>
      <c r="AR125" s="252"/>
      <c r="AS125" s="252"/>
      <c r="AT125" s="252"/>
      <c r="AU125" s="252"/>
      <c r="AV125" s="252"/>
      <c r="AW125" s="252"/>
      <c r="AX125" s="330"/>
    </row>
    <row r="126" spans="1:64" ht="54" customHeight="1" x14ac:dyDescent="0.15">
      <c r="A126" s="268" t="s">
        <v>58</v>
      </c>
      <c r="B126" s="395"/>
      <c r="C126" s="385" t="s">
        <v>64</v>
      </c>
      <c r="D126" s="433"/>
      <c r="E126" s="433"/>
      <c r="F126" s="434"/>
      <c r="G126" s="389" t="s">
        <v>502</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7" customHeight="1" thickBot="1" x14ac:dyDescent="0.2">
      <c r="A127" s="396"/>
      <c r="B127" s="397"/>
      <c r="C127" s="592" t="s">
        <v>68</v>
      </c>
      <c r="D127" s="593"/>
      <c r="E127" s="593"/>
      <c r="F127" s="594"/>
      <c r="G127" s="595" t="s">
        <v>506</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0"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10.25" customHeight="1" thickBot="1" x14ac:dyDescent="0.2">
      <c r="A135" s="356" t="s">
        <v>519</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4" t="s">
        <v>224</v>
      </c>
      <c r="B137" s="322"/>
      <c r="C137" s="322"/>
      <c r="D137" s="322"/>
      <c r="E137" s="322"/>
      <c r="F137" s="322"/>
      <c r="G137" s="550" t="s">
        <v>483</v>
      </c>
      <c r="H137" s="551"/>
      <c r="I137" s="551"/>
      <c r="J137" s="551"/>
      <c r="K137" s="551"/>
      <c r="L137" s="551"/>
      <c r="M137" s="551"/>
      <c r="N137" s="551"/>
      <c r="O137" s="551"/>
      <c r="P137" s="552"/>
      <c r="Q137" s="322" t="s">
        <v>225</v>
      </c>
      <c r="R137" s="322"/>
      <c r="S137" s="322"/>
      <c r="T137" s="322"/>
      <c r="U137" s="322"/>
      <c r="V137" s="322"/>
      <c r="W137" s="550" t="s">
        <v>483</v>
      </c>
      <c r="X137" s="551"/>
      <c r="Y137" s="551"/>
      <c r="Z137" s="551"/>
      <c r="AA137" s="551"/>
      <c r="AB137" s="551"/>
      <c r="AC137" s="551"/>
      <c r="AD137" s="551"/>
      <c r="AE137" s="551"/>
      <c r="AF137" s="552"/>
      <c r="AG137" s="322" t="s">
        <v>226</v>
      </c>
      <c r="AH137" s="322"/>
      <c r="AI137" s="322"/>
      <c r="AJ137" s="322"/>
      <c r="AK137" s="322"/>
      <c r="AL137" s="322"/>
      <c r="AM137" s="521">
        <v>2055</v>
      </c>
      <c r="AN137" s="522"/>
      <c r="AO137" s="522"/>
      <c r="AP137" s="522"/>
      <c r="AQ137" s="522"/>
      <c r="AR137" s="522"/>
      <c r="AS137" s="522"/>
      <c r="AT137" s="522"/>
      <c r="AU137" s="522"/>
      <c r="AV137" s="523"/>
      <c r="AW137" s="12"/>
      <c r="AX137" s="13"/>
    </row>
    <row r="138" spans="1:50" ht="19.899999999999999" customHeight="1" thickBot="1" x14ac:dyDescent="0.2">
      <c r="A138" s="525" t="s">
        <v>227</v>
      </c>
      <c r="B138" s="431"/>
      <c r="C138" s="431"/>
      <c r="D138" s="431"/>
      <c r="E138" s="431"/>
      <c r="F138" s="431"/>
      <c r="G138" s="319">
        <v>40</v>
      </c>
      <c r="H138" s="320"/>
      <c r="I138" s="320"/>
      <c r="J138" s="320"/>
      <c r="K138" s="320"/>
      <c r="L138" s="320"/>
      <c r="M138" s="320"/>
      <c r="N138" s="320"/>
      <c r="O138" s="320"/>
      <c r="P138" s="321"/>
      <c r="Q138" s="431" t="s">
        <v>228</v>
      </c>
      <c r="R138" s="431"/>
      <c r="S138" s="431"/>
      <c r="T138" s="431"/>
      <c r="U138" s="431"/>
      <c r="V138" s="431"/>
      <c r="W138" s="319">
        <v>37</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71"/>
      <c r="AA149" s="71"/>
      <c r="AB149" s="71"/>
      <c r="AC149" s="71"/>
      <c r="AD149" s="71"/>
      <c r="AE149" s="71"/>
      <c r="AF149" s="71"/>
      <c r="AG149" s="71"/>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505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customHeight="1" x14ac:dyDescent="0.15">
      <c r="A180" s="372"/>
      <c r="B180" s="373"/>
      <c r="C180" s="373"/>
      <c r="D180" s="373"/>
      <c r="E180" s="373"/>
      <c r="F180" s="374"/>
      <c r="G180" s="363" t="s">
        <v>526</v>
      </c>
      <c r="H180" s="364"/>
      <c r="I180" s="364"/>
      <c r="J180" s="364"/>
      <c r="K180" s="365"/>
      <c r="L180" s="366" t="s">
        <v>527</v>
      </c>
      <c r="M180" s="367"/>
      <c r="N180" s="367"/>
      <c r="O180" s="367"/>
      <c r="P180" s="367"/>
      <c r="Q180" s="367"/>
      <c r="R180" s="367"/>
      <c r="S180" s="367"/>
      <c r="T180" s="367"/>
      <c r="U180" s="367"/>
      <c r="V180" s="367"/>
      <c r="W180" s="367"/>
      <c r="X180" s="368"/>
      <c r="Y180" s="398">
        <v>16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1"/>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thickBot="1" x14ac:dyDescent="0.2">
      <c r="A190" s="372"/>
      <c r="B190" s="373"/>
      <c r="C190" s="373"/>
      <c r="D190" s="373"/>
      <c r="E190" s="373"/>
      <c r="F190" s="374"/>
      <c r="G190" s="568" t="s">
        <v>22</v>
      </c>
      <c r="H190" s="569"/>
      <c r="I190" s="569"/>
      <c r="J190" s="569"/>
      <c r="K190" s="569"/>
      <c r="L190" s="570"/>
      <c r="M190" s="156"/>
      <c r="N190" s="156"/>
      <c r="O190" s="156"/>
      <c r="P190" s="156"/>
      <c r="Q190" s="156"/>
      <c r="R190" s="156"/>
      <c r="S190" s="156"/>
      <c r="T190" s="156"/>
      <c r="U190" s="156"/>
      <c r="V190" s="156"/>
      <c r="W190" s="156"/>
      <c r="X190" s="157"/>
      <c r="Y190" s="571">
        <f>SUM(Y180:AB189)</f>
        <v>16</v>
      </c>
      <c r="Z190" s="572"/>
      <c r="AA190" s="572"/>
      <c r="AB190" s="573"/>
      <c r="AC190" s="568" t="s">
        <v>22</v>
      </c>
      <c r="AD190" s="569"/>
      <c r="AE190" s="569"/>
      <c r="AF190" s="569"/>
      <c r="AG190" s="569"/>
      <c r="AH190" s="570"/>
      <c r="AI190" s="156"/>
      <c r="AJ190" s="156"/>
      <c r="AK190" s="156"/>
      <c r="AL190" s="156"/>
      <c r="AM190" s="156"/>
      <c r="AN190" s="156"/>
      <c r="AO190" s="156"/>
      <c r="AP190" s="156"/>
      <c r="AQ190" s="156"/>
      <c r="AR190" s="156"/>
      <c r="AS190" s="156"/>
      <c r="AT190" s="157"/>
      <c r="AU190" s="571">
        <f>SUM(AU180:AX189)</f>
        <v>0</v>
      </c>
      <c r="AV190" s="572"/>
      <c r="AW190" s="572"/>
      <c r="AX190" s="574"/>
    </row>
    <row r="191" spans="1:50" ht="30" customHeight="1" x14ac:dyDescent="0.15">
      <c r="A191" s="372"/>
      <c r="B191" s="373"/>
      <c r="C191" s="373"/>
      <c r="D191" s="373"/>
      <c r="E191" s="373"/>
      <c r="F191" s="374"/>
      <c r="G191" s="378" t="s">
        <v>525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60" customHeight="1" x14ac:dyDescent="0.15">
      <c r="A193" s="372"/>
      <c r="B193" s="373"/>
      <c r="C193" s="373"/>
      <c r="D193" s="373"/>
      <c r="E193" s="373"/>
      <c r="F193" s="374"/>
      <c r="G193" s="363" t="s">
        <v>520</v>
      </c>
      <c r="H193" s="364"/>
      <c r="I193" s="364"/>
      <c r="J193" s="364"/>
      <c r="K193" s="365"/>
      <c r="L193" s="567" t="s">
        <v>523</v>
      </c>
      <c r="M193" s="367"/>
      <c r="N193" s="367"/>
      <c r="O193" s="367"/>
      <c r="P193" s="367"/>
      <c r="Q193" s="367"/>
      <c r="R193" s="367"/>
      <c r="S193" s="367"/>
      <c r="T193" s="367"/>
      <c r="U193" s="367"/>
      <c r="V193" s="367"/>
      <c r="W193" s="367"/>
      <c r="X193" s="368"/>
      <c r="Y193" s="398">
        <v>5</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1"/>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customHeight="1" thickBot="1" x14ac:dyDescent="0.2">
      <c r="A203" s="372"/>
      <c r="B203" s="373"/>
      <c r="C203" s="373"/>
      <c r="D203" s="373"/>
      <c r="E203" s="373"/>
      <c r="F203" s="374"/>
      <c r="G203" s="568" t="s">
        <v>22</v>
      </c>
      <c r="H203" s="569"/>
      <c r="I203" s="569"/>
      <c r="J203" s="569"/>
      <c r="K203" s="569"/>
      <c r="L203" s="570"/>
      <c r="M203" s="156"/>
      <c r="N203" s="156"/>
      <c r="O203" s="156"/>
      <c r="P203" s="156"/>
      <c r="Q203" s="156"/>
      <c r="R203" s="156"/>
      <c r="S203" s="156"/>
      <c r="T203" s="156"/>
      <c r="U203" s="156"/>
      <c r="V203" s="156"/>
      <c r="W203" s="156"/>
      <c r="X203" s="157"/>
      <c r="Y203" s="571">
        <f>SUM(Y193:AB202)</f>
        <v>5</v>
      </c>
      <c r="Z203" s="572"/>
      <c r="AA203" s="572"/>
      <c r="AB203" s="573"/>
      <c r="AC203" s="568" t="s">
        <v>22</v>
      </c>
      <c r="AD203" s="569"/>
      <c r="AE203" s="569"/>
      <c r="AF203" s="569"/>
      <c r="AG203" s="569"/>
      <c r="AH203" s="570"/>
      <c r="AI203" s="156"/>
      <c r="AJ203" s="156"/>
      <c r="AK203" s="156"/>
      <c r="AL203" s="156"/>
      <c r="AM203" s="156"/>
      <c r="AN203" s="156"/>
      <c r="AO203" s="156"/>
      <c r="AP203" s="156"/>
      <c r="AQ203" s="156"/>
      <c r="AR203" s="156"/>
      <c r="AS203" s="156"/>
      <c r="AT203" s="157"/>
      <c r="AU203" s="571">
        <f>SUM(AU193:AX202)</f>
        <v>0</v>
      </c>
      <c r="AV203" s="572"/>
      <c r="AW203" s="572"/>
      <c r="AX203" s="574"/>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1"/>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customHeight="1" thickBot="1" x14ac:dyDescent="0.2">
      <c r="A216" s="372"/>
      <c r="B216" s="373"/>
      <c r="C216" s="373"/>
      <c r="D216" s="373"/>
      <c r="E216" s="373"/>
      <c r="F216" s="374"/>
      <c r="G216" s="568" t="s">
        <v>22</v>
      </c>
      <c r="H216" s="569"/>
      <c r="I216" s="569"/>
      <c r="J216" s="569"/>
      <c r="K216" s="569"/>
      <c r="L216" s="570"/>
      <c r="M216" s="156"/>
      <c r="N216" s="156"/>
      <c r="O216" s="156"/>
      <c r="P216" s="156"/>
      <c r="Q216" s="156"/>
      <c r="R216" s="156"/>
      <c r="S216" s="156"/>
      <c r="T216" s="156"/>
      <c r="U216" s="156"/>
      <c r="V216" s="156"/>
      <c r="W216" s="156"/>
      <c r="X216" s="157"/>
      <c r="Y216" s="571">
        <f>SUM(Y206:AB215)</f>
        <v>0</v>
      </c>
      <c r="Z216" s="572"/>
      <c r="AA216" s="572"/>
      <c r="AB216" s="573"/>
      <c r="AC216" s="568" t="s">
        <v>22</v>
      </c>
      <c r="AD216" s="569"/>
      <c r="AE216" s="569"/>
      <c r="AF216" s="569"/>
      <c r="AG216" s="569"/>
      <c r="AH216" s="570"/>
      <c r="AI216" s="156"/>
      <c r="AJ216" s="156"/>
      <c r="AK216" s="156"/>
      <c r="AL216" s="156"/>
      <c r="AM216" s="156"/>
      <c r="AN216" s="156"/>
      <c r="AO216" s="156"/>
      <c r="AP216" s="156"/>
      <c r="AQ216" s="156"/>
      <c r="AR216" s="156"/>
      <c r="AS216" s="156"/>
      <c r="AT216" s="157"/>
      <c r="AU216" s="571">
        <f>SUM(AU206:AX215)</f>
        <v>0</v>
      </c>
      <c r="AV216" s="572"/>
      <c r="AW216" s="572"/>
      <c r="AX216" s="574"/>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1"/>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customHeight="1" x14ac:dyDescent="0.15">
      <c r="A229" s="372"/>
      <c r="B229" s="373"/>
      <c r="C229" s="373"/>
      <c r="D229" s="373"/>
      <c r="E229" s="373"/>
      <c r="F229" s="374"/>
      <c r="G229" s="568" t="s">
        <v>22</v>
      </c>
      <c r="H229" s="569"/>
      <c r="I229" s="569"/>
      <c r="J229" s="569"/>
      <c r="K229" s="569"/>
      <c r="L229" s="570"/>
      <c r="M229" s="156"/>
      <c r="N229" s="156"/>
      <c r="O229" s="156"/>
      <c r="P229" s="156"/>
      <c r="Q229" s="156"/>
      <c r="R229" s="156"/>
      <c r="S229" s="156"/>
      <c r="T229" s="156"/>
      <c r="U229" s="156"/>
      <c r="V229" s="156"/>
      <c r="W229" s="156"/>
      <c r="X229" s="157"/>
      <c r="Y229" s="571">
        <f>SUM(Y219:AB228)</f>
        <v>0</v>
      </c>
      <c r="Z229" s="572"/>
      <c r="AA229" s="572"/>
      <c r="AB229" s="573"/>
      <c r="AC229" s="568" t="s">
        <v>22</v>
      </c>
      <c r="AD229" s="569"/>
      <c r="AE229" s="569"/>
      <c r="AF229" s="569"/>
      <c r="AG229" s="569"/>
      <c r="AH229" s="570"/>
      <c r="AI229" s="156"/>
      <c r="AJ229" s="156"/>
      <c r="AK229" s="156"/>
      <c r="AL229" s="156"/>
      <c r="AM229" s="156"/>
      <c r="AN229" s="156"/>
      <c r="AO229" s="156"/>
      <c r="AP229" s="156"/>
      <c r="AQ229" s="156"/>
      <c r="AR229" s="156"/>
      <c r="AS229" s="156"/>
      <c r="AT229" s="157"/>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7" t="s">
        <v>33</v>
      </c>
      <c r="AL235" s="246"/>
      <c r="AM235" s="246"/>
      <c r="AN235" s="246"/>
      <c r="AO235" s="246"/>
      <c r="AP235" s="246"/>
      <c r="AQ235" s="246" t="s">
        <v>23</v>
      </c>
      <c r="AR235" s="246"/>
      <c r="AS235" s="246"/>
      <c r="AT235" s="246"/>
      <c r="AU235" s="93" t="s">
        <v>24</v>
      </c>
      <c r="AV235" s="94"/>
      <c r="AW235" s="94"/>
      <c r="AX235" s="588"/>
    </row>
    <row r="236" spans="1:50" ht="24" customHeight="1" x14ac:dyDescent="0.15">
      <c r="A236" s="578">
        <v>1</v>
      </c>
      <c r="B236" s="578">
        <v>1</v>
      </c>
      <c r="C236" s="579" t="s">
        <v>491</v>
      </c>
      <c r="D236" s="579"/>
      <c r="E236" s="579"/>
      <c r="F236" s="579"/>
      <c r="G236" s="579"/>
      <c r="H236" s="579"/>
      <c r="I236" s="579"/>
      <c r="J236" s="579"/>
      <c r="K236" s="579"/>
      <c r="L236" s="579"/>
      <c r="M236" s="580" t="s">
        <v>492</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16</v>
      </c>
      <c r="AL236" s="580"/>
      <c r="AM236" s="580"/>
      <c r="AN236" s="580"/>
      <c r="AO236" s="580"/>
      <c r="AP236" s="580"/>
      <c r="AQ236" s="582"/>
      <c r="AR236" s="583"/>
      <c r="AS236" s="583"/>
      <c r="AT236" s="583"/>
      <c r="AU236" s="584"/>
      <c r="AV236" s="585"/>
      <c r="AW236" s="585"/>
      <c r="AX236" s="586"/>
    </row>
    <row r="237" spans="1:50" ht="24" customHeight="1" x14ac:dyDescent="0.15">
      <c r="A237" s="578">
        <v>2</v>
      </c>
      <c r="B237" s="578">
        <v>1</v>
      </c>
      <c r="C237" s="579" t="s">
        <v>493</v>
      </c>
      <c r="D237" s="579"/>
      <c r="E237" s="579"/>
      <c r="F237" s="579"/>
      <c r="G237" s="579"/>
      <c r="H237" s="579"/>
      <c r="I237" s="579"/>
      <c r="J237" s="579"/>
      <c r="K237" s="579"/>
      <c r="L237" s="579"/>
      <c r="M237" s="580" t="s">
        <v>492</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12</v>
      </c>
      <c r="AL237" s="580"/>
      <c r="AM237" s="580"/>
      <c r="AN237" s="580"/>
      <c r="AO237" s="580"/>
      <c r="AP237" s="580"/>
      <c r="AQ237" s="582"/>
      <c r="AR237" s="583"/>
      <c r="AS237" s="583"/>
      <c r="AT237" s="583"/>
      <c r="AU237" s="584"/>
      <c r="AV237" s="585"/>
      <c r="AW237" s="585"/>
      <c r="AX237" s="586"/>
    </row>
    <row r="238" spans="1:50" ht="24" customHeight="1" x14ac:dyDescent="0.15">
      <c r="A238" s="578">
        <v>3</v>
      </c>
      <c r="B238" s="578">
        <v>1</v>
      </c>
      <c r="C238" s="579" t="s">
        <v>515</v>
      </c>
      <c r="D238" s="579"/>
      <c r="E238" s="579"/>
      <c r="F238" s="579"/>
      <c r="G238" s="579"/>
      <c r="H238" s="579"/>
      <c r="I238" s="579"/>
      <c r="J238" s="579"/>
      <c r="K238" s="579"/>
      <c r="L238" s="579"/>
      <c r="M238" s="580" t="s">
        <v>492</v>
      </c>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v>7</v>
      </c>
      <c r="AL238" s="580"/>
      <c r="AM238" s="580"/>
      <c r="AN238" s="580"/>
      <c r="AO238" s="580"/>
      <c r="AP238" s="580"/>
      <c r="AQ238" s="582"/>
      <c r="AR238" s="583"/>
      <c r="AS238" s="583"/>
      <c r="AT238" s="583"/>
      <c r="AU238" s="584"/>
      <c r="AV238" s="585"/>
      <c r="AW238" s="585"/>
      <c r="AX238" s="586"/>
    </row>
    <row r="239" spans="1:50" ht="24" customHeight="1" x14ac:dyDescent="0.15">
      <c r="A239" s="578">
        <v>4</v>
      </c>
      <c r="B239" s="578">
        <v>1</v>
      </c>
      <c r="C239" s="579" t="s">
        <v>494</v>
      </c>
      <c r="D239" s="579"/>
      <c r="E239" s="579"/>
      <c r="F239" s="579"/>
      <c r="G239" s="579"/>
      <c r="H239" s="579"/>
      <c r="I239" s="579"/>
      <c r="J239" s="579"/>
      <c r="K239" s="579"/>
      <c r="L239" s="579"/>
      <c r="M239" s="580" t="s">
        <v>495</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6</v>
      </c>
      <c r="AL239" s="580"/>
      <c r="AM239" s="580"/>
      <c r="AN239" s="580"/>
      <c r="AO239" s="580"/>
      <c r="AP239" s="580"/>
      <c r="AQ239" s="582"/>
      <c r="AR239" s="583"/>
      <c r="AS239" s="583"/>
      <c r="AT239" s="583"/>
      <c r="AU239" s="584"/>
      <c r="AV239" s="585"/>
      <c r="AW239" s="585"/>
      <c r="AX239" s="586"/>
    </row>
    <row r="240" spans="1:50" ht="24" customHeight="1" x14ac:dyDescent="0.15">
      <c r="A240" s="578">
        <v>5</v>
      </c>
      <c r="B240" s="578">
        <v>1</v>
      </c>
      <c r="C240" s="579" t="s">
        <v>496</v>
      </c>
      <c r="D240" s="579"/>
      <c r="E240" s="579"/>
      <c r="F240" s="579"/>
      <c r="G240" s="579"/>
      <c r="H240" s="579"/>
      <c r="I240" s="579"/>
      <c r="J240" s="579"/>
      <c r="K240" s="579"/>
      <c r="L240" s="579"/>
      <c r="M240" s="580" t="s">
        <v>492</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4</v>
      </c>
      <c r="AL240" s="580"/>
      <c r="AM240" s="580"/>
      <c r="AN240" s="580"/>
      <c r="AO240" s="580"/>
      <c r="AP240" s="580"/>
      <c r="AQ240" s="582"/>
      <c r="AR240" s="583"/>
      <c r="AS240" s="583"/>
      <c r="AT240" s="583"/>
      <c r="AU240" s="584"/>
      <c r="AV240" s="585"/>
      <c r="AW240" s="585"/>
      <c r="AX240" s="586"/>
    </row>
    <row r="241" spans="1:50" ht="24" customHeight="1" x14ac:dyDescent="0.15">
      <c r="A241" s="578">
        <v>6</v>
      </c>
      <c r="B241" s="578">
        <v>1</v>
      </c>
      <c r="C241" s="579" t="s">
        <v>497</v>
      </c>
      <c r="D241" s="579"/>
      <c r="E241" s="579"/>
      <c r="F241" s="579"/>
      <c r="G241" s="579"/>
      <c r="H241" s="579"/>
      <c r="I241" s="579"/>
      <c r="J241" s="579"/>
      <c r="K241" s="579"/>
      <c r="L241" s="579"/>
      <c r="M241" s="580" t="s">
        <v>498</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4</v>
      </c>
      <c r="AL241" s="580"/>
      <c r="AM241" s="580"/>
      <c r="AN241" s="580"/>
      <c r="AO241" s="580"/>
      <c r="AP241" s="580"/>
      <c r="AQ241" s="582"/>
      <c r="AR241" s="583"/>
      <c r="AS241" s="583"/>
      <c r="AT241" s="583"/>
      <c r="AU241" s="584"/>
      <c r="AV241" s="585"/>
      <c r="AW241" s="585"/>
      <c r="AX241" s="586"/>
    </row>
    <row r="242" spans="1:50" ht="24" customHeight="1" x14ac:dyDescent="0.15">
      <c r="A242" s="578">
        <v>7</v>
      </c>
      <c r="B242" s="578">
        <v>1</v>
      </c>
      <c r="C242" s="579" t="s">
        <v>499</v>
      </c>
      <c r="D242" s="579"/>
      <c r="E242" s="579"/>
      <c r="F242" s="579"/>
      <c r="G242" s="579"/>
      <c r="H242" s="579"/>
      <c r="I242" s="579"/>
      <c r="J242" s="579"/>
      <c r="K242" s="579"/>
      <c r="L242" s="579"/>
      <c r="M242" s="580" t="s">
        <v>492</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4</v>
      </c>
      <c r="AL242" s="580"/>
      <c r="AM242" s="580"/>
      <c r="AN242" s="580"/>
      <c r="AO242" s="580"/>
      <c r="AP242" s="580"/>
      <c r="AQ242" s="582"/>
      <c r="AR242" s="583"/>
      <c r="AS242" s="583"/>
      <c r="AT242" s="583"/>
      <c r="AU242" s="584"/>
      <c r="AV242" s="585"/>
      <c r="AW242" s="585"/>
      <c r="AX242" s="586"/>
    </row>
    <row r="243" spans="1:50" ht="24" customHeight="1" x14ac:dyDescent="0.15">
      <c r="A243" s="578">
        <v>8</v>
      </c>
      <c r="B243" s="578">
        <v>1</v>
      </c>
      <c r="C243" s="579" t="s">
        <v>500</v>
      </c>
      <c r="D243" s="579"/>
      <c r="E243" s="579"/>
      <c r="F243" s="579"/>
      <c r="G243" s="579"/>
      <c r="H243" s="579"/>
      <c r="I243" s="579"/>
      <c r="J243" s="579"/>
      <c r="K243" s="579"/>
      <c r="L243" s="579"/>
      <c r="M243" s="580" t="s">
        <v>492</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4</v>
      </c>
      <c r="AL243" s="580"/>
      <c r="AM243" s="580"/>
      <c r="AN243" s="580"/>
      <c r="AO243" s="580"/>
      <c r="AP243" s="580"/>
      <c r="AQ243" s="582"/>
      <c r="AR243" s="583"/>
      <c r="AS243" s="583"/>
      <c r="AT243" s="583"/>
      <c r="AU243" s="584"/>
      <c r="AV243" s="585"/>
      <c r="AW243" s="585"/>
      <c r="AX243" s="586"/>
    </row>
    <row r="244" spans="1:50" ht="24" customHeight="1" x14ac:dyDescent="0.15">
      <c r="A244" s="578">
        <v>9</v>
      </c>
      <c r="B244" s="578">
        <v>1</v>
      </c>
      <c r="C244" s="579" t="s">
        <v>516</v>
      </c>
      <c r="D244" s="579"/>
      <c r="E244" s="579"/>
      <c r="F244" s="579"/>
      <c r="G244" s="579"/>
      <c r="H244" s="579"/>
      <c r="I244" s="579"/>
      <c r="J244" s="579"/>
      <c r="K244" s="579"/>
      <c r="L244" s="579"/>
      <c r="M244" s="580" t="s">
        <v>492</v>
      </c>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v>3</v>
      </c>
      <c r="AL244" s="580"/>
      <c r="AM244" s="580"/>
      <c r="AN244" s="580"/>
      <c r="AO244" s="580"/>
      <c r="AP244" s="580"/>
      <c r="AQ244" s="582"/>
      <c r="AR244" s="583"/>
      <c r="AS244" s="583"/>
      <c r="AT244" s="583"/>
      <c r="AU244" s="584"/>
      <c r="AV244" s="585"/>
      <c r="AW244" s="585"/>
      <c r="AX244" s="586"/>
    </row>
    <row r="245" spans="1:50" ht="24" customHeight="1" x14ac:dyDescent="0.15">
      <c r="A245" s="578">
        <v>10</v>
      </c>
      <c r="B245" s="578">
        <v>1</v>
      </c>
      <c r="C245" s="579" t="s">
        <v>501</v>
      </c>
      <c r="D245" s="579"/>
      <c r="E245" s="579"/>
      <c r="F245" s="579"/>
      <c r="G245" s="579"/>
      <c r="H245" s="579"/>
      <c r="I245" s="579"/>
      <c r="J245" s="579"/>
      <c r="K245" s="579"/>
      <c r="L245" s="579"/>
      <c r="M245" s="580" t="s">
        <v>495</v>
      </c>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v>2</v>
      </c>
      <c r="AL245" s="580"/>
      <c r="AM245" s="580"/>
      <c r="AN245" s="580"/>
      <c r="AO245" s="580"/>
      <c r="AP245" s="580"/>
      <c r="AQ245" s="582"/>
      <c r="AR245" s="583"/>
      <c r="AS245" s="583"/>
      <c r="AT245" s="583"/>
      <c r="AU245" s="584"/>
      <c r="AV245" s="585"/>
      <c r="AW245" s="585"/>
      <c r="AX245" s="586"/>
    </row>
    <row r="246" spans="1:50" ht="24" hidden="1" customHeight="1" x14ac:dyDescent="0.15">
      <c r="A246" s="578">
        <v>11</v>
      </c>
      <c r="B246" s="578">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78">
        <v>12</v>
      </c>
      <c r="B247" s="578">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78">
        <v>13</v>
      </c>
      <c r="B248" s="578">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78">
        <v>14</v>
      </c>
      <c r="B249" s="578">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78">
        <v>15</v>
      </c>
      <c r="B250" s="578">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78">
        <v>16</v>
      </c>
      <c r="B251" s="578">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78">
        <v>17</v>
      </c>
      <c r="B252" s="578">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78">
        <v>18</v>
      </c>
      <c r="B253" s="578">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78">
        <v>19</v>
      </c>
      <c r="B254" s="578">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78">
        <v>20</v>
      </c>
      <c r="B255" s="578">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78">
        <v>21</v>
      </c>
      <c r="B256" s="578">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78">
        <v>22</v>
      </c>
      <c r="B257" s="578">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78">
        <v>23</v>
      </c>
      <c r="B258" s="578">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78">
        <v>24</v>
      </c>
      <c r="B259" s="578">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78">
        <v>25</v>
      </c>
      <c r="B260" s="578">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78">
        <v>26</v>
      </c>
      <c r="B261" s="578">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78">
        <v>27</v>
      </c>
      <c r="B262" s="578">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78">
        <v>28</v>
      </c>
      <c r="B263" s="578">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78">
        <v>29</v>
      </c>
      <c r="B264" s="578">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78">
        <v>30</v>
      </c>
      <c r="B265" s="578">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6" t="s">
        <v>411</v>
      </c>
      <c r="D268" s="246"/>
      <c r="E268" s="246"/>
      <c r="F268" s="246"/>
      <c r="G268" s="246"/>
      <c r="H268" s="246"/>
      <c r="I268" s="246"/>
      <c r="J268" s="246"/>
      <c r="K268" s="246"/>
      <c r="L268" s="246"/>
      <c r="M268" s="246" t="s">
        <v>412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7" t="s">
        <v>413</v>
      </c>
      <c r="AL268" s="246"/>
      <c r="AM268" s="246"/>
      <c r="AN268" s="246"/>
      <c r="AO268" s="246"/>
      <c r="AP268" s="246"/>
      <c r="AQ268" s="246" t="s">
        <v>23</v>
      </c>
      <c r="AR268" s="246"/>
      <c r="AS268" s="246"/>
      <c r="AT268" s="246"/>
      <c r="AU268" s="93" t="s">
        <v>24</v>
      </c>
      <c r="AV268" s="94"/>
      <c r="AW268" s="94"/>
      <c r="AX268" s="588"/>
    </row>
    <row r="269" spans="1:50" ht="38.25" customHeight="1" x14ac:dyDescent="0.15">
      <c r="A269" s="578">
        <v>1</v>
      </c>
      <c r="B269" s="578">
        <v>1</v>
      </c>
      <c r="C269" s="582" t="s">
        <v>524</v>
      </c>
      <c r="D269" s="583"/>
      <c r="E269" s="583"/>
      <c r="F269" s="583"/>
      <c r="G269" s="583"/>
      <c r="H269" s="583"/>
      <c r="I269" s="583"/>
      <c r="J269" s="583"/>
      <c r="K269" s="583"/>
      <c r="L269" s="583"/>
      <c r="M269" s="699" t="s">
        <v>523</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5</v>
      </c>
      <c r="AL269" s="585"/>
      <c r="AM269" s="585"/>
      <c r="AN269" s="585"/>
      <c r="AO269" s="585"/>
      <c r="AP269" s="586"/>
      <c r="AQ269" s="582">
        <v>8</v>
      </c>
      <c r="AR269" s="583"/>
      <c r="AS269" s="583"/>
      <c r="AT269" s="583"/>
      <c r="AU269" s="584">
        <v>48</v>
      </c>
      <c r="AV269" s="585"/>
      <c r="AW269" s="585"/>
      <c r="AX269" s="586"/>
    </row>
    <row r="270" spans="1:50" ht="38.25" customHeight="1" x14ac:dyDescent="0.15">
      <c r="A270" s="578">
        <v>2</v>
      </c>
      <c r="B270" s="578">
        <v>1</v>
      </c>
      <c r="C270" s="583" t="s">
        <v>522</v>
      </c>
      <c r="D270" s="583"/>
      <c r="E270" s="583"/>
      <c r="F270" s="583"/>
      <c r="G270" s="583"/>
      <c r="H270" s="583"/>
      <c r="I270" s="583"/>
      <c r="J270" s="583"/>
      <c r="K270" s="583"/>
      <c r="L270" s="583"/>
      <c r="M270" s="583" t="s">
        <v>521</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4</v>
      </c>
      <c r="AL270" s="585"/>
      <c r="AM270" s="585"/>
      <c r="AN270" s="585"/>
      <c r="AO270" s="585"/>
      <c r="AP270" s="586"/>
      <c r="AQ270" s="582">
        <v>2</v>
      </c>
      <c r="AR270" s="583"/>
      <c r="AS270" s="583"/>
      <c r="AT270" s="583"/>
      <c r="AU270" s="584">
        <v>65</v>
      </c>
      <c r="AV270" s="585"/>
      <c r="AW270" s="585"/>
      <c r="AX270" s="586"/>
    </row>
    <row r="271" spans="1:50" ht="24" hidden="1" customHeight="1" x14ac:dyDescent="0.15">
      <c r="A271" s="578">
        <v>3</v>
      </c>
      <c r="B271" s="578">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78">
        <v>4</v>
      </c>
      <c r="B272" s="578">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78">
        <v>5</v>
      </c>
      <c r="B273" s="578">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78">
        <v>6</v>
      </c>
      <c r="B274" s="578">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78">
        <v>7</v>
      </c>
      <c r="B275" s="578">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78">
        <v>8</v>
      </c>
      <c r="B276" s="578">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78">
        <v>9</v>
      </c>
      <c r="B277" s="578">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78">
        <v>10</v>
      </c>
      <c r="B278" s="578">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78">
        <v>11</v>
      </c>
      <c r="B279" s="578">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78">
        <v>12</v>
      </c>
      <c r="B280" s="578">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78">
        <v>13</v>
      </c>
      <c r="B281" s="578">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78">
        <v>14</v>
      </c>
      <c r="B282" s="578">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78">
        <v>15</v>
      </c>
      <c r="B283" s="578">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78">
        <v>16</v>
      </c>
      <c r="B284" s="578">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78">
        <v>17</v>
      </c>
      <c r="B285" s="578">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78">
        <v>18</v>
      </c>
      <c r="B286" s="578">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78">
        <v>19</v>
      </c>
      <c r="B287" s="578">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78">
        <v>20</v>
      </c>
      <c r="B288" s="578">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78">
        <v>21</v>
      </c>
      <c r="B289" s="578">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78">
        <v>22</v>
      </c>
      <c r="B290" s="578">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78">
        <v>23</v>
      </c>
      <c r="B291" s="578">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78">
        <v>24</v>
      </c>
      <c r="B292" s="578">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78">
        <v>25</v>
      </c>
      <c r="B293" s="578">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78">
        <v>26</v>
      </c>
      <c r="B294" s="578">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78">
        <v>27</v>
      </c>
      <c r="B295" s="578">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78">
        <v>28</v>
      </c>
      <c r="B296" s="578">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78">
        <v>29</v>
      </c>
      <c r="B297" s="578">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78">
        <v>30</v>
      </c>
      <c r="B298" s="578">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6" t="s">
        <v>411</v>
      </c>
      <c r="D301" s="246"/>
      <c r="E301" s="246"/>
      <c r="F301" s="246"/>
      <c r="G301" s="246"/>
      <c r="H301" s="246"/>
      <c r="I301" s="246"/>
      <c r="J301" s="246"/>
      <c r="K301" s="246"/>
      <c r="L301" s="246"/>
      <c r="M301" s="246" t="s">
        <v>412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7" t="s">
        <v>413</v>
      </c>
      <c r="AL301" s="246"/>
      <c r="AM301" s="246"/>
      <c r="AN301" s="246"/>
      <c r="AO301" s="246"/>
      <c r="AP301" s="246"/>
      <c r="AQ301" s="246" t="s">
        <v>23</v>
      </c>
      <c r="AR301" s="246"/>
      <c r="AS301" s="246"/>
      <c r="AT301" s="246"/>
      <c r="AU301" s="93" t="s">
        <v>24</v>
      </c>
      <c r="AV301" s="94"/>
      <c r="AW301" s="94"/>
      <c r="AX301" s="588"/>
    </row>
    <row r="302" spans="1:50" ht="24" hidden="1" customHeight="1" x14ac:dyDescent="0.15">
      <c r="A302" s="578">
        <v>1</v>
      </c>
      <c r="B302" s="578">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78">
        <v>2</v>
      </c>
      <c r="B303" s="578">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78">
        <v>3</v>
      </c>
      <c r="B304" s="578">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78">
        <v>4</v>
      </c>
      <c r="B305" s="578">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78">
        <v>5</v>
      </c>
      <c r="B306" s="578">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78">
        <v>6</v>
      </c>
      <c r="B307" s="578">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78">
        <v>7</v>
      </c>
      <c r="B308" s="578">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78">
        <v>8</v>
      </c>
      <c r="B309" s="578">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78">
        <v>9</v>
      </c>
      <c r="B310" s="578">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78">
        <v>10</v>
      </c>
      <c r="B311" s="578">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78">
        <v>11</v>
      </c>
      <c r="B312" s="578">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78">
        <v>12</v>
      </c>
      <c r="B313" s="578">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78">
        <v>13</v>
      </c>
      <c r="B314" s="578">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78">
        <v>14</v>
      </c>
      <c r="B315" s="578">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78">
        <v>15</v>
      </c>
      <c r="B316" s="578">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78">
        <v>16</v>
      </c>
      <c r="B317" s="578">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78">
        <v>17</v>
      </c>
      <c r="B318" s="578">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78">
        <v>18</v>
      </c>
      <c r="B319" s="578">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78">
        <v>19</v>
      </c>
      <c r="B320" s="578">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78">
        <v>20</v>
      </c>
      <c r="B321" s="578">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78">
        <v>21</v>
      </c>
      <c r="B322" s="578">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78">
        <v>22</v>
      </c>
      <c r="B323" s="578">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78">
        <v>23</v>
      </c>
      <c r="B324" s="578">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78">
        <v>24</v>
      </c>
      <c r="B325" s="578">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78">
        <v>25</v>
      </c>
      <c r="B326" s="578">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78">
        <v>26</v>
      </c>
      <c r="B327" s="578">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78">
        <v>27</v>
      </c>
      <c r="B328" s="578">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78">
        <v>28</v>
      </c>
      <c r="B329" s="578">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78">
        <v>29</v>
      </c>
      <c r="B330" s="578">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78">
        <v>30</v>
      </c>
      <c r="B331" s="578">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6" t="s">
        <v>411</v>
      </c>
      <c r="D334" s="246"/>
      <c r="E334" s="246"/>
      <c r="F334" s="246"/>
      <c r="G334" s="246"/>
      <c r="H334" s="246"/>
      <c r="I334" s="246"/>
      <c r="J334" s="246"/>
      <c r="K334" s="246"/>
      <c r="L334" s="246"/>
      <c r="M334" s="246" t="s">
        <v>412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7" t="s">
        <v>413</v>
      </c>
      <c r="AL334" s="246"/>
      <c r="AM334" s="246"/>
      <c r="AN334" s="246"/>
      <c r="AO334" s="246"/>
      <c r="AP334" s="246"/>
      <c r="AQ334" s="246" t="s">
        <v>23</v>
      </c>
      <c r="AR334" s="246"/>
      <c r="AS334" s="246"/>
      <c r="AT334" s="246"/>
      <c r="AU334" s="93" t="s">
        <v>24</v>
      </c>
      <c r="AV334" s="94"/>
      <c r="AW334" s="94"/>
      <c r="AX334" s="588"/>
    </row>
    <row r="335" spans="1:50" ht="24" hidden="1" customHeight="1" x14ac:dyDescent="0.15">
      <c r="A335" s="578">
        <v>1</v>
      </c>
      <c r="B335" s="578">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78">
        <v>2</v>
      </c>
      <c r="B336" s="578">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78">
        <v>3</v>
      </c>
      <c r="B337" s="578">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78">
        <v>4</v>
      </c>
      <c r="B338" s="578">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78">
        <v>5</v>
      </c>
      <c r="B339" s="578">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78">
        <v>6</v>
      </c>
      <c r="B340" s="578">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78">
        <v>7</v>
      </c>
      <c r="B341" s="578">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78">
        <v>8</v>
      </c>
      <c r="B342" s="578">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78">
        <v>9</v>
      </c>
      <c r="B343" s="578">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78">
        <v>10</v>
      </c>
      <c r="B344" s="578">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78">
        <v>11</v>
      </c>
      <c r="B345" s="578">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78">
        <v>12</v>
      </c>
      <c r="B346" s="578">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78">
        <v>13</v>
      </c>
      <c r="B347" s="578">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78">
        <v>14</v>
      </c>
      <c r="B348" s="578">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78">
        <v>15</v>
      </c>
      <c r="B349" s="578">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78">
        <v>16</v>
      </c>
      <c r="B350" s="578">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78">
        <v>17</v>
      </c>
      <c r="B351" s="578">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78">
        <v>18</v>
      </c>
      <c r="B352" s="578">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78">
        <v>19</v>
      </c>
      <c r="B353" s="578">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78">
        <v>20</v>
      </c>
      <c r="B354" s="578">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78">
        <v>21</v>
      </c>
      <c r="B355" s="578">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78">
        <v>22</v>
      </c>
      <c r="B356" s="578">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78">
        <v>23</v>
      </c>
      <c r="B357" s="578">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78">
        <v>24</v>
      </c>
      <c r="B358" s="578">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78">
        <v>25</v>
      </c>
      <c r="B359" s="578">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78">
        <v>26</v>
      </c>
      <c r="B360" s="578">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78">
        <v>27</v>
      </c>
      <c r="B361" s="578">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78">
        <v>28</v>
      </c>
      <c r="B362" s="578">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78">
        <v>29</v>
      </c>
      <c r="B363" s="578">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78">
        <v>30</v>
      </c>
      <c r="B364" s="578">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6" t="s">
        <v>411</v>
      </c>
      <c r="D367" s="246"/>
      <c r="E367" s="246"/>
      <c r="F367" s="246"/>
      <c r="G367" s="246"/>
      <c r="H367" s="246"/>
      <c r="I367" s="246"/>
      <c r="J367" s="246"/>
      <c r="K367" s="246"/>
      <c r="L367" s="246"/>
      <c r="M367" s="246" t="s">
        <v>412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7" t="s">
        <v>413</v>
      </c>
      <c r="AL367" s="246"/>
      <c r="AM367" s="246"/>
      <c r="AN367" s="246"/>
      <c r="AO367" s="246"/>
      <c r="AP367" s="246"/>
      <c r="AQ367" s="246" t="s">
        <v>23</v>
      </c>
      <c r="AR367" s="246"/>
      <c r="AS367" s="246"/>
      <c r="AT367" s="246"/>
      <c r="AU367" s="93" t="s">
        <v>24</v>
      </c>
      <c r="AV367" s="94"/>
      <c r="AW367" s="94"/>
      <c r="AX367" s="588"/>
    </row>
    <row r="368" spans="1:50" ht="24" hidden="1" customHeight="1" x14ac:dyDescent="0.15">
      <c r="A368" s="578">
        <v>1</v>
      </c>
      <c r="B368" s="578">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78">
        <v>2</v>
      </c>
      <c r="B369" s="578">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78">
        <v>3</v>
      </c>
      <c r="B370" s="578">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78">
        <v>4</v>
      </c>
      <c r="B371" s="578">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78">
        <v>5</v>
      </c>
      <c r="B372" s="578">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78">
        <v>6</v>
      </c>
      <c r="B373" s="578">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78">
        <v>7</v>
      </c>
      <c r="B374" s="578">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78">
        <v>8</v>
      </c>
      <c r="B375" s="578">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78">
        <v>9</v>
      </c>
      <c r="B376" s="578">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78">
        <v>10</v>
      </c>
      <c r="B377" s="578">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78">
        <v>11</v>
      </c>
      <c r="B378" s="578">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78">
        <v>12</v>
      </c>
      <c r="B379" s="578">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78">
        <v>13</v>
      </c>
      <c r="B380" s="578">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78">
        <v>14</v>
      </c>
      <c r="B381" s="578">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78">
        <v>15</v>
      </c>
      <c r="B382" s="578">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78">
        <v>16</v>
      </c>
      <c r="B383" s="578">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78">
        <v>17</v>
      </c>
      <c r="B384" s="578">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78">
        <v>18</v>
      </c>
      <c r="B385" s="578">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78">
        <v>19</v>
      </c>
      <c r="B386" s="578">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78">
        <v>20</v>
      </c>
      <c r="B387" s="578">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78">
        <v>21</v>
      </c>
      <c r="B388" s="578">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78">
        <v>22</v>
      </c>
      <c r="B389" s="578">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78">
        <v>23</v>
      </c>
      <c r="B390" s="578">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78">
        <v>24</v>
      </c>
      <c r="B391" s="578">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78">
        <v>25</v>
      </c>
      <c r="B392" s="578">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78">
        <v>26</v>
      </c>
      <c r="B393" s="578">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78">
        <v>27</v>
      </c>
      <c r="B394" s="578">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78">
        <v>28</v>
      </c>
      <c r="B395" s="578">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78">
        <v>29</v>
      </c>
      <c r="B396" s="578">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78">
        <v>30</v>
      </c>
      <c r="B397" s="578">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6" t="s">
        <v>411</v>
      </c>
      <c r="D400" s="246"/>
      <c r="E400" s="246"/>
      <c r="F400" s="246"/>
      <c r="G400" s="246"/>
      <c r="H400" s="246"/>
      <c r="I400" s="246"/>
      <c r="J400" s="246"/>
      <c r="K400" s="246"/>
      <c r="L400" s="246"/>
      <c r="M400" s="246" t="s">
        <v>412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7" t="s">
        <v>413</v>
      </c>
      <c r="AL400" s="246"/>
      <c r="AM400" s="246"/>
      <c r="AN400" s="246"/>
      <c r="AO400" s="246"/>
      <c r="AP400" s="246"/>
      <c r="AQ400" s="246" t="s">
        <v>23</v>
      </c>
      <c r="AR400" s="246"/>
      <c r="AS400" s="246"/>
      <c r="AT400" s="246"/>
      <c r="AU400" s="93" t="s">
        <v>24</v>
      </c>
      <c r="AV400" s="94"/>
      <c r="AW400" s="94"/>
      <c r="AX400" s="588"/>
    </row>
    <row r="401" spans="1:50" ht="24" hidden="1" customHeight="1" x14ac:dyDescent="0.15">
      <c r="A401" s="578">
        <v>1</v>
      </c>
      <c r="B401" s="578">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78">
        <v>2</v>
      </c>
      <c r="B402" s="578">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78">
        <v>3</v>
      </c>
      <c r="B403" s="578">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78">
        <v>4</v>
      </c>
      <c r="B404" s="578">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78">
        <v>5</v>
      </c>
      <c r="B405" s="578">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78">
        <v>6</v>
      </c>
      <c r="B406" s="578">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78">
        <v>7</v>
      </c>
      <c r="B407" s="578">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78">
        <v>8</v>
      </c>
      <c r="B408" s="578">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78">
        <v>9</v>
      </c>
      <c r="B409" s="578">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78">
        <v>10</v>
      </c>
      <c r="B410" s="578">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78">
        <v>11</v>
      </c>
      <c r="B411" s="578">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78">
        <v>12</v>
      </c>
      <c r="B412" s="578">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78">
        <v>13</v>
      </c>
      <c r="B413" s="578">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78">
        <v>14</v>
      </c>
      <c r="B414" s="578">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78">
        <v>15</v>
      </c>
      <c r="B415" s="578">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78">
        <v>16</v>
      </c>
      <c r="B416" s="578">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78">
        <v>17</v>
      </c>
      <c r="B417" s="578">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78">
        <v>18</v>
      </c>
      <c r="B418" s="578">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78">
        <v>19</v>
      </c>
      <c r="B419" s="578">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78">
        <v>20</v>
      </c>
      <c r="B420" s="578">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78">
        <v>21</v>
      </c>
      <c r="B421" s="578">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78">
        <v>22</v>
      </c>
      <c r="B422" s="578">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78">
        <v>23</v>
      </c>
      <c r="B423" s="578">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78">
        <v>24</v>
      </c>
      <c r="B424" s="578">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78">
        <v>25</v>
      </c>
      <c r="B425" s="578">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78">
        <v>26</v>
      </c>
      <c r="B426" s="578">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78">
        <v>27</v>
      </c>
      <c r="B427" s="578">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78">
        <v>28</v>
      </c>
      <c r="B428" s="578">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78">
        <v>29</v>
      </c>
      <c r="B429" s="578">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78">
        <v>30</v>
      </c>
      <c r="B430" s="578">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6" t="s">
        <v>411</v>
      </c>
      <c r="D433" s="246"/>
      <c r="E433" s="246"/>
      <c r="F433" s="246"/>
      <c r="G433" s="246"/>
      <c r="H433" s="246"/>
      <c r="I433" s="246"/>
      <c r="J433" s="246"/>
      <c r="K433" s="246"/>
      <c r="L433" s="246"/>
      <c r="M433" s="246" t="s">
        <v>412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7" t="s">
        <v>413</v>
      </c>
      <c r="AL433" s="246"/>
      <c r="AM433" s="246"/>
      <c r="AN433" s="246"/>
      <c r="AO433" s="246"/>
      <c r="AP433" s="246"/>
      <c r="AQ433" s="246" t="s">
        <v>23</v>
      </c>
      <c r="AR433" s="246"/>
      <c r="AS433" s="246"/>
      <c r="AT433" s="246"/>
      <c r="AU433" s="93" t="s">
        <v>24</v>
      </c>
      <c r="AV433" s="94"/>
      <c r="AW433" s="94"/>
      <c r="AX433" s="588"/>
    </row>
    <row r="434" spans="1:50" ht="24" hidden="1" customHeight="1" x14ac:dyDescent="0.15">
      <c r="A434" s="578">
        <v>1</v>
      </c>
      <c r="B434" s="578">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78">
        <v>2</v>
      </c>
      <c r="B435" s="578">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78">
        <v>3</v>
      </c>
      <c r="B436" s="578">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78">
        <v>4</v>
      </c>
      <c r="B437" s="578">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78">
        <v>5</v>
      </c>
      <c r="B438" s="578">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78">
        <v>6</v>
      </c>
      <c r="B439" s="578">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78">
        <v>7</v>
      </c>
      <c r="B440" s="578">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78">
        <v>8</v>
      </c>
      <c r="B441" s="578">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78">
        <v>9</v>
      </c>
      <c r="B442" s="578">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78">
        <v>10</v>
      </c>
      <c r="B443" s="578">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78">
        <v>11</v>
      </c>
      <c r="B444" s="578">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78">
        <v>12</v>
      </c>
      <c r="B445" s="578">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78">
        <v>13</v>
      </c>
      <c r="B446" s="578">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78">
        <v>14</v>
      </c>
      <c r="B447" s="578">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78">
        <v>15</v>
      </c>
      <c r="B448" s="578">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78">
        <v>16</v>
      </c>
      <c r="B449" s="578">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78">
        <v>17</v>
      </c>
      <c r="B450" s="578">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78">
        <v>18</v>
      </c>
      <c r="B451" s="578">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78">
        <v>19</v>
      </c>
      <c r="B452" s="578">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78">
        <v>20</v>
      </c>
      <c r="B453" s="578">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78">
        <v>21</v>
      </c>
      <c r="B454" s="578">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78">
        <v>22</v>
      </c>
      <c r="B455" s="578">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78">
        <v>23</v>
      </c>
      <c r="B456" s="578">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78">
        <v>24</v>
      </c>
      <c r="B457" s="578">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78">
        <v>25</v>
      </c>
      <c r="B458" s="578">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78">
        <v>26</v>
      </c>
      <c r="B459" s="578">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78">
        <v>27</v>
      </c>
      <c r="B460" s="578">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78">
        <v>28</v>
      </c>
      <c r="B461" s="578">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78">
        <v>29</v>
      </c>
      <c r="B462" s="578">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78">
        <v>30</v>
      </c>
      <c r="B463" s="578">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6" t="s">
        <v>411</v>
      </c>
      <c r="D466" s="246"/>
      <c r="E466" s="246"/>
      <c r="F466" s="246"/>
      <c r="G466" s="246"/>
      <c r="H466" s="246"/>
      <c r="I466" s="246"/>
      <c r="J466" s="246"/>
      <c r="K466" s="246"/>
      <c r="L466" s="246"/>
      <c r="M466" s="246" t="s">
        <v>412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7" t="s">
        <v>413</v>
      </c>
      <c r="AL466" s="246"/>
      <c r="AM466" s="246"/>
      <c r="AN466" s="246"/>
      <c r="AO466" s="246"/>
      <c r="AP466" s="246"/>
      <c r="AQ466" s="246" t="s">
        <v>23</v>
      </c>
      <c r="AR466" s="246"/>
      <c r="AS466" s="246"/>
      <c r="AT466" s="246"/>
      <c r="AU466" s="93" t="s">
        <v>24</v>
      </c>
      <c r="AV466" s="94"/>
      <c r="AW466" s="94"/>
      <c r="AX466" s="588"/>
    </row>
    <row r="467" spans="1:50" ht="24" hidden="1" customHeight="1" x14ac:dyDescent="0.15">
      <c r="A467" s="578">
        <v>1</v>
      </c>
      <c r="B467" s="578">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78">
        <v>2</v>
      </c>
      <c r="B468" s="578">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78">
        <v>3</v>
      </c>
      <c r="B469" s="578">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78">
        <v>4</v>
      </c>
      <c r="B470" s="578">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78">
        <v>5</v>
      </c>
      <c r="B471" s="578">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78">
        <v>6</v>
      </c>
      <c r="B472" s="578">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78">
        <v>7</v>
      </c>
      <c r="B473" s="578">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78">
        <v>8</v>
      </c>
      <c r="B474" s="578">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78">
        <v>9</v>
      </c>
      <c r="B475" s="578">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78">
        <v>10</v>
      </c>
      <c r="B476" s="578">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78">
        <v>11</v>
      </c>
      <c r="B477" s="578">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78">
        <v>12</v>
      </c>
      <c r="B478" s="578">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78">
        <v>13</v>
      </c>
      <c r="B479" s="578">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78">
        <v>14</v>
      </c>
      <c r="B480" s="578">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78">
        <v>15</v>
      </c>
      <c r="B481" s="578">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78">
        <v>16</v>
      </c>
      <c r="B482" s="578">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78">
        <v>17</v>
      </c>
      <c r="B483" s="578">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78">
        <v>18</v>
      </c>
      <c r="B484" s="578">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78">
        <v>19</v>
      </c>
      <c r="B485" s="578">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78">
        <v>20</v>
      </c>
      <c r="B486" s="578">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78">
        <v>21</v>
      </c>
      <c r="B487" s="578">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78">
        <v>22</v>
      </c>
      <c r="B488" s="578">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78">
        <v>23</v>
      </c>
      <c r="B489" s="578">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78">
        <v>24</v>
      </c>
      <c r="B490" s="578">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78">
        <v>25</v>
      </c>
      <c r="B491" s="578">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78">
        <v>26</v>
      </c>
      <c r="B492" s="578">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78">
        <v>27</v>
      </c>
      <c r="B493" s="578">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78">
        <v>28</v>
      </c>
      <c r="B494" s="578">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78">
        <v>29</v>
      </c>
      <c r="B495" s="578">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4" hidden="1" customHeight="1" x14ac:dyDescent="0.15">
      <c r="A496" s="578">
        <v>30</v>
      </c>
      <c r="B496" s="578">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133350</xdr:colOff>
                    <xdr:row>496</xdr:row>
                    <xdr:rowOff>28575</xdr:rowOff>
                  </from>
                  <to>
                    <xdr:col>44</xdr:col>
                    <xdr:colOff>47625</xdr:colOff>
                    <xdr:row>496</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41</xdr:col>
                    <xdr:colOff>133350</xdr:colOff>
                    <xdr:row>45</xdr:row>
                    <xdr:rowOff>28575</xdr:rowOff>
                  </from>
                  <to>
                    <xdr:col>48</xdr:col>
                    <xdr:colOff>47625</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5" sqref="F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30"/>
      <c r="Q4" s="248"/>
      <c r="R4" s="248"/>
      <c r="S4" s="248"/>
      <c r="T4" s="248"/>
      <c r="U4" s="248"/>
      <c r="V4" s="248"/>
      <c r="W4" s="248"/>
      <c r="X4" s="249"/>
      <c r="Y4" s="239" t="s">
        <v>14</v>
      </c>
      <c r="Z4" s="240"/>
      <c r="AA4" s="241"/>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50"/>
      <c r="Q5" s="250"/>
      <c r="R5" s="250"/>
      <c r="S5" s="250"/>
      <c r="T5" s="250"/>
      <c r="U5" s="250"/>
      <c r="V5" s="250"/>
      <c r="W5" s="250"/>
      <c r="X5" s="251"/>
      <c r="Y5" s="149" t="s">
        <v>65</v>
      </c>
      <c r="Z5" s="94"/>
      <c r="AA5" s="95"/>
      <c r="AB5" s="635"/>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52"/>
      <c r="Q6" s="252"/>
      <c r="R6" s="252"/>
      <c r="S6" s="252"/>
      <c r="T6" s="252"/>
      <c r="U6" s="252"/>
      <c r="V6" s="252"/>
      <c r="W6" s="252"/>
      <c r="X6" s="253"/>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30"/>
      <c r="Q9" s="248"/>
      <c r="R9" s="248"/>
      <c r="S9" s="248"/>
      <c r="T9" s="248"/>
      <c r="U9" s="248"/>
      <c r="V9" s="248"/>
      <c r="W9" s="248"/>
      <c r="X9" s="249"/>
      <c r="Y9" s="239" t="s">
        <v>14</v>
      </c>
      <c r="Z9" s="240"/>
      <c r="AA9" s="241"/>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50"/>
      <c r="Q10" s="250"/>
      <c r="R10" s="250"/>
      <c r="S10" s="250"/>
      <c r="T10" s="250"/>
      <c r="U10" s="250"/>
      <c r="V10" s="250"/>
      <c r="W10" s="250"/>
      <c r="X10" s="251"/>
      <c r="Y10" s="149" t="s">
        <v>65</v>
      </c>
      <c r="Z10" s="94"/>
      <c r="AA10" s="95"/>
      <c r="AB10" s="635"/>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52"/>
      <c r="Q11" s="252"/>
      <c r="R11" s="252"/>
      <c r="S11" s="252"/>
      <c r="T11" s="252"/>
      <c r="U11" s="252"/>
      <c r="V11" s="252"/>
      <c r="W11" s="252"/>
      <c r="X11" s="253"/>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30"/>
      <c r="Q14" s="248"/>
      <c r="R14" s="248"/>
      <c r="S14" s="248"/>
      <c r="T14" s="248"/>
      <c r="U14" s="248"/>
      <c r="V14" s="248"/>
      <c r="W14" s="248"/>
      <c r="X14" s="249"/>
      <c r="Y14" s="239" t="s">
        <v>14</v>
      </c>
      <c r="Z14" s="240"/>
      <c r="AA14" s="241"/>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50"/>
      <c r="Q15" s="250"/>
      <c r="R15" s="250"/>
      <c r="S15" s="250"/>
      <c r="T15" s="250"/>
      <c r="U15" s="250"/>
      <c r="V15" s="250"/>
      <c r="W15" s="250"/>
      <c r="X15" s="251"/>
      <c r="Y15" s="149" t="s">
        <v>65</v>
      </c>
      <c r="Z15" s="94"/>
      <c r="AA15" s="95"/>
      <c r="AB15" s="635"/>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52"/>
      <c r="Q16" s="252"/>
      <c r="R16" s="252"/>
      <c r="S16" s="252"/>
      <c r="T16" s="252"/>
      <c r="U16" s="252"/>
      <c r="V16" s="252"/>
      <c r="W16" s="252"/>
      <c r="X16" s="253"/>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30"/>
      <c r="Q19" s="248"/>
      <c r="R19" s="248"/>
      <c r="S19" s="248"/>
      <c r="T19" s="248"/>
      <c r="U19" s="248"/>
      <c r="V19" s="248"/>
      <c r="W19" s="248"/>
      <c r="X19" s="249"/>
      <c r="Y19" s="239" t="s">
        <v>14</v>
      </c>
      <c r="Z19" s="240"/>
      <c r="AA19" s="241"/>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50"/>
      <c r="Q20" s="250"/>
      <c r="R20" s="250"/>
      <c r="S20" s="250"/>
      <c r="T20" s="250"/>
      <c r="U20" s="250"/>
      <c r="V20" s="250"/>
      <c r="W20" s="250"/>
      <c r="X20" s="251"/>
      <c r="Y20" s="149" t="s">
        <v>65</v>
      </c>
      <c r="Z20" s="94"/>
      <c r="AA20" s="95"/>
      <c r="AB20" s="635"/>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52"/>
      <c r="Q21" s="252"/>
      <c r="R21" s="252"/>
      <c r="S21" s="252"/>
      <c r="T21" s="252"/>
      <c r="U21" s="252"/>
      <c r="V21" s="252"/>
      <c r="W21" s="252"/>
      <c r="X21" s="253"/>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30"/>
      <c r="Q24" s="248"/>
      <c r="R24" s="248"/>
      <c r="S24" s="248"/>
      <c r="T24" s="248"/>
      <c r="U24" s="248"/>
      <c r="V24" s="248"/>
      <c r="W24" s="248"/>
      <c r="X24" s="249"/>
      <c r="Y24" s="239" t="s">
        <v>14</v>
      </c>
      <c r="Z24" s="240"/>
      <c r="AA24" s="241"/>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50"/>
      <c r="Q25" s="250"/>
      <c r="R25" s="250"/>
      <c r="S25" s="250"/>
      <c r="T25" s="250"/>
      <c r="U25" s="250"/>
      <c r="V25" s="250"/>
      <c r="W25" s="250"/>
      <c r="X25" s="251"/>
      <c r="Y25" s="149" t="s">
        <v>65</v>
      </c>
      <c r="Z25" s="94"/>
      <c r="AA25" s="95"/>
      <c r="AB25" s="635"/>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52"/>
      <c r="Q26" s="252"/>
      <c r="R26" s="252"/>
      <c r="S26" s="252"/>
      <c r="T26" s="252"/>
      <c r="U26" s="252"/>
      <c r="V26" s="252"/>
      <c r="W26" s="252"/>
      <c r="X26" s="253"/>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30"/>
      <c r="Q29" s="248"/>
      <c r="R29" s="248"/>
      <c r="S29" s="248"/>
      <c r="T29" s="248"/>
      <c r="U29" s="248"/>
      <c r="V29" s="248"/>
      <c r="W29" s="248"/>
      <c r="X29" s="249"/>
      <c r="Y29" s="239" t="s">
        <v>14</v>
      </c>
      <c r="Z29" s="240"/>
      <c r="AA29" s="241"/>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50"/>
      <c r="Q30" s="250"/>
      <c r="R30" s="250"/>
      <c r="S30" s="250"/>
      <c r="T30" s="250"/>
      <c r="U30" s="250"/>
      <c r="V30" s="250"/>
      <c r="W30" s="250"/>
      <c r="X30" s="251"/>
      <c r="Y30" s="149" t="s">
        <v>65</v>
      </c>
      <c r="Z30" s="94"/>
      <c r="AA30" s="95"/>
      <c r="AB30" s="635"/>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52"/>
      <c r="Q31" s="252"/>
      <c r="R31" s="252"/>
      <c r="S31" s="252"/>
      <c r="T31" s="252"/>
      <c r="U31" s="252"/>
      <c r="V31" s="252"/>
      <c r="W31" s="252"/>
      <c r="X31" s="253"/>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30"/>
      <c r="Q34" s="248"/>
      <c r="R34" s="248"/>
      <c r="S34" s="248"/>
      <c r="T34" s="248"/>
      <c r="U34" s="248"/>
      <c r="V34" s="248"/>
      <c r="W34" s="248"/>
      <c r="X34" s="249"/>
      <c r="Y34" s="239" t="s">
        <v>14</v>
      </c>
      <c r="Z34" s="240"/>
      <c r="AA34" s="241"/>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50"/>
      <c r="Q35" s="250"/>
      <c r="R35" s="250"/>
      <c r="S35" s="250"/>
      <c r="T35" s="250"/>
      <c r="U35" s="250"/>
      <c r="V35" s="250"/>
      <c r="W35" s="250"/>
      <c r="X35" s="251"/>
      <c r="Y35" s="149" t="s">
        <v>65</v>
      </c>
      <c r="Z35" s="94"/>
      <c r="AA35" s="95"/>
      <c r="AB35" s="635"/>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52"/>
      <c r="Q36" s="252"/>
      <c r="R36" s="252"/>
      <c r="S36" s="252"/>
      <c r="T36" s="252"/>
      <c r="U36" s="252"/>
      <c r="V36" s="252"/>
      <c r="W36" s="252"/>
      <c r="X36" s="253"/>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30"/>
      <c r="Q39" s="248"/>
      <c r="R39" s="248"/>
      <c r="S39" s="248"/>
      <c r="T39" s="248"/>
      <c r="U39" s="248"/>
      <c r="V39" s="248"/>
      <c r="W39" s="248"/>
      <c r="X39" s="249"/>
      <c r="Y39" s="239" t="s">
        <v>14</v>
      </c>
      <c r="Z39" s="240"/>
      <c r="AA39" s="241"/>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50"/>
      <c r="Q40" s="250"/>
      <c r="R40" s="250"/>
      <c r="S40" s="250"/>
      <c r="T40" s="250"/>
      <c r="U40" s="250"/>
      <c r="V40" s="250"/>
      <c r="W40" s="250"/>
      <c r="X40" s="251"/>
      <c r="Y40" s="149" t="s">
        <v>65</v>
      </c>
      <c r="Z40" s="94"/>
      <c r="AA40" s="95"/>
      <c r="AB40" s="635"/>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52"/>
      <c r="Q41" s="252"/>
      <c r="R41" s="252"/>
      <c r="S41" s="252"/>
      <c r="T41" s="252"/>
      <c r="U41" s="252"/>
      <c r="V41" s="252"/>
      <c r="W41" s="252"/>
      <c r="X41" s="253"/>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30"/>
      <c r="Q44" s="248"/>
      <c r="R44" s="248"/>
      <c r="S44" s="248"/>
      <c r="T44" s="248"/>
      <c r="U44" s="248"/>
      <c r="V44" s="248"/>
      <c r="W44" s="248"/>
      <c r="X44" s="249"/>
      <c r="Y44" s="239" t="s">
        <v>14</v>
      </c>
      <c r="Z44" s="240"/>
      <c r="AA44" s="241"/>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50"/>
      <c r="Q45" s="250"/>
      <c r="R45" s="250"/>
      <c r="S45" s="250"/>
      <c r="T45" s="250"/>
      <c r="U45" s="250"/>
      <c r="V45" s="250"/>
      <c r="W45" s="250"/>
      <c r="X45" s="251"/>
      <c r="Y45" s="149" t="s">
        <v>65</v>
      </c>
      <c r="Z45" s="94"/>
      <c r="AA45" s="95"/>
      <c r="AB45" s="635"/>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52"/>
      <c r="Q46" s="252"/>
      <c r="R46" s="252"/>
      <c r="S46" s="252"/>
      <c r="T46" s="252"/>
      <c r="U46" s="252"/>
      <c r="V46" s="252"/>
      <c r="W46" s="252"/>
      <c r="X46" s="253"/>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30"/>
      <c r="Q49" s="248"/>
      <c r="R49" s="248"/>
      <c r="S49" s="248"/>
      <c r="T49" s="248"/>
      <c r="U49" s="248"/>
      <c r="V49" s="248"/>
      <c r="W49" s="248"/>
      <c r="X49" s="249"/>
      <c r="Y49" s="239" t="s">
        <v>14</v>
      </c>
      <c r="Z49" s="240"/>
      <c r="AA49" s="241"/>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50"/>
      <c r="Q50" s="250"/>
      <c r="R50" s="250"/>
      <c r="S50" s="250"/>
      <c r="T50" s="250"/>
      <c r="U50" s="250"/>
      <c r="V50" s="250"/>
      <c r="W50" s="250"/>
      <c r="X50" s="251"/>
      <c r="Y50" s="149" t="s">
        <v>65</v>
      </c>
      <c r="Z50" s="94"/>
      <c r="AA50" s="95"/>
      <c r="AB50" s="635"/>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52"/>
      <c r="Q51" s="252"/>
      <c r="R51" s="252"/>
      <c r="S51" s="252"/>
      <c r="T51" s="252"/>
      <c r="U51" s="252"/>
      <c r="V51" s="252"/>
      <c r="W51" s="252"/>
      <c r="X51" s="253"/>
      <c r="Y51" s="93" t="s">
        <v>15</v>
      </c>
      <c r="Z51" s="94"/>
      <c r="AA51" s="95"/>
      <c r="AB51" s="703" t="s">
        <v>467</v>
      </c>
      <c r="AC51" s="704"/>
      <c r="AD51" s="70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8" t="s">
        <v>372</v>
      </c>
      <c r="H2" s="379"/>
      <c r="I2" s="379"/>
      <c r="J2" s="379"/>
      <c r="K2" s="379"/>
      <c r="L2" s="379"/>
      <c r="M2" s="379"/>
      <c r="N2" s="379"/>
      <c r="O2" s="379"/>
      <c r="P2" s="379"/>
      <c r="Q2" s="379"/>
      <c r="R2" s="379"/>
      <c r="S2" s="379"/>
      <c r="T2" s="379"/>
      <c r="U2" s="379"/>
      <c r="V2" s="379"/>
      <c r="W2" s="379"/>
      <c r="X2" s="379"/>
      <c r="Y2" s="379"/>
      <c r="Z2" s="379"/>
      <c r="AA2" s="379"/>
      <c r="AB2" s="380"/>
      <c r="AC2" s="378" t="s">
        <v>462</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7"/>
      <c r="B3" s="718"/>
      <c r="C3" s="718"/>
      <c r="D3" s="718"/>
      <c r="E3" s="718"/>
      <c r="F3" s="71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17"/>
      <c r="B4" s="718"/>
      <c r="C4" s="718"/>
      <c r="D4" s="718"/>
      <c r="E4" s="718"/>
      <c r="F4" s="719"/>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1"/>
    </row>
    <row r="5" spans="1:50" ht="24.75" customHeight="1" x14ac:dyDescent="0.15">
      <c r="A5" s="717"/>
      <c r="B5" s="718"/>
      <c r="C5" s="718"/>
      <c r="D5" s="718"/>
      <c r="E5" s="718"/>
      <c r="F5" s="71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17"/>
      <c r="B6" s="718"/>
      <c r="C6" s="718"/>
      <c r="D6" s="718"/>
      <c r="E6" s="718"/>
      <c r="F6" s="71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17"/>
      <c r="B7" s="718"/>
      <c r="C7" s="718"/>
      <c r="D7" s="718"/>
      <c r="E7" s="718"/>
      <c r="F7" s="71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17"/>
      <c r="B8" s="718"/>
      <c r="C8" s="718"/>
      <c r="D8" s="718"/>
      <c r="E8" s="718"/>
      <c r="F8" s="71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17"/>
      <c r="B9" s="718"/>
      <c r="C9" s="718"/>
      <c r="D9" s="718"/>
      <c r="E9" s="718"/>
      <c r="F9" s="71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17"/>
      <c r="B10" s="718"/>
      <c r="C10" s="718"/>
      <c r="D10" s="718"/>
      <c r="E10" s="718"/>
      <c r="F10" s="71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17"/>
      <c r="B11" s="718"/>
      <c r="C11" s="718"/>
      <c r="D11" s="718"/>
      <c r="E11" s="718"/>
      <c r="F11" s="71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17"/>
      <c r="B12" s="718"/>
      <c r="C12" s="718"/>
      <c r="D12" s="718"/>
      <c r="E12" s="718"/>
      <c r="F12" s="71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customHeight="1" x14ac:dyDescent="0.15">
      <c r="A13" s="717"/>
      <c r="B13" s="718"/>
      <c r="C13" s="718"/>
      <c r="D13" s="718"/>
      <c r="E13" s="718"/>
      <c r="F13" s="71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17"/>
      <c r="B14" s="718"/>
      <c r="C14" s="718"/>
      <c r="D14" s="718"/>
      <c r="E14" s="718"/>
      <c r="F14" s="719"/>
      <c r="G14" s="568" t="s">
        <v>22</v>
      </c>
      <c r="H14" s="569"/>
      <c r="I14" s="569"/>
      <c r="J14" s="569"/>
      <c r="K14" s="569"/>
      <c r="L14" s="570"/>
      <c r="M14" s="156"/>
      <c r="N14" s="156"/>
      <c r="O14" s="156"/>
      <c r="P14" s="156"/>
      <c r="Q14" s="156"/>
      <c r="R14" s="156"/>
      <c r="S14" s="156"/>
      <c r="T14" s="156"/>
      <c r="U14" s="156"/>
      <c r="V14" s="156"/>
      <c r="W14" s="156"/>
      <c r="X14" s="157"/>
      <c r="Y14" s="571">
        <f>SUM(Y4:AB13)</f>
        <v>0</v>
      </c>
      <c r="Z14" s="572"/>
      <c r="AA14" s="572"/>
      <c r="AB14" s="573"/>
      <c r="AC14" s="568" t="s">
        <v>22</v>
      </c>
      <c r="AD14" s="569"/>
      <c r="AE14" s="569"/>
      <c r="AF14" s="569"/>
      <c r="AG14" s="569"/>
      <c r="AH14" s="570"/>
      <c r="AI14" s="156"/>
      <c r="AJ14" s="156"/>
      <c r="AK14" s="156"/>
      <c r="AL14" s="156"/>
      <c r="AM14" s="156"/>
      <c r="AN14" s="156"/>
      <c r="AO14" s="156"/>
      <c r="AP14" s="156"/>
      <c r="AQ14" s="156"/>
      <c r="AR14" s="156"/>
      <c r="AS14" s="156"/>
      <c r="AT14" s="157"/>
      <c r="AU14" s="571">
        <f>SUM(AU4:AX13)</f>
        <v>0</v>
      </c>
      <c r="AV14" s="572"/>
      <c r="AW14" s="572"/>
      <c r="AX14" s="574"/>
    </row>
    <row r="15" spans="1:50" ht="30" customHeight="1" x14ac:dyDescent="0.15">
      <c r="A15" s="717"/>
      <c r="B15" s="718"/>
      <c r="C15" s="718"/>
      <c r="D15" s="718"/>
      <c r="E15" s="718"/>
      <c r="F15" s="719"/>
      <c r="G15" s="378" t="s">
        <v>373</v>
      </c>
      <c r="H15" s="379"/>
      <c r="I15" s="379"/>
      <c r="J15" s="379"/>
      <c r="K15" s="379"/>
      <c r="L15" s="379"/>
      <c r="M15" s="379"/>
      <c r="N15" s="379"/>
      <c r="O15" s="379"/>
      <c r="P15" s="379"/>
      <c r="Q15" s="379"/>
      <c r="R15" s="379"/>
      <c r="S15" s="379"/>
      <c r="T15" s="379"/>
      <c r="U15" s="379"/>
      <c r="V15" s="379"/>
      <c r="W15" s="379"/>
      <c r="X15" s="379"/>
      <c r="Y15" s="379"/>
      <c r="Z15" s="379"/>
      <c r="AA15" s="379"/>
      <c r="AB15" s="380"/>
      <c r="AC15" s="378" t="s">
        <v>374</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7"/>
      <c r="B16" s="718"/>
      <c r="C16" s="718"/>
      <c r="D16" s="718"/>
      <c r="E16" s="718"/>
      <c r="F16" s="71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17"/>
      <c r="B17" s="718"/>
      <c r="C17" s="718"/>
      <c r="D17" s="718"/>
      <c r="E17" s="718"/>
      <c r="F17" s="719"/>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customHeight="1" x14ac:dyDescent="0.15">
      <c r="A18" s="717"/>
      <c r="B18" s="718"/>
      <c r="C18" s="718"/>
      <c r="D18" s="718"/>
      <c r="E18" s="718"/>
      <c r="F18" s="71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17"/>
      <c r="B19" s="718"/>
      <c r="C19" s="718"/>
      <c r="D19" s="718"/>
      <c r="E19" s="718"/>
      <c r="F19" s="71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17"/>
      <c r="B20" s="718"/>
      <c r="C20" s="718"/>
      <c r="D20" s="718"/>
      <c r="E20" s="718"/>
      <c r="F20" s="71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17"/>
      <c r="B21" s="718"/>
      <c r="C21" s="718"/>
      <c r="D21" s="718"/>
      <c r="E21" s="718"/>
      <c r="F21" s="71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17"/>
      <c r="B22" s="718"/>
      <c r="C22" s="718"/>
      <c r="D22" s="718"/>
      <c r="E22" s="718"/>
      <c r="F22" s="71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17"/>
      <c r="B23" s="718"/>
      <c r="C23" s="718"/>
      <c r="D23" s="718"/>
      <c r="E23" s="718"/>
      <c r="F23" s="71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17"/>
      <c r="B24" s="718"/>
      <c r="C24" s="718"/>
      <c r="D24" s="718"/>
      <c r="E24" s="718"/>
      <c r="F24" s="71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17"/>
      <c r="B25" s="718"/>
      <c r="C25" s="718"/>
      <c r="D25" s="718"/>
      <c r="E25" s="718"/>
      <c r="F25" s="71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customHeight="1" x14ac:dyDescent="0.15">
      <c r="A26" s="717"/>
      <c r="B26" s="718"/>
      <c r="C26" s="718"/>
      <c r="D26" s="718"/>
      <c r="E26" s="718"/>
      <c r="F26" s="71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17"/>
      <c r="B27" s="718"/>
      <c r="C27" s="718"/>
      <c r="D27" s="718"/>
      <c r="E27" s="718"/>
      <c r="F27" s="719"/>
      <c r="G27" s="568" t="s">
        <v>22</v>
      </c>
      <c r="H27" s="569"/>
      <c r="I27" s="569"/>
      <c r="J27" s="569"/>
      <c r="K27" s="569"/>
      <c r="L27" s="570"/>
      <c r="M27" s="156"/>
      <c r="N27" s="156"/>
      <c r="O27" s="156"/>
      <c r="P27" s="156"/>
      <c r="Q27" s="156"/>
      <c r="R27" s="156"/>
      <c r="S27" s="156"/>
      <c r="T27" s="156"/>
      <c r="U27" s="156"/>
      <c r="V27" s="156"/>
      <c r="W27" s="156"/>
      <c r="X27" s="157"/>
      <c r="Y27" s="571">
        <f>SUM(Y17:AB26)</f>
        <v>0</v>
      </c>
      <c r="Z27" s="572"/>
      <c r="AA27" s="572"/>
      <c r="AB27" s="573"/>
      <c r="AC27" s="568" t="s">
        <v>22</v>
      </c>
      <c r="AD27" s="569"/>
      <c r="AE27" s="569"/>
      <c r="AF27" s="569"/>
      <c r="AG27" s="569"/>
      <c r="AH27" s="570"/>
      <c r="AI27" s="156"/>
      <c r="AJ27" s="156"/>
      <c r="AK27" s="156"/>
      <c r="AL27" s="156"/>
      <c r="AM27" s="156"/>
      <c r="AN27" s="156"/>
      <c r="AO27" s="156"/>
      <c r="AP27" s="156"/>
      <c r="AQ27" s="156"/>
      <c r="AR27" s="156"/>
      <c r="AS27" s="156"/>
      <c r="AT27" s="157"/>
      <c r="AU27" s="571">
        <f>SUM(AU17:AX26)</f>
        <v>0</v>
      </c>
      <c r="AV27" s="572"/>
      <c r="AW27" s="572"/>
      <c r="AX27" s="574"/>
    </row>
    <row r="28" spans="1:50" ht="30" customHeight="1" x14ac:dyDescent="0.15">
      <c r="A28" s="717"/>
      <c r="B28" s="718"/>
      <c r="C28" s="718"/>
      <c r="D28" s="718"/>
      <c r="E28" s="718"/>
      <c r="F28" s="719"/>
      <c r="G28" s="378" t="s">
        <v>375</v>
      </c>
      <c r="H28" s="379"/>
      <c r="I28" s="379"/>
      <c r="J28" s="379"/>
      <c r="K28" s="379"/>
      <c r="L28" s="379"/>
      <c r="M28" s="379"/>
      <c r="N28" s="379"/>
      <c r="O28" s="379"/>
      <c r="P28" s="379"/>
      <c r="Q28" s="379"/>
      <c r="R28" s="379"/>
      <c r="S28" s="379"/>
      <c r="T28" s="379"/>
      <c r="U28" s="379"/>
      <c r="V28" s="379"/>
      <c r="W28" s="379"/>
      <c r="X28" s="379"/>
      <c r="Y28" s="379"/>
      <c r="Z28" s="379"/>
      <c r="AA28" s="379"/>
      <c r="AB28" s="380"/>
      <c r="AC28" s="378" t="s">
        <v>376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7"/>
      <c r="B29" s="718"/>
      <c r="C29" s="718"/>
      <c r="D29" s="718"/>
      <c r="E29" s="718"/>
      <c r="F29" s="71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17"/>
      <c r="B30" s="718"/>
      <c r="C30" s="718"/>
      <c r="D30" s="718"/>
      <c r="E30" s="718"/>
      <c r="F30" s="719"/>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customHeight="1" x14ac:dyDescent="0.15">
      <c r="A31" s="717"/>
      <c r="B31" s="718"/>
      <c r="C31" s="718"/>
      <c r="D31" s="718"/>
      <c r="E31" s="718"/>
      <c r="F31" s="71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17"/>
      <c r="B32" s="718"/>
      <c r="C32" s="718"/>
      <c r="D32" s="718"/>
      <c r="E32" s="718"/>
      <c r="F32" s="71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17"/>
      <c r="B33" s="718"/>
      <c r="C33" s="718"/>
      <c r="D33" s="718"/>
      <c r="E33" s="718"/>
      <c r="F33" s="71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17"/>
      <c r="B34" s="718"/>
      <c r="C34" s="718"/>
      <c r="D34" s="718"/>
      <c r="E34" s="718"/>
      <c r="F34" s="71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17"/>
      <c r="B35" s="718"/>
      <c r="C35" s="718"/>
      <c r="D35" s="718"/>
      <c r="E35" s="718"/>
      <c r="F35" s="71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17"/>
      <c r="B36" s="718"/>
      <c r="C36" s="718"/>
      <c r="D36" s="718"/>
      <c r="E36" s="718"/>
      <c r="F36" s="71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17"/>
      <c r="B37" s="718"/>
      <c r="C37" s="718"/>
      <c r="D37" s="718"/>
      <c r="E37" s="718"/>
      <c r="F37" s="71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17"/>
      <c r="B38" s="718"/>
      <c r="C38" s="718"/>
      <c r="D38" s="718"/>
      <c r="E38" s="718"/>
      <c r="F38" s="71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customHeight="1" x14ac:dyDescent="0.15">
      <c r="A39" s="717"/>
      <c r="B39" s="718"/>
      <c r="C39" s="718"/>
      <c r="D39" s="718"/>
      <c r="E39" s="718"/>
      <c r="F39" s="71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17"/>
      <c r="B40" s="718"/>
      <c r="C40" s="718"/>
      <c r="D40" s="718"/>
      <c r="E40" s="718"/>
      <c r="F40" s="719"/>
      <c r="G40" s="568" t="s">
        <v>22</v>
      </c>
      <c r="H40" s="569"/>
      <c r="I40" s="569"/>
      <c r="J40" s="569"/>
      <c r="K40" s="569"/>
      <c r="L40" s="570"/>
      <c r="M40" s="156"/>
      <c r="N40" s="156"/>
      <c r="O40" s="156"/>
      <c r="P40" s="156"/>
      <c r="Q40" s="156"/>
      <c r="R40" s="156"/>
      <c r="S40" s="156"/>
      <c r="T40" s="156"/>
      <c r="U40" s="156"/>
      <c r="V40" s="156"/>
      <c r="W40" s="156"/>
      <c r="X40" s="157"/>
      <c r="Y40" s="571">
        <f>SUM(Y30:AB39)</f>
        <v>0</v>
      </c>
      <c r="Z40" s="572"/>
      <c r="AA40" s="572"/>
      <c r="AB40" s="573"/>
      <c r="AC40" s="568" t="s">
        <v>22</v>
      </c>
      <c r="AD40" s="569"/>
      <c r="AE40" s="569"/>
      <c r="AF40" s="569"/>
      <c r="AG40" s="569"/>
      <c r="AH40" s="570"/>
      <c r="AI40" s="156"/>
      <c r="AJ40" s="156"/>
      <c r="AK40" s="156"/>
      <c r="AL40" s="156"/>
      <c r="AM40" s="156"/>
      <c r="AN40" s="156"/>
      <c r="AO40" s="156"/>
      <c r="AP40" s="156"/>
      <c r="AQ40" s="156"/>
      <c r="AR40" s="156"/>
      <c r="AS40" s="156"/>
      <c r="AT40" s="157"/>
      <c r="AU40" s="571">
        <f>SUM(AU30:AX39)</f>
        <v>0</v>
      </c>
      <c r="AV40" s="572"/>
      <c r="AW40" s="572"/>
      <c r="AX40" s="574"/>
    </row>
    <row r="41" spans="1:50" ht="30" customHeight="1" x14ac:dyDescent="0.15">
      <c r="A41" s="717"/>
      <c r="B41" s="718"/>
      <c r="C41" s="718"/>
      <c r="D41" s="718"/>
      <c r="E41" s="718"/>
      <c r="F41" s="719"/>
      <c r="G41" s="378" t="s">
        <v>377</v>
      </c>
      <c r="H41" s="379"/>
      <c r="I41" s="379"/>
      <c r="J41" s="379"/>
      <c r="K41" s="379"/>
      <c r="L41" s="379"/>
      <c r="M41" s="379"/>
      <c r="N41" s="379"/>
      <c r="O41" s="379"/>
      <c r="P41" s="379"/>
      <c r="Q41" s="379"/>
      <c r="R41" s="379"/>
      <c r="S41" s="379"/>
      <c r="T41" s="379"/>
      <c r="U41" s="379"/>
      <c r="V41" s="379"/>
      <c r="W41" s="379"/>
      <c r="X41" s="379"/>
      <c r="Y41" s="379"/>
      <c r="Z41" s="379"/>
      <c r="AA41" s="379"/>
      <c r="AB41" s="380"/>
      <c r="AC41" s="378" t="s">
        <v>378</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7"/>
      <c r="B42" s="718"/>
      <c r="C42" s="718"/>
      <c r="D42" s="718"/>
      <c r="E42" s="718"/>
      <c r="F42" s="71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17"/>
      <c r="B43" s="718"/>
      <c r="C43" s="718"/>
      <c r="D43" s="718"/>
      <c r="E43" s="718"/>
      <c r="F43" s="719"/>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customHeight="1" x14ac:dyDescent="0.15">
      <c r="A44" s="717"/>
      <c r="B44" s="718"/>
      <c r="C44" s="718"/>
      <c r="D44" s="718"/>
      <c r="E44" s="718"/>
      <c r="F44" s="71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17"/>
      <c r="B45" s="718"/>
      <c r="C45" s="718"/>
      <c r="D45" s="718"/>
      <c r="E45" s="718"/>
      <c r="F45" s="71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17"/>
      <c r="B46" s="718"/>
      <c r="C46" s="718"/>
      <c r="D46" s="718"/>
      <c r="E46" s="718"/>
      <c r="F46" s="71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17"/>
      <c r="B47" s="718"/>
      <c r="C47" s="718"/>
      <c r="D47" s="718"/>
      <c r="E47" s="718"/>
      <c r="F47" s="71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17"/>
      <c r="B48" s="718"/>
      <c r="C48" s="718"/>
      <c r="D48" s="718"/>
      <c r="E48" s="718"/>
      <c r="F48" s="71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17"/>
      <c r="B49" s="718"/>
      <c r="C49" s="718"/>
      <c r="D49" s="718"/>
      <c r="E49" s="718"/>
      <c r="F49" s="71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17"/>
      <c r="B50" s="718"/>
      <c r="C50" s="718"/>
      <c r="D50" s="718"/>
      <c r="E50" s="718"/>
      <c r="F50" s="71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customHeight="1" x14ac:dyDescent="0.15">
      <c r="A51" s="717"/>
      <c r="B51" s="718"/>
      <c r="C51" s="718"/>
      <c r="D51" s="718"/>
      <c r="E51" s="718"/>
      <c r="F51" s="71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customHeight="1" x14ac:dyDescent="0.15">
      <c r="A52" s="717"/>
      <c r="B52" s="718"/>
      <c r="C52" s="718"/>
      <c r="D52" s="718"/>
      <c r="E52" s="718"/>
      <c r="F52" s="71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8" t="s">
        <v>379</v>
      </c>
      <c r="H55" s="379"/>
      <c r="I55" s="379"/>
      <c r="J55" s="379"/>
      <c r="K55" s="379"/>
      <c r="L55" s="379"/>
      <c r="M55" s="379"/>
      <c r="N55" s="379"/>
      <c r="O55" s="379"/>
      <c r="P55" s="379"/>
      <c r="Q55" s="379"/>
      <c r="R55" s="379"/>
      <c r="S55" s="379"/>
      <c r="T55" s="379"/>
      <c r="U55" s="379"/>
      <c r="V55" s="379"/>
      <c r="W55" s="379"/>
      <c r="X55" s="379"/>
      <c r="Y55" s="379"/>
      <c r="Z55" s="379"/>
      <c r="AA55" s="379"/>
      <c r="AB55" s="380"/>
      <c r="AC55" s="378" t="s">
        <v>380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7"/>
      <c r="B56" s="718"/>
      <c r="C56" s="718"/>
      <c r="D56" s="718"/>
      <c r="E56" s="718"/>
      <c r="F56" s="71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17"/>
      <c r="B57" s="718"/>
      <c r="C57" s="718"/>
      <c r="D57" s="718"/>
      <c r="E57" s="718"/>
      <c r="F57" s="719"/>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customHeight="1" x14ac:dyDescent="0.15">
      <c r="A58" s="717"/>
      <c r="B58" s="718"/>
      <c r="C58" s="718"/>
      <c r="D58" s="718"/>
      <c r="E58" s="718"/>
      <c r="F58" s="71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customHeight="1" x14ac:dyDescent="0.15">
      <c r="A59" s="717"/>
      <c r="B59" s="718"/>
      <c r="C59" s="718"/>
      <c r="D59" s="718"/>
      <c r="E59" s="718"/>
      <c r="F59" s="71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customHeight="1" x14ac:dyDescent="0.15">
      <c r="A60" s="717"/>
      <c r="B60" s="718"/>
      <c r="C60" s="718"/>
      <c r="D60" s="718"/>
      <c r="E60" s="718"/>
      <c r="F60" s="71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customHeight="1" x14ac:dyDescent="0.15">
      <c r="A61" s="717"/>
      <c r="B61" s="718"/>
      <c r="C61" s="718"/>
      <c r="D61" s="718"/>
      <c r="E61" s="718"/>
      <c r="F61" s="71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customHeight="1" x14ac:dyDescent="0.15">
      <c r="A62" s="717"/>
      <c r="B62" s="718"/>
      <c r="C62" s="718"/>
      <c r="D62" s="718"/>
      <c r="E62" s="718"/>
      <c r="F62" s="71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customHeight="1" x14ac:dyDescent="0.15">
      <c r="A63" s="717"/>
      <c r="B63" s="718"/>
      <c r="C63" s="718"/>
      <c r="D63" s="718"/>
      <c r="E63" s="718"/>
      <c r="F63" s="71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customHeight="1" x14ac:dyDescent="0.15">
      <c r="A64" s="717"/>
      <c r="B64" s="718"/>
      <c r="C64" s="718"/>
      <c r="D64" s="718"/>
      <c r="E64" s="718"/>
      <c r="F64" s="71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customHeight="1" x14ac:dyDescent="0.15">
      <c r="A65" s="717"/>
      <c r="B65" s="718"/>
      <c r="C65" s="718"/>
      <c r="D65" s="718"/>
      <c r="E65" s="718"/>
      <c r="F65" s="71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customHeight="1" x14ac:dyDescent="0.15">
      <c r="A66" s="717"/>
      <c r="B66" s="718"/>
      <c r="C66" s="718"/>
      <c r="D66" s="718"/>
      <c r="E66" s="718"/>
      <c r="F66" s="71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customHeight="1" thickBot="1" x14ac:dyDescent="0.2">
      <c r="A67" s="717"/>
      <c r="B67" s="718"/>
      <c r="C67" s="718"/>
      <c r="D67" s="718"/>
      <c r="E67" s="718"/>
      <c r="F67" s="719"/>
      <c r="G67" s="568" t="s">
        <v>22</v>
      </c>
      <c r="H67" s="569"/>
      <c r="I67" s="569"/>
      <c r="J67" s="569"/>
      <c r="K67" s="569"/>
      <c r="L67" s="570"/>
      <c r="M67" s="156"/>
      <c r="N67" s="156"/>
      <c r="O67" s="156"/>
      <c r="P67" s="156"/>
      <c r="Q67" s="156"/>
      <c r="R67" s="156"/>
      <c r="S67" s="156"/>
      <c r="T67" s="156"/>
      <c r="U67" s="156"/>
      <c r="V67" s="156"/>
      <c r="W67" s="156"/>
      <c r="X67" s="157"/>
      <c r="Y67" s="571">
        <f>SUM(Y57:AB66)</f>
        <v>0</v>
      </c>
      <c r="Z67" s="572"/>
      <c r="AA67" s="572"/>
      <c r="AB67" s="573"/>
      <c r="AC67" s="568" t="s">
        <v>22</v>
      </c>
      <c r="AD67" s="569"/>
      <c r="AE67" s="569"/>
      <c r="AF67" s="569"/>
      <c r="AG67" s="569"/>
      <c r="AH67" s="570"/>
      <c r="AI67" s="156"/>
      <c r="AJ67" s="156"/>
      <c r="AK67" s="156"/>
      <c r="AL67" s="156"/>
      <c r="AM67" s="156"/>
      <c r="AN67" s="156"/>
      <c r="AO67" s="156"/>
      <c r="AP67" s="156"/>
      <c r="AQ67" s="156"/>
      <c r="AR67" s="156"/>
      <c r="AS67" s="156"/>
      <c r="AT67" s="157"/>
      <c r="AU67" s="571">
        <f>SUM(AU57:AX66)</f>
        <v>0</v>
      </c>
      <c r="AV67" s="572"/>
      <c r="AW67" s="572"/>
      <c r="AX67" s="574"/>
    </row>
    <row r="68" spans="1:50" ht="30" customHeight="1" x14ac:dyDescent="0.15">
      <c r="A68" s="717"/>
      <c r="B68" s="718"/>
      <c r="C68" s="718"/>
      <c r="D68" s="718"/>
      <c r="E68" s="718"/>
      <c r="F68" s="719"/>
      <c r="G68" s="378" t="s">
        <v>381</v>
      </c>
      <c r="H68" s="379"/>
      <c r="I68" s="379"/>
      <c r="J68" s="379"/>
      <c r="K68" s="379"/>
      <c r="L68" s="379"/>
      <c r="M68" s="379"/>
      <c r="N68" s="379"/>
      <c r="O68" s="379"/>
      <c r="P68" s="379"/>
      <c r="Q68" s="379"/>
      <c r="R68" s="379"/>
      <c r="S68" s="379"/>
      <c r="T68" s="379"/>
      <c r="U68" s="379"/>
      <c r="V68" s="379"/>
      <c r="W68" s="379"/>
      <c r="X68" s="379"/>
      <c r="Y68" s="379"/>
      <c r="Z68" s="379"/>
      <c r="AA68" s="379"/>
      <c r="AB68" s="380"/>
      <c r="AC68" s="378" t="s">
        <v>382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7"/>
      <c r="B69" s="718"/>
      <c r="C69" s="718"/>
      <c r="D69" s="718"/>
      <c r="E69" s="718"/>
      <c r="F69" s="71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17"/>
      <c r="B70" s="718"/>
      <c r="C70" s="718"/>
      <c r="D70" s="718"/>
      <c r="E70" s="718"/>
      <c r="F70" s="719"/>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customHeight="1" x14ac:dyDescent="0.15">
      <c r="A71" s="717"/>
      <c r="B71" s="718"/>
      <c r="C71" s="718"/>
      <c r="D71" s="718"/>
      <c r="E71" s="718"/>
      <c r="F71" s="71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customHeight="1" x14ac:dyDescent="0.15">
      <c r="A72" s="717"/>
      <c r="B72" s="718"/>
      <c r="C72" s="718"/>
      <c r="D72" s="718"/>
      <c r="E72" s="718"/>
      <c r="F72" s="71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customHeight="1" x14ac:dyDescent="0.15">
      <c r="A73" s="717"/>
      <c r="B73" s="718"/>
      <c r="C73" s="718"/>
      <c r="D73" s="718"/>
      <c r="E73" s="718"/>
      <c r="F73" s="71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customHeight="1" x14ac:dyDescent="0.15">
      <c r="A74" s="717"/>
      <c r="B74" s="718"/>
      <c r="C74" s="718"/>
      <c r="D74" s="718"/>
      <c r="E74" s="718"/>
      <c r="F74" s="71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customHeight="1" x14ac:dyDescent="0.15">
      <c r="A75" s="717"/>
      <c r="B75" s="718"/>
      <c r="C75" s="718"/>
      <c r="D75" s="718"/>
      <c r="E75" s="718"/>
      <c r="F75" s="71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customHeight="1" x14ac:dyDescent="0.15">
      <c r="A76" s="717"/>
      <c r="B76" s="718"/>
      <c r="C76" s="718"/>
      <c r="D76" s="718"/>
      <c r="E76" s="718"/>
      <c r="F76" s="71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customHeight="1" x14ac:dyDescent="0.15">
      <c r="A77" s="717"/>
      <c r="B77" s="718"/>
      <c r="C77" s="718"/>
      <c r="D77" s="718"/>
      <c r="E77" s="718"/>
      <c r="F77" s="71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customHeight="1" x14ac:dyDescent="0.15">
      <c r="A78" s="717"/>
      <c r="B78" s="718"/>
      <c r="C78" s="718"/>
      <c r="D78" s="718"/>
      <c r="E78" s="718"/>
      <c r="F78" s="71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customHeight="1" x14ac:dyDescent="0.15">
      <c r="A79" s="717"/>
      <c r="B79" s="718"/>
      <c r="C79" s="718"/>
      <c r="D79" s="718"/>
      <c r="E79" s="718"/>
      <c r="F79" s="71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customHeight="1" thickBot="1" x14ac:dyDescent="0.2">
      <c r="A80" s="717"/>
      <c r="B80" s="718"/>
      <c r="C80" s="718"/>
      <c r="D80" s="718"/>
      <c r="E80" s="718"/>
      <c r="F80" s="719"/>
      <c r="G80" s="568" t="s">
        <v>22</v>
      </c>
      <c r="H80" s="569"/>
      <c r="I80" s="569"/>
      <c r="J80" s="569"/>
      <c r="K80" s="569"/>
      <c r="L80" s="570"/>
      <c r="M80" s="156"/>
      <c r="N80" s="156"/>
      <c r="O80" s="156"/>
      <c r="P80" s="156"/>
      <c r="Q80" s="156"/>
      <c r="R80" s="156"/>
      <c r="S80" s="156"/>
      <c r="T80" s="156"/>
      <c r="U80" s="156"/>
      <c r="V80" s="156"/>
      <c r="W80" s="156"/>
      <c r="X80" s="157"/>
      <c r="Y80" s="571">
        <f>SUM(Y70:AB79)</f>
        <v>0</v>
      </c>
      <c r="Z80" s="572"/>
      <c r="AA80" s="572"/>
      <c r="AB80" s="573"/>
      <c r="AC80" s="568" t="s">
        <v>22</v>
      </c>
      <c r="AD80" s="569"/>
      <c r="AE80" s="569"/>
      <c r="AF80" s="569"/>
      <c r="AG80" s="569"/>
      <c r="AH80" s="570"/>
      <c r="AI80" s="156"/>
      <c r="AJ80" s="156"/>
      <c r="AK80" s="156"/>
      <c r="AL80" s="156"/>
      <c r="AM80" s="156"/>
      <c r="AN80" s="156"/>
      <c r="AO80" s="156"/>
      <c r="AP80" s="156"/>
      <c r="AQ80" s="156"/>
      <c r="AR80" s="156"/>
      <c r="AS80" s="156"/>
      <c r="AT80" s="157"/>
      <c r="AU80" s="571">
        <f>SUM(AU70:AX79)</f>
        <v>0</v>
      </c>
      <c r="AV80" s="572"/>
      <c r="AW80" s="572"/>
      <c r="AX80" s="574"/>
    </row>
    <row r="81" spans="1:50" ht="30" customHeight="1" x14ac:dyDescent="0.15">
      <c r="A81" s="717"/>
      <c r="B81" s="718"/>
      <c r="C81" s="718"/>
      <c r="D81" s="718"/>
      <c r="E81" s="718"/>
      <c r="F81" s="719"/>
      <c r="G81" s="378" t="s">
        <v>383</v>
      </c>
      <c r="H81" s="379"/>
      <c r="I81" s="379"/>
      <c r="J81" s="379"/>
      <c r="K81" s="379"/>
      <c r="L81" s="379"/>
      <c r="M81" s="379"/>
      <c r="N81" s="379"/>
      <c r="O81" s="379"/>
      <c r="P81" s="379"/>
      <c r="Q81" s="379"/>
      <c r="R81" s="379"/>
      <c r="S81" s="379"/>
      <c r="T81" s="379"/>
      <c r="U81" s="379"/>
      <c r="V81" s="379"/>
      <c r="W81" s="379"/>
      <c r="X81" s="379"/>
      <c r="Y81" s="379"/>
      <c r="Z81" s="379"/>
      <c r="AA81" s="379"/>
      <c r="AB81" s="380"/>
      <c r="AC81" s="378" t="s">
        <v>384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7"/>
      <c r="B82" s="718"/>
      <c r="C82" s="718"/>
      <c r="D82" s="718"/>
      <c r="E82" s="718"/>
      <c r="F82" s="71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17"/>
      <c r="B83" s="718"/>
      <c r="C83" s="718"/>
      <c r="D83" s="718"/>
      <c r="E83" s="718"/>
      <c r="F83" s="719"/>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customHeight="1" x14ac:dyDescent="0.15">
      <c r="A84" s="717"/>
      <c r="B84" s="718"/>
      <c r="C84" s="718"/>
      <c r="D84" s="718"/>
      <c r="E84" s="718"/>
      <c r="F84" s="71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customHeight="1" x14ac:dyDescent="0.15">
      <c r="A85" s="717"/>
      <c r="B85" s="718"/>
      <c r="C85" s="718"/>
      <c r="D85" s="718"/>
      <c r="E85" s="718"/>
      <c r="F85" s="71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customHeight="1" x14ac:dyDescent="0.15">
      <c r="A86" s="717"/>
      <c r="B86" s="718"/>
      <c r="C86" s="718"/>
      <c r="D86" s="718"/>
      <c r="E86" s="718"/>
      <c r="F86" s="71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customHeight="1" x14ac:dyDescent="0.15">
      <c r="A87" s="717"/>
      <c r="B87" s="718"/>
      <c r="C87" s="718"/>
      <c r="D87" s="718"/>
      <c r="E87" s="718"/>
      <c r="F87" s="71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customHeight="1" x14ac:dyDescent="0.15">
      <c r="A88" s="717"/>
      <c r="B88" s="718"/>
      <c r="C88" s="718"/>
      <c r="D88" s="718"/>
      <c r="E88" s="718"/>
      <c r="F88" s="71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customHeight="1" x14ac:dyDescent="0.15">
      <c r="A89" s="717"/>
      <c r="B89" s="718"/>
      <c r="C89" s="718"/>
      <c r="D89" s="718"/>
      <c r="E89" s="718"/>
      <c r="F89" s="71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customHeight="1" x14ac:dyDescent="0.15">
      <c r="A90" s="717"/>
      <c r="B90" s="718"/>
      <c r="C90" s="718"/>
      <c r="D90" s="718"/>
      <c r="E90" s="718"/>
      <c r="F90" s="71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customHeight="1" x14ac:dyDescent="0.15">
      <c r="A91" s="717"/>
      <c r="B91" s="718"/>
      <c r="C91" s="718"/>
      <c r="D91" s="718"/>
      <c r="E91" s="718"/>
      <c r="F91" s="71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customHeight="1" x14ac:dyDescent="0.15">
      <c r="A92" s="717"/>
      <c r="B92" s="718"/>
      <c r="C92" s="718"/>
      <c r="D92" s="718"/>
      <c r="E92" s="718"/>
      <c r="F92" s="71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customHeight="1" thickBot="1" x14ac:dyDescent="0.2">
      <c r="A93" s="717"/>
      <c r="B93" s="718"/>
      <c r="C93" s="718"/>
      <c r="D93" s="718"/>
      <c r="E93" s="718"/>
      <c r="F93" s="719"/>
      <c r="G93" s="568" t="s">
        <v>22</v>
      </c>
      <c r="H93" s="569"/>
      <c r="I93" s="569"/>
      <c r="J93" s="569"/>
      <c r="K93" s="569"/>
      <c r="L93" s="570"/>
      <c r="M93" s="156"/>
      <c r="N93" s="156"/>
      <c r="O93" s="156"/>
      <c r="P93" s="156"/>
      <c r="Q93" s="156"/>
      <c r="R93" s="156"/>
      <c r="S93" s="156"/>
      <c r="T93" s="156"/>
      <c r="U93" s="156"/>
      <c r="V93" s="156"/>
      <c r="W93" s="156"/>
      <c r="X93" s="157"/>
      <c r="Y93" s="571">
        <f>SUM(Y83:AB92)</f>
        <v>0</v>
      </c>
      <c r="Z93" s="572"/>
      <c r="AA93" s="572"/>
      <c r="AB93" s="573"/>
      <c r="AC93" s="568" t="s">
        <v>22</v>
      </c>
      <c r="AD93" s="569"/>
      <c r="AE93" s="569"/>
      <c r="AF93" s="569"/>
      <c r="AG93" s="569"/>
      <c r="AH93" s="570"/>
      <c r="AI93" s="156"/>
      <c r="AJ93" s="156"/>
      <c r="AK93" s="156"/>
      <c r="AL93" s="156"/>
      <c r="AM93" s="156"/>
      <c r="AN93" s="156"/>
      <c r="AO93" s="156"/>
      <c r="AP93" s="156"/>
      <c r="AQ93" s="156"/>
      <c r="AR93" s="156"/>
      <c r="AS93" s="156"/>
      <c r="AT93" s="157"/>
      <c r="AU93" s="571">
        <f>SUM(AU83:AX92)</f>
        <v>0</v>
      </c>
      <c r="AV93" s="572"/>
      <c r="AW93" s="572"/>
      <c r="AX93" s="574"/>
    </row>
    <row r="94" spans="1:50" ht="30" customHeight="1" x14ac:dyDescent="0.15">
      <c r="A94" s="717"/>
      <c r="B94" s="718"/>
      <c r="C94" s="718"/>
      <c r="D94" s="718"/>
      <c r="E94" s="718"/>
      <c r="F94" s="719"/>
      <c r="G94" s="378" t="s">
        <v>385</v>
      </c>
      <c r="H94" s="379"/>
      <c r="I94" s="379"/>
      <c r="J94" s="379"/>
      <c r="K94" s="379"/>
      <c r="L94" s="379"/>
      <c r="M94" s="379"/>
      <c r="N94" s="379"/>
      <c r="O94" s="379"/>
      <c r="P94" s="379"/>
      <c r="Q94" s="379"/>
      <c r="R94" s="379"/>
      <c r="S94" s="379"/>
      <c r="T94" s="379"/>
      <c r="U94" s="379"/>
      <c r="V94" s="379"/>
      <c r="W94" s="379"/>
      <c r="X94" s="379"/>
      <c r="Y94" s="379"/>
      <c r="Z94" s="379"/>
      <c r="AA94" s="379"/>
      <c r="AB94" s="380"/>
      <c r="AC94" s="378" t="s">
        <v>386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7"/>
      <c r="B95" s="718"/>
      <c r="C95" s="718"/>
      <c r="D95" s="718"/>
      <c r="E95" s="718"/>
      <c r="F95" s="71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17"/>
      <c r="B96" s="718"/>
      <c r="C96" s="718"/>
      <c r="D96" s="718"/>
      <c r="E96" s="718"/>
      <c r="F96" s="719"/>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customHeight="1" x14ac:dyDescent="0.15">
      <c r="A97" s="717"/>
      <c r="B97" s="718"/>
      <c r="C97" s="718"/>
      <c r="D97" s="718"/>
      <c r="E97" s="718"/>
      <c r="F97" s="71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customHeight="1" x14ac:dyDescent="0.15">
      <c r="A98" s="717"/>
      <c r="B98" s="718"/>
      <c r="C98" s="718"/>
      <c r="D98" s="718"/>
      <c r="E98" s="718"/>
      <c r="F98" s="71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customHeight="1" x14ac:dyDescent="0.15">
      <c r="A99" s="717"/>
      <c r="B99" s="718"/>
      <c r="C99" s="718"/>
      <c r="D99" s="718"/>
      <c r="E99" s="718"/>
      <c r="F99" s="71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customHeight="1" x14ac:dyDescent="0.15">
      <c r="A100" s="717"/>
      <c r="B100" s="718"/>
      <c r="C100" s="718"/>
      <c r="D100" s="718"/>
      <c r="E100" s="718"/>
      <c r="F100" s="71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customHeight="1" x14ac:dyDescent="0.15">
      <c r="A101" s="717"/>
      <c r="B101" s="718"/>
      <c r="C101" s="718"/>
      <c r="D101" s="718"/>
      <c r="E101" s="718"/>
      <c r="F101" s="71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customHeight="1" x14ac:dyDescent="0.15">
      <c r="A102" s="717"/>
      <c r="B102" s="718"/>
      <c r="C102" s="718"/>
      <c r="D102" s="718"/>
      <c r="E102" s="718"/>
      <c r="F102" s="71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customHeight="1" x14ac:dyDescent="0.15">
      <c r="A103" s="717"/>
      <c r="B103" s="718"/>
      <c r="C103" s="718"/>
      <c r="D103" s="718"/>
      <c r="E103" s="718"/>
      <c r="F103" s="71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customHeight="1" x14ac:dyDescent="0.15">
      <c r="A104" s="717"/>
      <c r="B104" s="718"/>
      <c r="C104" s="718"/>
      <c r="D104" s="718"/>
      <c r="E104" s="718"/>
      <c r="F104" s="71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customHeight="1" x14ac:dyDescent="0.15">
      <c r="A105" s="717"/>
      <c r="B105" s="718"/>
      <c r="C105" s="718"/>
      <c r="D105" s="718"/>
      <c r="E105" s="718"/>
      <c r="F105" s="71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8" t="s">
        <v>387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7"/>
      <c r="B109" s="718"/>
      <c r="C109" s="718"/>
      <c r="D109" s="718"/>
      <c r="E109" s="718"/>
      <c r="F109" s="71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17"/>
      <c r="B110" s="718"/>
      <c r="C110" s="718"/>
      <c r="D110" s="718"/>
      <c r="E110" s="718"/>
      <c r="F110" s="719"/>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customHeight="1" x14ac:dyDescent="0.15">
      <c r="A111" s="717"/>
      <c r="B111" s="718"/>
      <c r="C111" s="718"/>
      <c r="D111" s="718"/>
      <c r="E111" s="718"/>
      <c r="F111" s="71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customHeight="1" x14ac:dyDescent="0.15">
      <c r="A112" s="717"/>
      <c r="B112" s="718"/>
      <c r="C112" s="718"/>
      <c r="D112" s="718"/>
      <c r="E112" s="718"/>
      <c r="F112" s="71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customHeight="1" x14ac:dyDescent="0.15">
      <c r="A113" s="717"/>
      <c r="B113" s="718"/>
      <c r="C113" s="718"/>
      <c r="D113" s="718"/>
      <c r="E113" s="718"/>
      <c r="F113" s="71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customHeight="1" x14ac:dyDescent="0.15">
      <c r="A114" s="717"/>
      <c r="B114" s="718"/>
      <c r="C114" s="718"/>
      <c r="D114" s="718"/>
      <c r="E114" s="718"/>
      <c r="F114" s="71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customHeight="1" x14ac:dyDescent="0.15">
      <c r="A115" s="717"/>
      <c r="B115" s="718"/>
      <c r="C115" s="718"/>
      <c r="D115" s="718"/>
      <c r="E115" s="718"/>
      <c r="F115" s="71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customHeight="1" x14ac:dyDescent="0.15">
      <c r="A116" s="717"/>
      <c r="B116" s="718"/>
      <c r="C116" s="718"/>
      <c r="D116" s="718"/>
      <c r="E116" s="718"/>
      <c r="F116" s="71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customHeight="1" x14ac:dyDescent="0.15">
      <c r="A117" s="717"/>
      <c r="B117" s="718"/>
      <c r="C117" s="718"/>
      <c r="D117" s="718"/>
      <c r="E117" s="718"/>
      <c r="F117" s="71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customHeight="1" x14ac:dyDescent="0.15">
      <c r="A118" s="717"/>
      <c r="B118" s="718"/>
      <c r="C118" s="718"/>
      <c r="D118" s="718"/>
      <c r="E118" s="718"/>
      <c r="F118" s="71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customHeight="1" x14ac:dyDescent="0.15">
      <c r="A119" s="717"/>
      <c r="B119" s="718"/>
      <c r="C119" s="718"/>
      <c r="D119" s="718"/>
      <c r="E119" s="718"/>
      <c r="F119" s="71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customHeight="1" thickBot="1" x14ac:dyDescent="0.2">
      <c r="A120" s="717"/>
      <c r="B120" s="718"/>
      <c r="C120" s="718"/>
      <c r="D120" s="718"/>
      <c r="E120" s="718"/>
      <c r="F120" s="719"/>
      <c r="G120" s="568" t="s">
        <v>22</v>
      </c>
      <c r="H120" s="569"/>
      <c r="I120" s="569"/>
      <c r="J120" s="569"/>
      <c r="K120" s="569"/>
      <c r="L120" s="570"/>
      <c r="M120" s="156"/>
      <c r="N120" s="156"/>
      <c r="O120" s="156"/>
      <c r="P120" s="156"/>
      <c r="Q120" s="156"/>
      <c r="R120" s="156"/>
      <c r="S120" s="156"/>
      <c r="T120" s="156"/>
      <c r="U120" s="156"/>
      <c r="V120" s="156"/>
      <c r="W120" s="156"/>
      <c r="X120" s="157"/>
      <c r="Y120" s="571">
        <f>SUM(Y110:AB119)</f>
        <v>0</v>
      </c>
      <c r="Z120" s="572"/>
      <c r="AA120" s="572"/>
      <c r="AB120" s="573"/>
      <c r="AC120" s="568" t="s">
        <v>22</v>
      </c>
      <c r="AD120" s="569"/>
      <c r="AE120" s="569"/>
      <c r="AF120" s="569"/>
      <c r="AG120" s="569"/>
      <c r="AH120" s="570"/>
      <c r="AI120" s="156"/>
      <c r="AJ120" s="156"/>
      <c r="AK120" s="156"/>
      <c r="AL120" s="156"/>
      <c r="AM120" s="156"/>
      <c r="AN120" s="156"/>
      <c r="AO120" s="156"/>
      <c r="AP120" s="156"/>
      <c r="AQ120" s="156"/>
      <c r="AR120" s="156"/>
      <c r="AS120" s="156"/>
      <c r="AT120" s="157"/>
      <c r="AU120" s="571">
        <f>SUM(AU110:AX119)</f>
        <v>0</v>
      </c>
      <c r="AV120" s="572"/>
      <c r="AW120" s="572"/>
      <c r="AX120" s="574"/>
    </row>
    <row r="121" spans="1:50" ht="30" customHeight="1" x14ac:dyDescent="0.15">
      <c r="A121" s="717"/>
      <c r="B121" s="718"/>
      <c r="C121" s="718"/>
      <c r="D121" s="718"/>
      <c r="E121" s="718"/>
      <c r="F121" s="719"/>
      <c r="G121" s="378" t="s">
        <v>409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7"/>
      <c r="B122" s="718"/>
      <c r="C122" s="718"/>
      <c r="D122" s="718"/>
      <c r="E122" s="718"/>
      <c r="F122" s="71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17"/>
      <c r="B123" s="718"/>
      <c r="C123" s="718"/>
      <c r="D123" s="718"/>
      <c r="E123" s="718"/>
      <c r="F123" s="719"/>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customHeight="1" x14ac:dyDescent="0.15">
      <c r="A124" s="717"/>
      <c r="B124" s="718"/>
      <c r="C124" s="718"/>
      <c r="D124" s="718"/>
      <c r="E124" s="718"/>
      <c r="F124" s="71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customHeight="1" x14ac:dyDescent="0.15">
      <c r="A125" s="717"/>
      <c r="B125" s="718"/>
      <c r="C125" s="718"/>
      <c r="D125" s="718"/>
      <c r="E125" s="718"/>
      <c r="F125" s="71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customHeight="1" x14ac:dyDescent="0.15">
      <c r="A126" s="717"/>
      <c r="B126" s="718"/>
      <c r="C126" s="718"/>
      <c r="D126" s="718"/>
      <c r="E126" s="718"/>
      <c r="F126" s="71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customHeight="1" x14ac:dyDescent="0.15">
      <c r="A127" s="717"/>
      <c r="B127" s="718"/>
      <c r="C127" s="718"/>
      <c r="D127" s="718"/>
      <c r="E127" s="718"/>
      <c r="F127" s="71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customHeight="1" x14ac:dyDescent="0.15">
      <c r="A128" s="717"/>
      <c r="B128" s="718"/>
      <c r="C128" s="718"/>
      <c r="D128" s="718"/>
      <c r="E128" s="718"/>
      <c r="F128" s="71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customHeight="1" x14ac:dyDescent="0.15">
      <c r="A129" s="717"/>
      <c r="B129" s="718"/>
      <c r="C129" s="718"/>
      <c r="D129" s="718"/>
      <c r="E129" s="718"/>
      <c r="F129" s="71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customHeight="1" x14ac:dyDescent="0.15">
      <c r="A130" s="717"/>
      <c r="B130" s="718"/>
      <c r="C130" s="718"/>
      <c r="D130" s="718"/>
      <c r="E130" s="718"/>
      <c r="F130" s="71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customHeight="1" x14ac:dyDescent="0.15">
      <c r="A131" s="717"/>
      <c r="B131" s="718"/>
      <c r="C131" s="718"/>
      <c r="D131" s="718"/>
      <c r="E131" s="718"/>
      <c r="F131" s="71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customHeight="1" x14ac:dyDescent="0.15">
      <c r="A132" s="717"/>
      <c r="B132" s="718"/>
      <c r="C132" s="718"/>
      <c r="D132" s="718"/>
      <c r="E132" s="718"/>
      <c r="F132" s="71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customHeight="1" thickBot="1" x14ac:dyDescent="0.2">
      <c r="A133" s="717"/>
      <c r="B133" s="718"/>
      <c r="C133" s="718"/>
      <c r="D133" s="718"/>
      <c r="E133" s="718"/>
      <c r="F133" s="719"/>
      <c r="G133" s="568" t="s">
        <v>22</v>
      </c>
      <c r="H133" s="569"/>
      <c r="I133" s="569"/>
      <c r="J133" s="569"/>
      <c r="K133" s="569"/>
      <c r="L133" s="570"/>
      <c r="M133" s="156"/>
      <c r="N133" s="156"/>
      <c r="O133" s="156"/>
      <c r="P133" s="156"/>
      <c r="Q133" s="156"/>
      <c r="R133" s="156"/>
      <c r="S133" s="156"/>
      <c r="T133" s="156"/>
      <c r="U133" s="156"/>
      <c r="V133" s="156"/>
      <c r="W133" s="156"/>
      <c r="X133" s="157"/>
      <c r="Y133" s="571">
        <f>SUM(Y123:AB132)</f>
        <v>0</v>
      </c>
      <c r="Z133" s="572"/>
      <c r="AA133" s="572"/>
      <c r="AB133" s="573"/>
      <c r="AC133" s="568" t="s">
        <v>22</v>
      </c>
      <c r="AD133" s="569"/>
      <c r="AE133" s="569"/>
      <c r="AF133" s="569"/>
      <c r="AG133" s="569"/>
      <c r="AH133" s="570"/>
      <c r="AI133" s="156"/>
      <c r="AJ133" s="156"/>
      <c r="AK133" s="156"/>
      <c r="AL133" s="156"/>
      <c r="AM133" s="156"/>
      <c r="AN133" s="156"/>
      <c r="AO133" s="156"/>
      <c r="AP133" s="156"/>
      <c r="AQ133" s="156"/>
      <c r="AR133" s="156"/>
      <c r="AS133" s="156"/>
      <c r="AT133" s="157"/>
      <c r="AU133" s="571">
        <f>SUM(AU123:AX132)</f>
        <v>0</v>
      </c>
      <c r="AV133" s="572"/>
      <c r="AW133" s="572"/>
      <c r="AX133" s="574"/>
    </row>
    <row r="134" spans="1:50" ht="30" customHeight="1" x14ac:dyDescent="0.15">
      <c r="A134" s="717"/>
      <c r="B134" s="718"/>
      <c r="C134" s="718"/>
      <c r="D134" s="718"/>
      <c r="E134" s="718"/>
      <c r="F134" s="719"/>
      <c r="G134" s="378" t="s">
        <v>390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7"/>
      <c r="B135" s="718"/>
      <c r="C135" s="718"/>
      <c r="D135" s="718"/>
      <c r="E135" s="718"/>
      <c r="F135" s="71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17"/>
      <c r="B136" s="718"/>
      <c r="C136" s="718"/>
      <c r="D136" s="718"/>
      <c r="E136" s="718"/>
      <c r="F136" s="719"/>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customHeight="1" x14ac:dyDescent="0.15">
      <c r="A137" s="717"/>
      <c r="B137" s="718"/>
      <c r="C137" s="718"/>
      <c r="D137" s="718"/>
      <c r="E137" s="718"/>
      <c r="F137" s="71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customHeight="1" x14ac:dyDescent="0.15">
      <c r="A138" s="717"/>
      <c r="B138" s="718"/>
      <c r="C138" s="718"/>
      <c r="D138" s="718"/>
      <c r="E138" s="718"/>
      <c r="F138" s="71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customHeight="1" x14ac:dyDescent="0.15">
      <c r="A139" s="717"/>
      <c r="B139" s="718"/>
      <c r="C139" s="718"/>
      <c r="D139" s="718"/>
      <c r="E139" s="718"/>
      <c r="F139" s="71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customHeight="1" x14ac:dyDescent="0.15">
      <c r="A140" s="717"/>
      <c r="B140" s="718"/>
      <c r="C140" s="718"/>
      <c r="D140" s="718"/>
      <c r="E140" s="718"/>
      <c r="F140" s="71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customHeight="1" x14ac:dyDescent="0.15">
      <c r="A141" s="717"/>
      <c r="B141" s="718"/>
      <c r="C141" s="718"/>
      <c r="D141" s="718"/>
      <c r="E141" s="718"/>
      <c r="F141" s="71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customHeight="1" x14ac:dyDescent="0.15">
      <c r="A142" s="717"/>
      <c r="B142" s="718"/>
      <c r="C142" s="718"/>
      <c r="D142" s="718"/>
      <c r="E142" s="718"/>
      <c r="F142" s="71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customHeight="1" x14ac:dyDescent="0.15">
      <c r="A143" s="717"/>
      <c r="B143" s="718"/>
      <c r="C143" s="718"/>
      <c r="D143" s="718"/>
      <c r="E143" s="718"/>
      <c r="F143" s="71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customHeight="1" x14ac:dyDescent="0.15">
      <c r="A144" s="717"/>
      <c r="B144" s="718"/>
      <c r="C144" s="718"/>
      <c r="D144" s="718"/>
      <c r="E144" s="718"/>
      <c r="F144" s="71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customHeight="1" x14ac:dyDescent="0.15">
      <c r="A145" s="717"/>
      <c r="B145" s="718"/>
      <c r="C145" s="718"/>
      <c r="D145" s="718"/>
      <c r="E145" s="718"/>
      <c r="F145" s="71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customHeight="1" thickBot="1" x14ac:dyDescent="0.2">
      <c r="A146" s="717"/>
      <c r="B146" s="718"/>
      <c r="C146" s="718"/>
      <c r="D146" s="718"/>
      <c r="E146" s="718"/>
      <c r="F146" s="719"/>
      <c r="G146" s="568" t="s">
        <v>22</v>
      </c>
      <c r="H146" s="569"/>
      <c r="I146" s="569"/>
      <c r="J146" s="569"/>
      <c r="K146" s="569"/>
      <c r="L146" s="570"/>
      <c r="M146" s="156"/>
      <c r="N146" s="156"/>
      <c r="O146" s="156"/>
      <c r="P146" s="156"/>
      <c r="Q146" s="156"/>
      <c r="R146" s="156"/>
      <c r="S146" s="156"/>
      <c r="T146" s="156"/>
      <c r="U146" s="156"/>
      <c r="V146" s="156"/>
      <c r="W146" s="156"/>
      <c r="X146" s="157"/>
      <c r="Y146" s="571">
        <f>SUM(Y136:AB145)</f>
        <v>0</v>
      </c>
      <c r="Z146" s="572"/>
      <c r="AA146" s="572"/>
      <c r="AB146" s="573"/>
      <c r="AC146" s="568" t="s">
        <v>22</v>
      </c>
      <c r="AD146" s="569"/>
      <c r="AE146" s="569"/>
      <c r="AF146" s="569"/>
      <c r="AG146" s="569"/>
      <c r="AH146" s="570"/>
      <c r="AI146" s="156"/>
      <c r="AJ146" s="156"/>
      <c r="AK146" s="156"/>
      <c r="AL146" s="156"/>
      <c r="AM146" s="156"/>
      <c r="AN146" s="156"/>
      <c r="AO146" s="156"/>
      <c r="AP146" s="156"/>
      <c r="AQ146" s="156"/>
      <c r="AR146" s="156"/>
      <c r="AS146" s="156"/>
      <c r="AT146" s="157"/>
      <c r="AU146" s="571">
        <f>SUM(AU136:AX145)</f>
        <v>0</v>
      </c>
      <c r="AV146" s="572"/>
      <c r="AW146" s="572"/>
      <c r="AX146" s="574"/>
    </row>
    <row r="147" spans="1:50" ht="30" customHeight="1" x14ac:dyDescent="0.15">
      <c r="A147" s="717"/>
      <c r="B147" s="718"/>
      <c r="C147" s="718"/>
      <c r="D147" s="718"/>
      <c r="E147" s="718"/>
      <c r="F147" s="719"/>
      <c r="G147" s="378" t="s">
        <v>392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7"/>
      <c r="B148" s="718"/>
      <c r="C148" s="718"/>
      <c r="D148" s="718"/>
      <c r="E148" s="718"/>
      <c r="F148" s="71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17"/>
      <c r="B149" s="718"/>
      <c r="C149" s="718"/>
      <c r="D149" s="718"/>
      <c r="E149" s="718"/>
      <c r="F149" s="719"/>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customHeight="1" x14ac:dyDescent="0.15">
      <c r="A150" s="717"/>
      <c r="B150" s="718"/>
      <c r="C150" s="718"/>
      <c r="D150" s="718"/>
      <c r="E150" s="718"/>
      <c r="F150" s="71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customHeight="1" x14ac:dyDescent="0.15">
      <c r="A151" s="717"/>
      <c r="B151" s="718"/>
      <c r="C151" s="718"/>
      <c r="D151" s="718"/>
      <c r="E151" s="718"/>
      <c r="F151" s="71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customHeight="1" x14ac:dyDescent="0.15">
      <c r="A152" s="717"/>
      <c r="B152" s="718"/>
      <c r="C152" s="718"/>
      <c r="D152" s="718"/>
      <c r="E152" s="718"/>
      <c r="F152" s="71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customHeight="1" x14ac:dyDescent="0.15">
      <c r="A153" s="717"/>
      <c r="B153" s="718"/>
      <c r="C153" s="718"/>
      <c r="D153" s="718"/>
      <c r="E153" s="718"/>
      <c r="F153" s="71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customHeight="1" x14ac:dyDescent="0.15">
      <c r="A154" s="717"/>
      <c r="B154" s="718"/>
      <c r="C154" s="718"/>
      <c r="D154" s="718"/>
      <c r="E154" s="718"/>
      <c r="F154" s="71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customHeight="1" x14ac:dyDescent="0.15">
      <c r="A155" s="717"/>
      <c r="B155" s="718"/>
      <c r="C155" s="718"/>
      <c r="D155" s="718"/>
      <c r="E155" s="718"/>
      <c r="F155" s="71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customHeight="1" x14ac:dyDescent="0.15">
      <c r="A156" s="717"/>
      <c r="B156" s="718"/>
      <c r="C156" s="718"/>
      <c r="D156" s="718"/>
      <c r="E156" s="718"/>
      <c r="F156" s="71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customHeight="1" x14ac:dyDescent="0.15">
      <c r="A157" s="717"/>
      <c r="B157" s="718"/>
      <c r="C157" s="718"/>
      <c r="D157" s="718"/>
      <c r="E157" s="718"/>
      <c r="F157" s="71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customHeight="1" x14ac:dyDescent="0.15">
      <c r="A158" s="717"/>
      <c r="B158" s="718"/>
      <c r="C158" s="718"/>
      <c r="D158" s="718"/>
      <c r="E158" s="718"/>
      <c r="F158" s="71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8" t="s">
        <v>394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7"/>
      <c r="B162" s="718"/>
      <c r="C162" s="718"/>
      <c r="D162" s="718"/>
      <c r="E162" s="718"/>
      <c r="F162" s="71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17"/>
      <c r="B163" s="718"/>
      <c r="C163" s="718"/>
      <c r="D163" s="718"/>
      <c r="E163" s="718"/>
      <c r="F163" s="719"/>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customHeight="1" x14ac:dyDescent="0.15">
      <c r="A164" s="717"/>
      <c r="B164" s="718"/>
      <c r="C164" s="718"/>
      <c r="D164" s="718"/>
      <c r="E164" s="718"/>
      <c r="F164" s="71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customHeight="1" x14ac:dyDescent="0.15">
      <c r="A165" s="717"/>
      <c r="B165" s="718"/>
      <c r="C165" s="718"/>
      <c r="D165" s="718"/>
      <c r="E165" s="718"/>
      <c r="F165" s="71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customHeight="1" x14ac:dyDescent="0.15">
      <c r="A166" s="717"/>
      <c r="B166" s="718"/>
      <c r="C166" s="718"/>
      <c r="D166" s="718"/>
      <c r="E166" s="718"/>
      <c r="F166" s="71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customHeight="1" x14ac:dyDescent="0.15">
      <c r="A167" s="717"/>
      <c r="B167" s="718"/>
      <c r="C167" s="718"/>
      <c r="D167" s="718"/>
      <c r="E167" s="718"/>
      <c r="F167" s="71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customHeight="1" x14ac:dyDescent="0.15">
      <c r="A168" s="717"/>
      <c r="B168" s="718"/>
      <c r="C168" s="718"/>
      <c r="D168" s="718"/>
      <c r="E168" s="718"/>
      <c r="F168" s="71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customHeight="1" x14ac:dyDescent="0.15">
      <c r="A169" s="717"/>
      <c r="B169" s="718"/>
      <c r="C169" s="718"/>
      <c r="D169" s="718"/>
      <c r="E169" s="718"/>
      <c r="F169" s="71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customHeight="1" x14ac:dyDescent="0.15">
      <c r="A170" s="717"/>
      <c r="B170" s="718"/>
      <c r="C170" s="718"/>
      <c r="D170" s="718"/>
      <c r="E170" s="718"/>
      <c r="F170" s="71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customHeight="1" x14ac:dyDescent="0.15">
      <c r="A171" s="717"/>
      <c r="B171" s="718"/>
      <c r="C171" s="718"/>
      <c r="D171" s="718"/>
      <c r="E171" s="718"/>
      <c r="F171" s="71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customHeight="1" x14ac:dyDescent="0.15">
      <c r="A172" s="717"/>
      <c r="B172" s="718"/>
      <c r="C172" s="718"/>
      <c r="D172" s="718"/>
      <c r="E172" s="718"/>
      <c r="F172" s="71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customHeight="1" thickBot="1" x14ac:dyDescent="0.2">
      <c r="A173" s="717"/>
      <c r="B173" s="718"/>
      <c r="C173" s="718"/>
      <c r="D173" s="718"/>
      <c r="E173" s="718"/>
      <c r="F173" s="719"/>
      <c r="G173" s="568" t="s">
        <v>22</v>
      </c>
      <c r="H173" s="569"/>
      <c r="I173" s="569"/>
      <c r="J173" s="569"/>
      <c r="K173" s="569"/>
      <c r="L173" s="570"/>
      <c r="M173" s="156"/>
      <c r="N173" s="156"/>
      <c r="O173" s="156"/>
      <c r="P173" s="156"/>
      <c r="Q173" s="156"/>
      <c r="R173" s="156"/>
      <c r="S173" s="156"/>
      <c r="T173" s="156"/>
      <c r="U173" s="156"/>
      <c r="V173" s="156"/>
      <c r="W173" s="156"/>
      <c r="X173" s="157"/>
      <c r="Y173" s="571">
        <f>SUM(Y163:AB172)</f>
        <v>0</v>
      </c>
      <c r="Z173" s="572"/>
      <c r="AA173" s="572"/>
      <c r="AB173" s="573"/>
      <c r="AC173" s="568" t="s">
        <v>22</v>
      </c>
      <c r="AD173" s="569"/>
      <c r="AE173" s="569"/>
      <c r="AF173" s="569"/>
      <c r="AG173" s="569"/>
      <c r="AH173" s="570"/>
      <c r="AI173" s="156"/>
      <c r="AJ173" s="156"/>
      <c r="AK173" s="156"/>
      <c r="AL173" s="156"/>
      <c r="AM173" s="156"/>
      <c r="AN173" s="156"/>
      <c r="AO173" s="156"/>
      <c r="AP173" s="156"/>
      <c r="AQ173" s="156"/>
      <c r="AR173" s="156"/>
      <c r="AS173" s="156"/>
      <c r="AT173" s="157"/>
      <c r="AU173" s="571">
        <f>SUM(AU163:AX172)</f>
        <v>0</v>
      </c>
      <c r="AV173" s="572"/>
      <c r="AW173" s="572"/>
      <c r="AX173" s="574"/>
    </row>
    <row r="174" spans="1:50" ht="30" customHeight="1" x14ac:dyDescent="0.15">
      <c r="A174" s="717"/>
      <c r="B174" s="718"/>
      <c r="C174" s="718"/>
      <c r="D174" s="718"/>
      <c r="E174" s="718"/>
      <c r="F174" s="719"/>
      <c r="G174" s="378" t="s">
        <v>396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7"/>
      <c r="B175" s="718"/>
      <c r="C175" s="718"/>
      <c r="D175" s="718"/>
      <c r="E175" s="718"/>
      <c r="F175" s="71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17"/>
      <c r="B176" s="718"/>
      <c r="C176" s="718"/>
      <c r="D176" s="718"/>
      <c r="E176" s="718"/>
      <c r="F176" s="719"/>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customHeight="1" x14ac:dyDescent="0.15">
      <c r="A177" s="717"/>
      <c r="B177" s="718"/>
      <c r="C177" s="718"/>
      <c r="D177" s="718"/>
      <c r="E177" s="718"/>
      <c r="F177" s="71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customHeight="1" x14ac:dyDescent="0.15">
      <c r="A178" s="717"/>
      <c r="B178" s="718"/>
      <c r="C178" s="718"/>
      <c r="D178" s="718"/>
      <c r="E178" s="718"/>
      <c r="F178" s="71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customHeight="1" x14ac:dyDescent="0.15">
      <c r="A179" s="717"/>
      <c r="B179" s="718"/>
      <c r="C179" s="718"/>
      <c r="D179" s="718"/>
      <c r="E179" s="718"/>
      <c r="F179" s="71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customHeight="1" x14ac:dyDescent="0.15">
      <c r="A180" s="717"/>
      <c r="B180" s="718"/>
      <c r="C180" s="718"/>
      <c r="D180" s="718"/>
      <c r="E180" s="718"/>
      <c r="F180" s="71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customHeight="1" x14ac:dyDescent="0.15">
      <c r="A181" s="717"/>
      <c r="B181" s="718"/>
      <c r="C181" s="718"/>
      <c r="D181" s="718"/>
      <c r="E181" s="718"/>
      <c r="F181" s="71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717"/>
      <c r="B182" s="718"/>
      <c r="C182" s="718"/>
      <c r="D182" s="718"/>
      <c r="E182" s="718"/>
      <c r="F182" s="71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717"/>
      <c r="B183" s="718"/>
      <c r="C183" s="718"/>
      <c r="D183" s="718"/>
      <c r="E183" s="718"/>
      <c r="F183" s="71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717"/>
      <c r="B184" s="718"/>
      <c r="C184" s="718"/>
      <c r="D184" s="718"/>
      <c r="E184" s="718"/>
      <c r="F184" s="71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717"/>
      <c r="B185" s="718"/>
      <c r="C185" s="718"/>
      <c r="D185" s="718"/>
      <c r="E185" s="718"/>
      <c r="F185" s="71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thickBot="1" x14ac:dyDescent="0.2">
      <c r="A186" s="717"/>
      <c r="B186" s="718"/>
      <c r="C186" s="718"/>
      <c r="D186" s="718"/>
      <c r="E186" s="718"/>
      <c r="F186" s="719"/>
      <c r="G186" s="568" t="s">
        <v>22</v>
      </c>
      <c r="H186" s="569"/>
      <c r="I186" s="569"/>
      <c r="J186" s="569"/>
      <c r="K186" s="569"/>
      <c r="L186" s="570"/>
      <c r="M186" s="156"/>
      <c r="N186" s="156"/>
      <c r="O186" s="156"/>
      <c r="P186" s="156"/>
      <c r="Q186" s="156"/>
      <c r="R186" s="156"/>
      <c r="S186" s="156"/>
      <c r="T186" s="156"/>
      <c r="U186" s="156"/>
      <c r="V186" s="156"/>
      <c r="W186" s="156"/>
      <c r="X186" s="157"/>
      <c r="Y186" s="571">
        <f>SUM(Y176:AB185)</f>
        <v>0</v>
      </c>
      <c r="Z186" s="572"/>
      <c r="AA186" s="572"/>
      <c r="AB186" s="573"/>
      <c r="AC186" s="568" t="s">
        <v>22</v>
      </c>
      <c r="AD186" s="569"/>
      <c r="AE186" s="569"/>
      <c r="AF186" s="569"/>
      <c r="AG186" s="569"/>
      <c r="AH186" s="570"/>
      <c r="AI186" s="156"/>
      <c r="AJ186" s="156"/>
      <c r="AK186" s="156"/>
      <c r="AL186" s="156"/>
      <c r="AM186" s="156"/>
      <c r="AN186" s="156"/>
      <c r="AO186" s="156"/>
      <c r="AP186" s="156"/>
      <c r="AQ186" s="156"/>
      <c r="AR186" s="156"/>
      <c r="AS186" s="156"/>
      <c r="AT186" s="157"/>
      <c r="AU186" s="571">
        <f>SUM(AU176:AX185)</f>
        <v>0</v>
      </c>
      <c r="AV186" s="572"/>
      <c r="AW186" s="572"/>
      <c r="AX186" s="574"/>
    </row>
    <row r="187" spans="1:50" ht="30" customHeight="1" x14ac:dyDescent="0.15">
      <c r="A187" s="717"/>
      <c r="B187" s="718"/>
      <c r="C187" s="718"/>
      <c r="D187" s="718"/>
      <c r="E187" s="718"/>
      <c r="F187" s="719"/>
      <c r="G187" s="378" t="s">
        <v>398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7"/>
      <c r="B188" s="718"/>
      <c r="C188" s="718"/>
      <c r="D188" s="718"/>
      <c r="E188" s="718"/>
      <c r="F188" s="71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17"/>
      <c r="B189" s="718"/>
      <c r="C189" s="718"/>
      <c r="D189" s="718"/>
      <c r="E189" s="718"/>
      <c r="F189" s="719"/>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customHeight="1" x14ac:dyDescent="0.15">
      <c r="A190" s="717"/>
      <c r="B190" s="718"/>
      <c r="C190" s="718"/>
      <c r="D190" s="718"/>
      <c r="E190" s="718"/>
      <c r="F190" s="71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customHeight="1" x14ac:dyDescent="0.15">
      <c r="A191" s="717"/>
      <c r="B191" s="718"/>
      <c r="C191" s="718"/>
      <c r="D191" s="718"/>
      <c r="E191" s="718"/>
      <c r="F191" s="71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customHeight="1" x14ac:dyDescent="0.15">
      <c r="A192" s="717"/>
      <c r="B192" s="718"/>
      <c r="C192" s="718"/>
      <c r="D192" s="718"/>
      <c r="E192" s="718"/>
      <c r="F192" s="71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customHeight="1" x14ac:dyDescent="0.15">
      <c r="A193" s="717"/>
      <c r="B193" s="718"/>
      <c r="C193" s="718"/>
      <c r="D193" s="718"/>
      <c r="E193" s="718"/>
      <c r="F193" s="71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customHeight="1" x14ac:dyDescent="0.15">
      <c r="A194" s="717"/>
      <c r="B194" s="718"/>
      <c r="C194" s="718"/>
      <c r="D194" s="718"/>
      <c r="E194" s="718"/>
      <c r="F194" s="71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717"/>
      <c r="B195" s="718"/>
      <c r="C195" s="718"/>
      <c r="D195" s="718"/>
      <c r="E195" s="718"/>
      <c r="F195" s="71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717"/>
      <c r="B196" s="718"/>
      <c r="C196" s="718"/>
      <c r="D196" s="718"/>
      <c r="E196" s="718"/>
      <c r="F196" s="71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717"/>
      <c r="B197" s="718"/>
      <c r="C197" s="718"/>
      <c r="D197" s="718"/>
      <c r="E197" s="718"/>
      <c r="F197" s="71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717"/>
      <c r="B198" s="718"/>
      <c r="C198" s="718"/>
      <c r="D198" s="718"/>
      <c r="E198" s="718"/>
      <c r="F198" s="71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thickBot="1" x14ac:dyDescent="0.2">
      <c r="A199" s="717"/>
      <c r="B199" s="718"/>
      <c r="C199" s="718"/>
      <c r="D199" s="718"/>
      <c r="E199" s="718"/>
      <c r="F199" s="719"/>
      <c r="G199" s="568" t="s">
        <v>22</v>
      </c>
      <c r="H199" s="569"/>
      <c r="I199" s="569"/>
      <c r="J199" s="569"/>
      <c r="K199" s="569"/>
      <c r="L199" s="570"/>
      <c r="M199" s="156"/>
      <c r="N199" s="156"/>
      <c r="O199" s="156"/>
      <c r="P199" s="156"/>
      <c r="Q199" s="156"/>
      <c r="R199" s="156"/>
      <c r="S199" s="156"/>
      <c r="T199" s="156"/>
      <c r="U199" s="156"/>
      <c r="V199" s="156"/>
      <c r="W199" s="156"/>
      <c r="X199" s="157"/>
      <c r="Y199" s="571">
        <f>SUM(Y189:AB198)</f>
        <v>0</v>
      </c>
      <c r="Z199" s="572"/>
      <c r="AA199" s="572"/>
      <c r="AB199" s="573"/>
      <c r="AC199" s="568" t="s">
        <v>22</v>
      </c>
      <c r="AD199" s="569"/>
      <c r="AE199" s="569"/>
      <c r="AF199" s="569"/>
      <c r="AG199" s="569"/>
      <c r="AH199" s="570"/>
      <c r="AI199" s="156"/>
      <c r="AJ199" s="156"/>
      <c r="AK199" s="156"/>
      <c r="AL199" s="156"/>
      <c r="AM199" s="156"/>
      <c r="AN199" s="156"/>
      <c r="AO199" s="156"/>
      <c r="AP199" s="156"/>
      <c r="AQ199" s="156"/>
      <c r="AR199" s="156"/>
      <c r="AS199" s="156"/>
      <c r="AT199" s="157"/>
      <c r="AU199" s="571">
        <f>SUM(AU189:AX198)</f>
        <v>0</v>
      </c>
      <c r="AV199" s="572"/>
      <c r="AW199" s="572"/>
      <c r="AX199" s="574"/>
    </row>
    <row r="200" spans="1:50" ht="30" customHeight="1" x14ac:dyDescent="0.15">
      <c r="A200" s="717"/>
      <c r="B200" s="718"/>
      <c r="C200" s="718"/>
      <c r="D200" s="718"/>
      <c r="E200" s="718"/>
      <c r="F200" s="719"/>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7"/>
      <c r="B201" s="718"/>
      <c r="C201" s="718"/>
      <c r="D201" s="718"/>
      <c r="E201" s="718"/>
      <c r="F201" s="71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17"/>
      <c r="B202" s="718"/>
      <c r="C202" s="718"/>
      <c r="D202" s="718"/>
      <c r="E202" s="718"/>
      <c r="F202" s="719"/>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customHeight="1" x14ac:dyDescent="0.15">
      <c r="A203" s="717"/>
      <c r="B203" s="718"/>
      <c r="C203" s="718"/>
      <c r="D203" s="718"/>
      <c r="E203" s="718"/>
      <c r="F203" s="71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customHeight="1" x14ac:dyDescent="0.15">
      <c r="A204" s="717"/>
      <c r="B204" s="718"/>
      <c r="C204" s="718"/>
      <c r="D204" s="718"/>
      <c r="E204" s="718"/>
      <c r="F204" s="71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customHeight="1" x14ac:dyDescent="0.15">
      <c r="A205" s="717"/>
      <c r="B205" s="718"/>
      <c r="C205" s="718"/>
      <c r="D205" s="718"/>
      <c r="E205" s="718"/>
      <c r="F205" s="71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customHeight="1" x14ac:dyDescent="0.15">
      <c r="A206" s="717"/>
      <c r="B206" s="718"/>
      <c r="C206" s="718"/>
      <c r="D206" s="718"/>
      <c r="E206" s="718"/>
      <c r="F206" s="71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customHeight="1" x14ac:dyDescent="0.15">
      <c r="A207" s="717"/>
      <c r="B207" s="718"/>
      <c r="C207" s="718"/>
      <c r="D207" s="718"/>
      <c r="E207" s="718"/>
      <c r="F207" s="71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717"/>
      <c r="B208" s="718"/>
      <c r="C208" s="718"/>
      <c r="D208" s="718"/>
      <c r="E208" s="718"/>
      <c r="F208" s="71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717"/>
      <c r="B209" s="718"/>
      <c r="C209" s="718"/>
      <c r="D209" s="718"/>
      <c r="E209" s="718"/>
      <c r="F209" s="71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717"/>
      <c r="B210" s="718"/>
      <c r="C210" s="718"/>
      <c r="D210" s="718"/>
      <c r="E210" s="718"/>
      <c r="F210" s="71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717"/>
      <c r="B211" s="718"/>
      <c r="C211" s="718"/>
      <c r="D211" s="718"/>
      <c r="E211" s="718"/>
      <c r="F211" s="71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8" t="s">
        <v>401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7"/>
      <c r="B215" s="718"/>
      <c r="C215" s="718"/>
      <c r="D215" s="718"/>
      <c r="E215" s="718"/>
      <c r="F215" s="71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17"/>
      <c r="B216" s="718"/>
      <c r="C216" s="718"/>
      <c r="D216" s="718"/>
      <c r="E216" s="718"/>
      <c r="F216" s="719"/>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customHeight="1" x14ac:dyDescent="0.15">
      <c r="A217" s="717"/>
      <c r="B217" s="718"/>
      <c r="C217" s="718"/>
      <c r="D217" s="718"/>
      <c r="E217" s="718"/>
      <c r="F217" s="71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customHeight="1" x14ac:dyDescent="0.15">
      <c r="A218" s="717"/>
      <c r="B218" s="718"/>
      <c r="C218" s="718"/>
      <c r="D218" s="718"/>
      <c r="E218" s="718"/>
      <c r="F218" s="71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customHeight="1" x14ac:dyDescent="0.15">
      <c r="A219" s="717"/>
      <c r="B219" s="718"/>
      <c r="C219" s="718"/>
      <c r="D219" s="718"/>
      <c r="E219" s="718"/>
      <c r="F219" s="71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customHeight="1" x14ac:dyDescent="0.15">
      <c r="A220" s="717"/>
      <c r="B220" s="718"/>
      <c r="C220" s="718"/>
      <c r="D220" s="718"/>
      <c r="E220" s="718"/>
      <c r="F220" s="71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717"/>
      <c r="B221" s="718"/>
      <c r="C221" s="718"/>
      <c r="D221" s="718"/>
      <c r="E221" s="718"/>
      <c r="F221" s="71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717"/>
      <c r="B222" s="718"/>
      <c r="C222" s="718"/>
      <c r="D222" s="718"/>
      <c r="E222" s="718"/>
      <c r="F222" s="71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717"/>
      <c r="B223" s="718"/>
      <c r="C223" s="718"/>
      <c r="D223" s="718"/>
      <c r="E223" s="718"/>
      <c r="F223" s="71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717"/>
      <c r="B224" s="718"/>
      <c r="C224" s="718"/>
      <c r="D224" s="718"/>
      <c r="E224" s="718"/>
      <c r="F224" s="71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717"/>
      <c r="B225" s="718"/>
      <c r="C225" s="718"/>
      <c r="D225" s="718"/>
      <c r="E225" s="718"/>
      <c r="F225" s="71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thickBot="1" x14ac:dyDescent="0.2">
      <c r="A226" s="717"/>
      <c r="B226" s="718"/>
      <c r="C226" s="718"/>
      <c r="D226" s="718"/>
      <c r="E226" s="718"/>
      <c r="F226" s="719"/>
      <c r="G226" s="568" t="s">
        <v>22</v>
      </c>
      <c r="H226" s="569"/>
      <c r="I226" s="569"/>
      <c r="J226" s="569"/>
      <c r="K226" s="569"/>
      <c r="L226" s="570"/>
      <c r="M226" s="156"/>
      <c r="N226" s="156"/>
      <c r="O226" s="156"/>
      <c r="P226" s="156"/>
      <c r="Q226" s="156"/>
      <c r="R226" s="156"/>
      <c r="S226" s="156"/>
      <c r="T226" s="156"/>
      <c r="U226" s="156"/>
      <c r="V226" s="156"/>
      <c r="W226" s="156"/>
      <c r="X226" s="157"/>
      <c r="Y226" s="571">
        <f>SUM(Y216:AB225)</f>
        <v>0</v>
      </c>
      <c r="Z226" s="572"/>
      <c r="AA226" s="572"/>
      <c r="AB226" s="573"/>
      <c r="AC226" s="568" t="s">
        <v>22</v>
      </c>
      <c r="AD226" s="569"/>
      <c r="AE226" s="569"/>
      <c r="AF226" s="569"/>
      <c r="AG226" s="569"/>
      <c r="AH226" s="570"/>
      <c r="AI226" s="156"/>
      <c r="AJ226" s="156"/>
      <c r="AK226" s="156"/>
      <c r="AL226" s="156"/>
      <c r="AM226" s="156"/>
      <c r="AN226" s="156"/>
      <c r="AO226" s="156"/>
      <c r="AP226" s="156"/>
      <c r="AQ226" s="156"/>
      <c r="AR226" s="156"/>
      <c r="AS226" s="156"/>
      <c r="AT226" s="157"/>
      <c r="AU226" s="571">
        <f>SUM(AU216:AX225)</f>
        <v>0</v>
      </c>
      <c r="AV226" s="572"/>
      <c r="AW226" s="572"/>
      <c r="AX226" s="574"/>
    </row>
    <row r="227" spans="1:50" ht="30" customHeight="1" x14ac:dyDescent="0.15">
      <c r="A227" s="717"/>
      <c r="B227" s="718"/>
      <c r="C227" s="718"/>
      <c r="D227" s="718"/>
      <c r="E227" s="718"/>
      <c r="F227" s="719"/>
      <c r="G227" s="378" t="s">
        <v>403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7"/>
      <c r="B228" s="718"/>
      <c r="C228" s="718"/>
      <c r="D228" s="718"/>
      <c r="E228" s="718"/>
      <c r="F228" s="71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17"/>
      <c r="B229" s="718"/>
      <c r="C229" s="718"/>
      <c r="D229" s="718"/>
      <c r="E229" s="718"/>
      <c r="F229" s="719"/>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customHeight="1" x14ac:dyDescent="0.15">
      <c r="A230" s="717"/>
      <c r="B230" s="718"/>
      <c r="C230" s="718"/>
      <c r="D230" s="718"/>
      <c r="E230" s="718"/>
      <c r="F230" s="71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customHeight="1" x14ac:dyDescent="0.15">
      <c r="A231" s="717"/>
      <c r="B231" s="718"/>
      <c r="C231" s="718"/>
      <c r="D231" s="718"/>
      <c r="E231" s="718"/>
      <c r="F231" s="71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customHeight="1" x14ac:dyDescent="0.15">
      <c r="A232" s="717"/>
      <c r="B232" s="718"/>
      <c r="C232" s="718"/>
      <c r="D232" s="718"/>
      <c r="E232" s="718"/>
      <c r="F232" s="71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customHeight="1" x14ac:dyDescent="0.15">
      <c r="A233" s="717"/>
      <c r="B233" s="718"/>
      <c r="C233" s="718"/>
      <c r="D233" s="718"/>
      <c r="E233" s="718"/>
      <c r="F233" s="71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customHeight="1" x14ac:dyDescent="0.15">
      <c r="A234" s="717"/>
      <c r="B234" s="718"/>
      <c r="C234" s="718"/>
      <c r="D234" s="718"/>
      <c r="E234" s="718"/>
      <c r="F234" s="71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customHeight="1" x14ac:dyDescent="0.15">
      <c r="A235" s="717"/>
      <c r="B235" s="718"/>
      <c r="C235" s="718"/>
      <c r="D235" s="718"/>
      <c r="E235" s="718"/>
      <c r="F235" s="71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customHeight="1" x14ac:dyDescent="0.15">
      <c r="A236" s="717"/>
      <c r="B236" s="718"/>
      <c r="C236" s="718"/>
      <c r="D236" s="718"/>
      <c r="E236" s="718"/>
      <c r="F236" s="71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customHeight="1" x14ac:dyDescent="0.15">
      <c r="A237" s="717"/>
      <c r="B237" s="718"/>
      <c r="C237" s="718"/>
      <c r="D237" s="718"/>
      <c r="E237" s="718"/>
      <c r="F237" s="71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customHeight="1" x14ac:dyDescent="0.15">
      <c r="A238" s="717"/>
      <c r="B238" s="718"/>
      <c r="C238" s="718"/>
      <c r="D238" s="718"/>
      <c r="E238" s="718"/>
      <c r="F238" s="71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customHeight="1" thickBot="1" x14ac:dyDescent="0.2">
      <c r="A239" s="717"/>
      <c r="B239" s="718"/>
      <c r="C239" s="718"/>
      <c r="D239" s="718"/>
      <c r="E239" s="718"/>
      <c r="F239" s="719"/>
      <c r="G239" s="568" t="s">
        <v>22</v>
      </c>
      <c r="H239" s="569"/>
      <c r="I239" s="569"/>
      <c r="J239" s="569"/>
      <c r="K239" s="569"/>
      <c r="L239" s="570"/>
      <c r="M239" s="156"/>
      <c r="N239" s="156"/>
      <c r="O239" s="156"/>
      <c r="P239" s="156"/>
      <c r="Q239" s="156"/>
      <c r="R239" s="156"/>
      <c r="S239" s="156"/>
      <c r="T239" s="156"/>
      <c r="U239" s="156"/>
      <c r="V239" s="156"/>
      <c r="W239" s="156"/>
      <c r="X239" s="157"/>
      <c r="Y239" s="571">
        <f>SUM(Y229:AB238)</f>
        <v>0</v>
      </c>
      <c r="Z239" s="572"/>
      <c r="AA239" s="572"/>
      <c r="AB239" s="573"/>
      <c r="AC239" s="568" t="s">
        <v>22</v>
      </c>
      <c r="AD239" s="569"/>
      <c r="AE239" s="569"/>
      <c r="AF239" s="569"/>
      <c r="AG239" s="569"/>
      <c r="AH239" s="570"/>
      <c r="AI239" s="156"/>
      <c r="AJ239" s="156"/>
      <c r="AK239" s="156"/>
      <c r="AL239" s="156"/>
      <c r="AM239" s="156"/>
      <c r="AN239" s="156"/>
      <c r="AO239" s="156"/>
      <c r="AP239" s="156"/>
      <c r="AQ239" s="156"/>
      <c r="AR239" s="156"/>
      <c r="AS239" s="156"/>
      <c r="AT239" s="157"/>
      <c r="AU239" s="571">
        <f>SUM(AU229:AX238)</f>
        <v>0</v>
      </c>
      <c r="AV239" s="572"/>
      <c r="AW239" s="572"/>
      <c r="AX239" s="574"/>
    </row>
    <row r="240" spans="1:50" ht="30" customHeight="1" x14ac:dyDescent="0.15">
      <c r="A240" s="717"/>
      <c r="B240" s="718"/>
      <c r="C240" s="718"/>
      <c r="D240" s="718"/>
      <c r="E240" s="718"/>
      <c r="F240" s="719"/>
      <c r="G240" s="378" t="s">
        <v>405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7"/>
      <c r="B241" s="718"/>
      <c r="C241" s="718"/>
      <c r="D241" s="718"/>
      <c r="E241" s="718"/>
      <c r="F241" s="71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17"/>
      <c r="B242" s="718"/>
      <c r="C242" s="718"/>
      <c r="D242" s="718"/>
      <c r="E242" s="718"/>
      <c r="F242" s="719"/>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customHeight="1" x14ac:dyDescent="0.15">
      <c r="A243" s="717"/>
      <c r="B243" s="718"/>
      <c r="C243" s="718"/>
      <c r="D243" s="718"/>
      <c r="E243" s="718"/>
      <c r="F243" s="71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customHeight="1" x14ac:dyDescent="0.15">
      <c r="A244" s="717"/>
      <c r="B244" s="718"/>
      <c r="C244" s="718"/>
      <c r="D244" s="718"/>
      <c r="E244" s="718"/>
      <c r="F244" s="71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customHeight="1" x14ac:dyDescent="0.15">
      <c r="A245" s="717"/>
      <c r="B245" s="718"/>
      <c r="C245" s="718"/>
      <c r="D245" s="718"/>
      <c r="E245" s="718"/>
      <c r="F245" s="71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customHeight="1" x14ac:dyDescent="0.15">
      <c r="A246" s="717"/>
      <c r="B246" s="718"/>
      <c r="C246" s="718"/>
      <c r="D246" s="718"/>
      <c r="E246" s="718"/>
      <c r="F246" s="71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customHeight="1" x14ac:dyDescent="0.15">
      <c r="A247" s="717"/>
      <c r="B247" s="718"/>
      <c r="C247" s="718"/>
      <c r="D247" s="718"/>
      <c r="E247" s="718"/>
      <c r="F247" s="71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customHeight="1" x14ac:dyDescent="0.15">
      <c r="A248" s="717"/>
      <c r="B248" s="718"/>
      <c r="C248" s="718"/>
      <c r="D248" s="718"/>
      <c r="E248" s="718"/>
      <c r="F248" s="71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customHeight="1" x14ac:dyDescent="0.15">
      <c r="A249" s="717"/>
      <c r="B249" s="718"/>
      <c r="C249" s="718"/>
      <c r="D249" s="718"/>
      <c r="E249" s="718"/>
      <c r="F249" s="71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customHeight="1" x14ac:dyDescent="0.15">
      <c r="A250" s="717"/>
      <c r="B250" s="718"/>
      <c r="C250" s="718"/>
      <c r="D250" s="718"/>
      <c r="E250" s="718"/>
      <c r="F250" s="71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customHeight="1" x14ac:dyDescent="0.15">
      <c r="A251" s="717"/>
      <c r="B251" s="718"/>
      <c r="C251" s="718"/>
      <c r="D251" s="718"/>
      <c r="E251" s="718"/>
      <c r="F251" s="71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customHeight="1" thickBot="1" x14ac:dyDescent="0.2">
      <c r="A252" s="717"/>
      <c r="B252" s="718"/>
      <c r="C252" s="718"/>
      <c r="D252" s="718"/>
      <c r="E252" s="718"/>
      <c r="F252" s="719"/>
      <c r="G252" s="568" t="s">
        <v>22</v>
      </c>
      <c r="H252" s="569"/>
      <c r="I252" s="569"/>
      <c r="J252" s="569"/>
      <c r="K252" s="569"/>
      <c r="L252" s="570"/>
      <c r="M252" s="156"/>
      <c r="N252" s="156"/>
      <c r="O252" s="156"/>
      <c r="P252" s="156"/>
      <c r="Q252" s="156"/>
      <c r="R252" s="156"/>
      <c r="S252" s="156"/>
      <c r="T252" s="156"/>
      <c r="U252" s="156"/>
      <c r="V252" s="156"/>
      <c r="W252" s="156"/>
      <c r="X252" s="157"/>
      <c r="Y252" s="571">
        <f>SUM(Y242:AB251)</f>
        <v>0</v>
      </c>
      <c r="Z252" s="572"/>
      <c r="AA252" s="572"/>
      <c r="AB252" s="573"/>
      <c r="AC252" s="568" t="s">
        <v>22</v>
      </c>
      <c r="AD252" s="569"/>
      <c r="AE252" s="569"/>
      <c r="AF252" s="569"/>
      <c r="AG252" s="569"/>
      <c r="AH252" s="570"/>
      <c r="AI252" s="156"/>
      <c r="AJ252" s="156"/>
      <c r="AK252" s="156"/>
      <c r="AL252" s="156"/>
      <c r="AM252" s="156"/>
      <c r="AN252" s="156"/>
      <c r="AO252" s="156"/>
      <c r="AP252" s="156"/>
      <c r="AQ252" s="156"/>
      <c r="AR252" s="156"/>
      <c r="AS252" s="156"/>
      <c r="AT252" s="157"/>
      <c r="AU252" s="571">
        <f>SUM(AU242:AX251)</f>
        <v>0</v>
      </c>
      <c r="AV252" s="572"/>
      <c r="AW252" s="572"/>
      <c r="AX252" s="574"/>
    </row>
    <row r="253" spans="1:50" ht="30" customHeight="1" x14ac:dyDescent="0.15">
      <c r="A253" s="717"/>
      <c r="B253" s="718"/>
      <c r="C253" s="718"/>
      <c r="D253" s="718"/>
      <c r="E253" s="718"/>
      <c r="F253" s="719"/>
      <c r="G253" s="378" t="s">
        <v>407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7"/>
      <c r="B254" s="718"/>
      <c r="C254" s="718"/>
      <c r="D254" s="718"/>
      <c r="E254" s="718"/>
      <c r="F254" s="71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17"/>
      <c r="B255" s="718"/>
      <c r="C255" s="718"/>
      <c r="D255" s="718"/>
      <c r="E255" s="718"/>
      <c r="F255" s="719"/>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customHeight="1" x14ac:dyDescent="0.15">
      <c r="A256" s="717"/>
      <c r="B256" s="718"/>
      <c r="C256" s="718"/>
      <c r="D256" s="718"/>
      <c r="E256" s="718"/>
      <c r="F256" s="71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customHeight="1" x14ac:dyDescent="0.15">
      <c r="A257" s="717"/>
      <c r="B257" s="718"/>
      <c r="C257" s="718"/>
      <c r="D257" s="718"/>
      <c r="E257" s="718"/>
      <c r="F257" s="71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customHeight="1" x14ac:dyDescent="0.15">
      <c r="A258" s="717"/>
      <c r="B258" s="718"/>
      <c r="C258" s="718"/>
      <c r="D258" s="718"/>
      <c r="E258" s="718"/>
      <c r="F258" s="71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customHeight="1" x14ac:dyDescent="0.15">
      <c r="A259" s="717"/>
      <c r="B259" s="718"/>
      <c r="C259" s="718"/>
      <c r="D259" s="718"/>
      <c r="E259" s="718"/>
      <c r="F259" s="71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customHeight="1" x14ac:dyDescent="0.15">
      <c r="A260" s="717"/>
      <c r="B260" s="718"/>
      <c r="C260" s="718"/>
      <c r="D260" s="718"/>
      <c r="E260" s="718"/>
      <c r="F260" s="71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customHeight="1" x14ac:dyDescent="0.15">
      <c r="A261" s="717"/>
      <c r="B261" s="718"/>
      <c r="C261" s="718"/>
      <c r="D261" s="718"/>
      <c r="E261" s="718"/>
      <c r="F261" s="71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customHeight="1" x14ac:dyDescent="0.15">
      <c r="A262" s="717"/>
      <c r="B262" s="718"/>
      <c r="C262" s="718"/>
      <c r="D262" s="718"/>
      <c r="E262" s="718"/>
      <c r="F262" s="71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customHeight="1" x14ac:dyDescent="0.15">
      <c r="A263" s="717"/>
      <c r="B263" s="718"/>
      <c r="C263" s="718"/>
      <c r="D263" s="718"/>
      <c r="E263" s="718"/>
      <c r="F263" s="71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customHeight="1" x14ac:dyDescent="0.15">
      <c r="A264" s="717"/>
      <c r="B264" s="718"/>
      <c r="C264" s="718"/>
      <c r="D264" s="718"/>
      <c r="E264" s="718"/>
      <c r="F264" s="71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7" t="s">
        <v>33</v>
      </c>
      <c r="AL3" s="246"/>
      <c r="AM3" s="246"/>
      <c r="AN3" s="246"/>
      <c r="AO3" s="246"/>
      <c r="AP3" s="246"/>
      <c r="AQ3" s="246" t="s">
        <v>23</v>
      </c>
      <c r="AR3" s="246"/>
      <c r="AS3" s="246"/>
      <c r="AT3" s="246"/>
      <c r="AU3" s="93" t="s">
        <v>24</v>
      </c>
      <c r="AV3" s="94"/>
      <c r="AW3" s="94"/>
      <c r="AX3" s="588"/>
    </row>
    <row r="4" spans="1:50" ht="24" customHeight="1" x14ac:dyDescent="0.15">
      <c r="A4" s="578">
        <v>1</v>
      </c>
      <c r="B4" s="578">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2"/>
      <c r="AR4" s="583"/>
      <c r="AS4" s="583"/>
      <c r="AT4" s="583"/>
      <c r="AU4" s="584"/>
      <c r="AV4" s="585"/>
      <c r="AW4" s="585"/>
      <c r="AX4" s="586"/>
    </row>
    <row r="5" spans="1:50" ht="24" customHeight="1" x14ac:dyDescent="0.15">
      <c r="A5" s="578">
        <v>2</v>
      </c>
      <c r="B5" s="578">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2"/>
      <c r="AR5" s="583"/>
      <c r="AS5" s="583"/>
      <c r="AT5" s="583"/>
      <c r="AU5" s="584"/>
      <c r="AV5" s="585"/>
      <c r="AW5" s="585"/>
      <c r="AX5" s="586"/>
    </row>
    <row r="6" spans="1:50" ht="24" customHeight="1" x14ac:dyDescent="0.15">
      <c r="A6" s="578">
        <v>3</v>
      </c>
      <c r="B6" s="578">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2"/>
      <c r="AR6" s="583"/>
      <c r="AS6" s="583"/>
      <c r="AT6" s="583"/>
      <c r="AU6" s="584"/>
      <c r="AV6" s="585"/>
      <c r="AW6" s="585"/>
      <c r="AX6" s="586"/>
    </row>
    <row r="7" spans="1:50" ht="24" customHeight="1" x14ac:dyDescent="0.15">
      <c r="A7" s="578">
        <v>4</v>
      </c>
      <c r="B7" s="578">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2"/>
      <c r="AR7" s="583"/>
      <c r="AS7" s="583"/>
      <c r="AT7" s="583"/>
      <c r="AU7" s="584"/>
      <c r="AV7" s="585"/>
      <c r="AW7" s="585"/>
      <c r="AX7" s="586"/>
    </row>
    <row r="8" spans="1:50" ht="24" customHeight="1" x14ac:dyDescent="0.15">
      <c r="A8" s="578">
        <v>5</v>
      </c>
      <c r="B8" s="578">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2"/>
      <c r="AR8" s="583"/>
      <c r="AS8" s="583"/>
      <c r="AT8" s="583"/>
      <c r="AU8" s="584"/>
      <c r="AV8" s="585"/>
      <c r="AW8" s="585"/>
      <c r="AX8" s="586"/>
    </row>
    <row r="9" spans="1:50" ht="24" customHeight="1" x14ac:dyDescent="0.15">
      <c r="A9" s="578">
        <v>6</v>
      </c>
      <c r="B9" s="578">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2"/>
      <c r="AR9" s="583"/>
      <c r="AS9" s="583"/>
      <c r="AT9" s="583"/>
      <c r="AU9" s="584"/>
      <c r="AV9" s="585"/>
      <c r="AW9" s="585"/>
      <c r="AX9" s="586"/>
    </row>
    <row r="10" spans="1:50" ht="24" customHeight="1" x14ac:dyDescent="0.15">
      <c r="A10" s="578">
        <v>7</v>
      </c>
      <c r="B10" s="578">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2"/>
      <c r="AR10" s="583"/>
      <c r="AS10" s="583"/>
      <c r="AT10" s="583"/>
      <c r="AU10" s="584"/>
      <c r="AV10" s="585"/>
      <c r="AW10" s="585"/>
      <c r="AX10" s="586"/>
    </row>
    <row r="11" spans="1:50" ht="24" customHeight="1" x14ac:dyDescent="0.15">
      <c r="A11" s="578">
        <v>8</v>
      </c>
      <c r="B11" s="578">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2"/>
      <c r="AR11" s="583"/>
      <c r="AS11" s="583"/>
      <c r="AT11" s="583"/>
      <c r="AU11" s="584"/>
      <c r="AV11" s="585"/>
      <c r="AW11" s="585"/>
      <c r="AX11" s="586"/>
    </row>
    <row r="12" spans="1:50" ht="24" customHeight="1" x14ac:dyDescent="0.15">
      <c r="A12" s="578">
        <v>9</v>
      </c>
      <c r="B12" s="578">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2"/>
      <c r="AR12" s="583"/>
      <c r="AS12" s="583"/>
      <c r="AT12" s="583"/>
      <c r="AU12" s="584"/>
      <c r="AV12" s="585"/>
      <c r="AW12" s="585"/>
      <c r="AX12" s="586"/>
    </row>
    <row r="13" spans="1:50" ht="24" customHeight="1" x14ac:dyDescent="0.15">
      <c r="A13" s="578">
        <v>10</v>
      </c>
      <c r="B13" s="578">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2"/>
      <c r="AR13" s="583"/>
      <c r="AS13" s="583"/>
      <c r="AT13" s="583"/>
      <c r="AU13" s="584"/>
      <c r="AV13" s="585"/>
      <c r="AW13" s="585"/>
      <c r="AX13" s="586"/>
    </row>
    <row r="14" spans="1:50" ht="24" customHeight="1" x14ac:dyDescent="0.15">
      <c r="A14" s="578">
        <v>11</v>
      </c>
      <c r="B14" s="578">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customHeight="1" x14ac:dyDescent="0.15">
      <c r="A15" s="578">
        <v>12</v>
      </c>
      <c r="B15" s="578">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customHeight="1" x14ac:dyDescent="0.15">
      <c r="A16" s="578">
        <v>13</v>
      </c>
      <c r="B16" s="578">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customHeight="1" x14ac:dyDescent="0.15">
      <c r="A17" s="578">
        <v>14</v>
      </c>
      <c r="B17" s="578">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customHeight="1" x14ac:dyDescent="0.15">
      <c r="A18" s="578">
        <v>15</v>
      </c>
      <c r="B18" s="578">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customHeight="1" x14ac:dyDescent="0.15">
      <c r="A19" s="578">
        <v>16</v>
      </c>
      <c r="B19" s="578">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customHeight="1" x14ac:dyDescent="0.15">
      <c r="A20" s="578">
        <v>17</v>
      </c>
      <c r="B20" s="578">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customHeight="1" x14ac:dyDescent="0.15">
      <c r="A21" s="578">
        <v>18</v>
      </c>
      <c r="B21" s="578">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customHeight="1" x14ac:dyDescent="0.15">
      <c r="A22" s="578">
        <v>19</v>
      </c>
      <c r="B22" s="578">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customHeight="1" x14ac:dyDescent="0.15">
      <c r="A23" s="578">
        <v>20</v>
      </c>
      <c r="B23" s="578">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customHeight="1" x14ac:dyDescent="0.15">
      <c r="A24" s="578">
        <v>21</v>
      </c>
      <c r="B24" s="578">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customHeight="1" x14ac:dyDescent="0.15">
      <c r="A25" s="578">
        <v>22</v>
      </c>
      <c r="B25" s="578">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customHeight="1" x14ac:dyDescent="0.15">
      <c r="A26" s="578">
        <v>23</v>
      </c>
      <c r="B26" s="578">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customHeight="1" x14ac:dyDescent="0.15">
      <c r="A27" s="578">
        <v>24</v>
      </c>
      <c r="B27" s="578">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customHeight="1" x14ac:dyDescent="0.15">
      <c r="A28" s="578">
        <v>25</v>
      </c>
      <c r="B28" s="578">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customHeight="1" x14ac:dyDescent="0.15">
      <c r="A29" s="578">
        <v>26</v>
      </c>
      <c r="B29" s="578">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customHeight="1" x14ac:dyDescent="0.15">
      <c r="A30" s="578">
        <v>27</v>
      </c>
      <c r="B30" s="578">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customHeight="1" x14ac:dyDescent="0.15">
      <c r="A31" s="578">
        <v>28</v>
      </c>
      <c r="B31" s="578">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customHeight="1" x14ac:dyDescent="0.15">
      <c r="A32" s="578">
        <v>29</v>
      </c>
      <c r="B32" s="578">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customHeight="1" x14ac:dyDescent="0.15">
      <c r="A33" s="578">
        <v>30</v>
      </c>
      <c r="B33" s="578">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7" t="s">
        <v>33</v>
      </c>
      <c r="AL36" s="246"/>
      <c r="AM36" s="246"/>
      <c r="AN36" s="246"/>
      <c r="AO36" s="246"/>
      <c r="AP36" s="246"/>
      <c r="AQ36" s="246" t="s">
        <v>23</v>
      </c>
      <c r="AR36" s="246"/>
      <c r="AS36" s="246"/>
      <c r="AT36" s="246"/>
      <c r="AU36" s="93" t="s">
        <v>24</v>
      </c>
      <c r="AV36" s="94"/>
      <c r="AW36" s="94"/>
      <c r="AX36" s="588"/>
    </row>
    <row r="37" spans="1:50" ht="24" customHeight="1" x14ac:dyDescent="0.15">
      <c r="A37" s="578">
        <v>1</v>
      </c>
      <c r="B37" s="578">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2"/>
      <c r="AR37" s="583"/>
      <c r="AS37" s="583"/>
      <c r="AT37" s="583"/>
      <c r="AU37" s="584"/>
      <c r="AV37" s="585"/>
      <c r="AW37" s="585"/>
      <c r="AX37" s="586"/>
    </row>
    <row r="38" spans="1:50" ht="24" customHeight="1" x14ac:dyDescent="0.15">
      <c r="A38" s="578">
        <v>2</v>
      </c>
      <c r="B38" s="578">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2"/>
      <c r="AR38" s="583"/>
      <c r="AS38" s="583"/>
      <c r="AT38" s="583"/>
      <c r="AU38" s="584"/>
      <c r="AV38" s="585"/>
      <c r="AW38" s="585"/>
      <c r="AX38" s="586"/>
    </row>
    <row r="39" spans="1:50" ht="24" customHeight="1" x14ac:dyDescent="0.15">
      <c r="A39" s="578">
        <v>3</v>
      </c>
      <c r="B39" s="578">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2"/>
      <c r="AR39" s="583"/>
      <c r="AS39" s="583"/>
      <c r="AT39" s="583"/>
      <c r="AU39" s="584"/>
      <c r="AV39" s="585"/>
      <c r="AW39" s="585"/>
      <c r="AX39" s="586"/>
    </row>
    <row r="40" spans="1:50" ht="24" customHeight="1" x14ac:dyDescent="0.15">
      <c r="A40" s="578">
        <v>4</v>
      </c>
      <c r="B40" s="578">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2"/>
      <c r="AR40" s="583"/>
      <c r="AS40" s="583"/>
      <c r="AT40" s="583"/>
      <c r="AU40" s="584"/>
      <c r="AV40" s="585"/>
      <c r="AW40" s="585"/>
      <c r="AX40" s="586"/>
    </row>
    <row r="41" spans="1:50" ht="24" customHeight="1" x14ac:dyDescent="0.15">
      <c r="A41" s="578">
        <v>5</v>
      </c>
      <c r="B41" s="578">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2"/>
      <c r="AR41" s="583"/>
      <c r="AS41" s="583"/>
      <c r="AT41" s="583"/>
      <c r="AU41" s="584"/>
      <c r="AV41" s="585"/>
      <c r="AW41" s="585"/>
      <c r="AX41" s="586"/>
    </row>
    <row r="42" spans="1:50" ht="24" customHeight="1" x14ac:dyDescent="0.15">
      <c r="A42" s="578">
        <v>6</v>
      </c>
      <c r="B42" s="578">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2"/>
      <c r="AR42" s="583"/>
      <c r="AS42" s="583"/>
      <c r="AT42" s="583"/>
      <c r="AU42" s="584"/>
      <c r="AV42" s="585"/>
      <c r="AW42" s="585"/>
      <c r="AX42" s="586"/>
    </row>
    <row r="43" spans="1:50" ht="24" customHeight="1" x14ac:dyDescent="0.15">
      <c r="A43" s="578">
        <v>7</v>
      </c>
      <c r="B43" s="578">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2"/>
      <c r="AR43" s="583"/>
      <c r="AS43" s="583"/>
      <c r="AT43" s="583"/>
      <c r="AU43" s="584"/>
      <c r="AV43" s="585"/>
      <c r="AW43" s="585"/>
      <c r="AX43" s="586"/>
    </row>
    <row r="44" spans="1:50" ht="24" customHeight="1" x14ac:dyDescent="0.15">
      <c r="A44" s="578">
        <v>8</v>
      </c>
      <c r="B44" s="578">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2"/>
      <c r="AR44" s="583"/>
      <c r="AS44" s="583"/>
      <c r="AT44" s="583"/>
      <c r="AU44" s="584"/>
      <c r="AV44" s="585"/>
      <c r="AW44" s="585"/>
      <c r="AX44" s="586"/>
    </row>
    <row r="45" spans="1:50" ht="24" customHeight="1" x14ac:dyDescent="0.15">
      <c r="A45" s="578">
        <v>9</v>
      </c>
      <c r="B45" s="578">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2"/>
      <c r="AR45" s="583"/>
      <c r="AS45" s="583"/>
      <c r="AT45" s="583"/>
      <c r="AU45" s="584"/>
      <c r="AV45" s="585"/>
      <c r="AW45" s="585"/>
      <c r="AX45" s="586"/>
    </row>
    <row r="46" spans="1:50" ht="24" customHeight="1" x14ac:dyDescent="0.15">
      <c r="A46" s="578">
        <v>10</v>
      </c>
      <c r="B46" s="578">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2"/>
      <c r="AR46" s="583"/>
      <c r="AS46" s="583"/>
      <c r="AT46" s="583"/>
      <c r="AU46" s="584"/>
      <c r="AV46" s="585"/>
      <c r="AW46" s="585"/>
      <c r="AX46" s="586"/>
    </row>
    <row r="47" spans="1:50" ht="24" customHeight="1" x14ac:dyDescent="0.15">
      <c r="A47" s="578">
        <v>11</v>
      </c>
      <c r="B47" s="578">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2"/>
      <c r="AR47" s="583"/>
      <c r="AS47" s="583"/>
      <c r="AT47" s="583"/>
      <c r="AU47" s="584"/>
      <c r="AV47" s="585"/>
      <c r="AW47" s="585"/>
      <c r="AX47" s="586"/>
    </row>
    <row r="48" spans="1:50" ht="24" customHeight="1" x14ac:dyDescent="0.15">
      <c r="A48" s="578">
        <v>12</v>
      </c>
      <c r="B48" s="578">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2"/>
      <c r="AR48" s="583"/>
      <c r="AS48" s="583"/>
      <c r="AT48" s="583"/>
      <c r="AU48" s="584"/>
      <c r="AV48" s="585"/>
      <c r="AW48" s="585"/>
      <c r="AX48" s="586"/>
    </row>
    <row r="49" spans="1:50" ht="24" customHeight="1" x14ac:dyDescent="0.15">
      <c r="A49" s="578">
        <v>13</v>
      </c>
      <c r="B49" s="578">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customHeight="1" x14ac:dyDescent="0.15">
      <c r="A50" s="578">
        <v>14</v>
      </c>
      <c r="B50" s="578">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customHeight="1" x14ac:dyDescent="0.15">
      <c r="A51" s="578">
        <v>15</v>
      </c>
      <c r="B51" s="578">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customHeight="1" x14ac:dyDescent="0.15">
      <c r="A52" s="578">
        <v>16</v>
      </c>
      <c r="B52" s="578">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customHeight="1" x14ac:dyDescent="0.15">
      <c r="A53" s="578">
        <v>17</v>
      </c>
      <c r="B53" s="578">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customHeight="1" x14ac:dyDescent="0.15">
      <c r="A54" s="578">
        <v>18</v>
      </c>
      <c r="B54" s="578">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customHeight="1" x14ac:dyDescent="0.15">
      <c r="A55" s="578">
        <v>19</v>
      </c>
      <c r="B55" s="578">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customHeight="1" x14ac:dyDescent="0.15">
      <c r="A56" s="578">
        <v>20</v>
      </c>
      <c r="B56" s="578">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customHeight="1" x14ac:dyDescent="0.15">
      <c r="A57" s="578">
        <v>21</v>
      </c>
      <c r="B57" s="578">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customHeight="1" x14ac:dyDescent="0.15">
      <c r="A58" s="578">
        <v>22</v>
      </c>
      <c r="B58" s="578">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customHeight="1" x14ac:dyDescent="0.15">
      <c r="A59" s="578">
        <v>23</v>
      </c>
      <c r="B59" s="578">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customHeight="1" x14ac:dyDescent="0.15">
      <c r="A60" s="578">
        <v>24</v>
      </c>
      <c r="B60" s="578">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customHeight="1" x14ac:dyDescent="0.15">
      <c r="A61" s="578">
        <v>25</v>
      </c>
      <c r="B61" s="578">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customHeight="1" x14ac:dyDescent="0.15">
      <c r="A62" s="578">
        <v>26</v>
      </c>
      <c r="B62" s="578">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customHeight="1" x14ac:dyDescent="0.15">
      <c r="A63" s="578">
        <v>27</v>
      </c>
      <c r="B63" s="578">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customHeight="1" x14ac:dyDescent="0.15">
      <c r="A64" s="578">
        <v>28</v>
      </c>
      <c r="B64" s="578">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customHeight="1" x14ac:dyDescent="0.15">
      <c r="A65" s="578">
        <v>29</v>
      </c>
      <c r="B65" s="578">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customHeight="1" x14ac:dyDescent="0.15">
      <c r="A66" s="578">
        <v>30</v>
      </c>
      <c r="B66" s="578">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7" t="s">
        <v>33</v>
      </c>
      <c r="AL69" s="246"/>
      <c r="AM69" s="246"/>
      <c r="AN69" s="246"/>
      <c r="AO69" s="246"/>
      <c r="AP69" s="246"/>
      <c r="AQ69" s="246" t="s">
        <v>23</v>
      </c>
      <c r="AR69" s="246"/>
      <c r="AS69" s="246"/>
      <c r="AT69" s="246"/>
      <c r="AU69" s="93" t="s">
        <v>24</v>
      </c>
      <c r="AV69" s="94"/>
      <c r="AW69" s="94"/>
      <c r="AX69" s="588"/>
    </row>
    <row r="70" spans="1:50" ht="24" customHeight="1" x14ac:dyDescent="0.15">
      <c r="A70" s="578">
        <v>1</v>
      </c>
      <c r="B70" s="578">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2"/>
      <c r="AR70" s="583"/>
      <c r="AS70" s="583"/>
      <c r="AT70" s="583"/>
      <c r="AU70" s="584"/>
      <c r="AV70" s="585"/>
      <c r="AW70" s="585"/>
      <c r="AX70" s="586"/>
    </row>
    <row r="71" spans="1:50" ht="24" customHeight="1" x14ac:dyDescent="0.15">
      <c r="A71" s="578">
        <v>2</v>
      </c>
      <c r="B71" s="578">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2"/>
      <c r="AR71" s="583"/>
      <c r="AS71" s="583"/>
      <c r="AT71" s="583"/>
      <c r="AU71" s="584"/>
      <c r="AV71" s="585"/>
      <c r="AW71" s="585"/>
      <c r="AX71" s="586"/>
    </row>
    <row r="72" spans="1:50" ht="24" customHeight="1" x14ac:dyDescent="0.15">
      <c r="A72" s="578">
        <v>3</v>
      </c>
      <c r="B72" s="578">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2"/>
      <c r="AR72" s="583"/>
      <c r="AS72" s="583"/>
      <c r="AT72" s="583"/>
      <c r="AU72" s="584"/>
      <c r="AV72" s="585"/>
      <c r="AW72" s="585"/>
      <c r="AX72" s="586"/>
    </row>
    <row r="73" spans="1:50" ht="24" customHeight="1" x14ac:dyDescent="0.15">
      <c r="A73" s="578">
        <v>4</v>
      </c>
      <c r="B73" s="578">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2"/>
      <c r="AR73" s="583"/>
      <c r="AS73" s="583"/>
      <c r="AT73" s="583"/>
      <c r="AU73" s="584"/>
      <c r="AV73" s="585"/>
      <c r="AW73" s="585"/>
      <c r="AX73" s="586"/>
    </row>
    <row r="74" spans="1:50" ht="24" customHeight="1" x14ac:dyDescent="0.15">
      <c r="A74" s="578">
        <v>5</v>
      </c>
      <c r="B74" s="578">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2"/>
      <c r="AR74" s="583"/>
      <c r="AS74" s="583"/>
      <c r="AT74" s="583"/>
      <c r="AU74" s="584"/>
      <c r="AV74" s="585"/>
      <c r="AW74" s="585"/>
      <c r="AX74" s="586"/>
    </row>
    <row r="75" spans="1:50" ht="24" customHeight="1" x14ac:dyDescent="0.15">
      <c r="A75" s="578">
        <v>6</v>
      </c>
      <c r="B75" s="578">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2"/>
      <c r="AR75" s="583"/>
      <c r="AS75" s="583"/>
      <c r="AT75" s="583"/>
      <c r="AU75" s="584"/>
      <c r="AV75" s="585"/>
      <c r="AW75" s="585"/>
      <c r="AX75" s="586"/>
    </row>
    <row r="76" spans="1:50" ht="24" customHeight="1" x14ac:dyDescent="0.15">
      <c r="A76" s="578">
        <v>7</v>
      </c>
      <c r="B76" s="578">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2"/>
      <c r="AR76" s="583"/>
      <c r="AS76" s="583"/>
      <c r="AT76" s="583"/>
      <c r="AU76" s="584"/>
      <c r="AV76" s="585"/>
      <c r="AW76" s="585"/>
      <c r="AX76" s="586"/>
    </row>
    <row r="77" spans="1:50" ht="24" customHeight="1" x14ac:dyDescent="0.15">
      <c r="A77" s="578">
        <v>8</v>
      </c>
      <c r="B77" s="578">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2"/>
      <c r="AR77" s="583"/>
      <c r="AS77" s="583"/>
      <c r="AT77" s="583"/>
      <c r="AU77" s="584"/>
      <c r="AV77" s="585"/>
      <c r="AW77" s="585"/>
      <c r="AX77" s="586"/>
    </row>
    <row r="78" spans="1:50" ht="24" customHeight="1" x14ac:dyDescent="0.15">
      <c r="A78" s="578">
        <v>9</v>
      </c>
      <c r="B78" s="578">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4"/>
      <c r="AV78" s="585"/>
      <c r="AW78" s="585"/>
      <c r="AX78" s="586"/>
    </row>
    <row r="79" spans="1:50" ht="24" customHeight="1" x14ac:dyDescent="0.15">
      <c r="A79" s="578">
        <v>10</v>
      </c>
      <c r="B79" s="578">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4"/>
      <c r="AV79" s="585"/>
      <c r="AW79" s="585"/>
      <c r="AX79" s="586"/>
    </row>
    <row r="80" spans="1:50" ht="24" customHeight="1" x14ac:dyDescent="0.15">
      <c r="A80" s="578">
        <v>11</v>
      </c>
      <c r="B80" s="578">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customHeight="1" x14ac:dyDescent="0.15">
      <c r="A81" s="578">
        <v>12</v>
      </c>
      <c r="B81" s="578">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customHeight="1" x14ac:dyDescent="0.15">
      <c r="A82" s="578">
        <v>13</v>
      </c>
      <c r="B82" s="578">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customHeight="1" x14ac:dyDescent="0.15">
      <c r="A83" s="578">
        <v>14</v>
      </c>
      <c r="B83" s="578">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customHeight="1" x14ac:dyDescent="0.15">
      <c r="A84" s="578">
        <v>15</v>
      </c>
      <c r="B84" s="578">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customHeight="1" x14ac:dyDescent="0.15">
      <c r="A85" s="578">
        <v>16</v>
      </c>
      <c r="B85" s="578">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customHeight="1" x14ac:dyDescent="0.15">
      <c r="A86" s="578">
        <v>17</v>
      </c>
      <c r="B86" s="578">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customHeight="1" x14ac:dyDescent="0.15">
      <c r="A87" s="578">
        <v>18</v>
      </c>
      <c r="B87" s="578">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customHeight="1" x14ac:dyDescent="0.15">
      <c r="A88" s="578">
        <v>19</v>
      </c>
      <c r="B88" s="578">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customHeight="1" x14ac:dyDescent="0.15">
      <c r="A89" s="578">
        <v>20</v>
      </c>
      <c r="B89" s="578">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customHeight="1" x14ac:dyDescent="0.15">
      <c r="A90" s="578">
        <v>21</v>
      </c>
      <c r="B90" s="578">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customHeight="1" x14ac:dyDescent="0.15">
      <c r="A91" s="578">
        <v>22</v>
      </c>
      <c r="B91" s="578">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customHeight="1" x14ac:dyDescent="0.15">
      <c r="A92" s="578">
        <v>23</v>
      </c>
      <c r="B92" s="578">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customHeight="1" x14ac:dyDescent="0.15">
      <c r="A93" s="578">
        <v>24</v>
      </c>
      <c r="B93" s="578">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customHeight="1" x14ac:dyDescent="0.15">
      <c r="A94" s="578">
        <v>25</v>
      </c>
      <c r="B94" s="578">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customHeight="1" x14ac:dyDescent="0.15">
      <c r="A95" s="578">
        <v>26</v>
      </c>
      <c r="B95" s="578">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customHeight="1" x14ac:dyDescent="0.15">
      <c r="A96" s="578">
        <v>27</v>
      </c>
      <c r="B96" s="578">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customHeight="1" x14ac:dyDescent="0.15">
      <c r="A97" s="578">
        <v>28</v>
      </c>
      <c r="B97" s="578">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customHeight="1" x14ac:dyDescent="0.15">
      <c r="A98" s="578">
        <v>29</v>
      </c>
      <c r="B98" s="578">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customHeight="1" x14ac:dyDescent="0.15">
      <c r="A99" s="578">
        <v>30</v>
      </c>
      <c r="B99" s="578">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7" t="s">
        <v>33</v>
      </c>
      <c r="AL102" s="246"/>
      <c r="AM102" s="246"/>
      <c r="AN102" s="246"/>
      <c r="AO102" s="246"/>
      <c r="AP102" s="246"/>
      <c r="AQ102" s="246" t="s">
        <v>23</v>
      </c>
      <c r="AR102" s="246"/>
      <c r="AS102" s="246"/>
      <c r="AT102" s="246"/>
      <c r="AU102" s="93" t="s">
        <v>24</v>
      </c>
      <c r="AV102" s="94"/>
      <c r="AW102" s="94"/>
      <c r="AX102" s="588"/>
    </row>
    <row r="103" spans="1:50" ht="24" customHeight="1" x14ac:dyDescent="0.15">
      <c r="A103" s="578">
        <v>1</v>
      </c>
      <c r="B103" s="578">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2"/>
      <c r="AR103" s="583"/>
      <c r="AS103" s="583"/>
      <c r="AT103" s="583"/>
      <c r="AU103" s="584"/>
      <c r="AV103" s="585"/>
      <c r="AW103" s="585"/>
      <c r="AX103" s="586"/>
    </row>
    <row r="104" spans="1:50" ht="24" customHeight="1" x14ac:dyDescent="0.15">
      <c r="A104" s="578">
        <v>2</v>
      </c>
      <c r="B104" s="578">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2"/>
      <c r="AR104" s="583"/>
      <c r="AS104" s="583"/>
      <c r="AT104" s="583"/>
      <c r="AU104" s="584"/>
      <c r="AV104" s="585"/>
      <c r="AW104" s="585"/>
      <c r="AX104" s="586"/>
    </row>
    <row r="105" spans="1:50" ht="24" customHeight="1" x14ac:dyDescent="0.15">
      <c r="A105" s="578">
        <v>3</v>
      </c>
      <c r="B105" s="578">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customHeight="1" x14ac:dyDescent="0.15">
      <c r="A106" s="578">
        <v>4</v>
      </c>
      <c r="B106" s="578">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customHeight="1" x14ac:dyDescent="0.15">
      <c r="A107" s="578">
        <v>5</v>
      </c>
      <c r="B107" s="578">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customHeight="1" x14ac:dyDescent="0.15">
      <c r="A108" s="578">
        <v>6</v>
      </c>
      <c r="B108" s="578">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customHeight="1" x14ac:dyDescent="0.15">
      <c r="A109" s="578">
        <v>7</v>
      </c>
      <c r="B109" s="578">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customHeight="1" x14ac:dyDescent="0.15">
      <c r="A110" s="578">
        <v>8</v>
      </c>
      <c r="B110" s="578">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customHeight="1" x14ac:dyDescent="0.15">
      <c r="A111" s="578">
        <v>9</v>
      </c>
      <c r="B111" s="578">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customHeight="1" x14ac:dyDescent="0.15">
      <c r="A112" s="578">
        <v>10</v>
      </c>
      <c r="B112" s="578">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customHeight="1" x14ac:dyDescent="0.15">
      <c r="A113" s="578">
        <v>11</v>
      </c>
      <c r="B113" s="578">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customHeight="1" x14ac:dyDescent="0.15">
      <c r="A114" s="578">
        <v>12</v>
      </c>
      <c r="B114" s="578">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customHeight="1" x14ac:dyDescent="0.15">
      <c r="A115" s="578">
        <v>13</v>
      </c>
      <c r="B115" s="578">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customHeight="1" x14ac:dyDescent="0.15">
      <c r="A116" s="578">
        <v>14</v>
      </c>
      <c r="B116" s="578">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customHeight="1" x14ac:dyDescent="0.15">
      <c r="A117" s="578">
        <v>15</v>
      </c>
      <c r="B117" s="578">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customHeight="1" x14ac:dyDescent="0.15">
      <c r="A118" s="578">
        <v>16</v>
      </c>
      <c r="B118" s="578">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customHeight="1" x14ac:dyDescent="0.15">
      <c r="A119" s="578">
        <v>17</v>
      </c>
      <c r="B119" s="578">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customHeight="1" x14ac:dyDescent="0.15">
      <c r="A120" s="578">
        <v>18</v>
      </c>
      <c r="B120" s="578">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customHeight="1" x14ac:dyDescent="0.15">
      <c r="A121" s="578">
        <v>19</v>
      </c>
      <c r="B121" s="578">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customHeight="1" x14ac:dyDescent="0.15">
      <c r="A122" s="578">
        <v>20</v>
      </c>
      <c r="B122" s="578">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customHeight="1" x14ac:dyDescent="0.15">
      <c r="A123" s="578">
        <v>21</v>
      </c>
      <c r="B123" s="578">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customHeight="1" x14ac:dyDescent="0.15">
      <c r="A124" s="578">
        <v>22</v>
      </c>
      <c r="B124" s="578">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customHeight="1" x14ac:dyDescent="0.15">
      <c r="A125" s="578">
        <v>23</v>
      </c>
      <c r="B125" s="578">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customHeight="1" x14ac:dyDescent="0.15">
      <c r="A126" s="578">
        <v>24</v>
      </c>
      <c r="B126" s="578">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customHeight="1" x14ac:dyDescent="0.15">
      <c r="A127" s="578">
        <v>25</v>
      </c>
      <c r="B127" s="578">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customHeight="1" x14ac:dyDescent="0.15">
      <c r="A128" s="578">
        <v>26</v>
      </c>
      <c r="B128" s="578">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customHeight="1" x14ac:dyDescent="0.15">
      <c r="A129" s="578">
        <v>27</v>
      </c>
      <c r="B129" s="578">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customHeight="1" x14ac:dyDescent="0.15">
      <c r="A130" s="578">
        <v>28</v>
      </c>
      <c r="B130" s="578">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customHeight="1" x14ac:dyDescent="0.15">
      <c r="A131" s="578">
        <v>29</v>
      </c>
      <c r="B131" s="578">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customHeight="1" x14ac:dyDescent="0.15">
      <c r="A132" s="578">
        <v>30</v>
      </c>
      <c r="B132" s="578">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6" t="s">
        <v>411</v>
      </c>
      <c r="D135" s="246"/>
      <c r="E135" s="246"/>
      <c r="F135" s="246"/>
      <c r="G135" s="246"/>
      <c r="H135" s="246"/>
      <c r="I135" s="246"/>
      <c r="J135" s="246"/>
      <c r="K135" s="246"/>
      <c r="L135" s="246"/>
      <c r="M135" s="246" t="s">
        <v>412</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7" t="s">
        <v>413</v>
      </c>
      <c r="AL135" s="246"/>
      <c r="AM135" s="246"/>
      <c r="AN135" s="246"/>
      <c r="AO135" s="246"/>
      <c r="AP135" s="246"/>
      <c r="AQ135" s="246" t="s">
        <v>23</v>
      </c>
      <c r="AR135" s="246"/>
      <c r="AS135" s="246"/>
      <c r="AT135" s="246"/>
      <c r="AU135" s="93" t="s">
        <v>24</v>
      </c>
      <c r="AV135" s="94"/>
      <c r="AW135" s="94"/>
      <c r="AX135" s="588"/>
    </row>
    <row r="136" spans="1:50" ht="24" customHeight="1" x14ac:dyDescent="0.15">
      <c r="A136" s="578">
        <v>1</v>
      </c>
      <c r="B136" s="578">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customHeight="1" x14ac:dyDescent="0.15">
      <c r="A137" s="578">
        <v>2</v>
      </c>
      <c r="B137" s="578">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customHeight="1" x14ac:dyDescent="0.15">
      <c r="A138" s="578">
        <v>3</v>
      </c>
      <c r="B138" s="578">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customHeight="1" x14ac:dyDescent="0.15">
      <c r="A139" s="578">
        <v>4</v>
      </c>
      <c r="B139" s="578">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customHeight="1" x14ac:dyDescent="0.15">
      <c r="A140" s="578">
        <v>5</v>
      </c>
      <c r="B140" s="578">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customHeight="1" x14ac:dyDescent="0.15">
      <c r="A141" s="578">
        <v>6</v>
      </c>
      <c r="B141" s="578">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customHeight="1" x14ac:dyDescent="0.15">
      <c r="A142" s="578">
        <v>7</v>
      </c>
      <c r="B142" s="578">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customHeight="1" x14ac:dyDescent="0.15">
      <c r="A143" s="578">
        <v>8</v>
      </c>
      <c r="B143" s="578">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customHeight="1" x14ac:dyDescent="0.15">
      <c r="A144" s="578">
        <v>9</v>
      </c>
      <c r="B144" s="578">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customHeight="1" x14ac:dyDescent="0.15">
      <c r="A145" s="578">
        <v>10</v>
      </c>
      <c r="B145" s="578">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customHeight="1" x14ac:dyDescent="0.15">
      <c r="A146" s="578">
        <v>11</v>
      </c>
      <c r="B146" s="578">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customHeight="1" x14ac:dyDescent="0.15">
      <c r="A147" s="578">
        <v>12</v>
      </c>
      <c r="B147" s="578">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customHeight="1" x14ac:dyDescent="0.15">
      <c r="A148" s="578">
        <v>13</v>
      </c>
      <c r="B148" s="578">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customHeight="1" x14ac:dyDescent="0.15">
      <c r="A149" s="578">
        <v>14</v>
      </c>
      <c r="B149" s="578">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customHeight="1" x14ac:dyDescent="0.15">
      <c r="A150" s="578">
        <v>15</v>
      </c>
      <c r="B150" s="578">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customHeight="1" x14ac:dyDescent="0.15">
      <c r="A151" s="578">
        <v>16</v>
      </c>
      <c r="B151" s="578">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customHeight="1" x14ac:dyDescent="0.15">
      <c r="A152" s="578">
        <v>17</v>
      </c>
      <c r="B152" s="578">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customHeight="1" x14ac:dyDescent="0.15">
      <c r="A153" s="578">
        <v>18</v>
      </c>
      <c r="B153" s="578">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customHeight="1" x14ac:dyDescent="0.15">
      <c r="A154" s="578">
        <v>19</v>
      </c>
      <c r="B154" s="578">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customHeight="1" x14ac:dyDescent="0.15">
      <c r="A155" s="578">
        <v>20</v>
      </c>
      <c r="B155" s="578">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customHeight="1" x14ac:dyDescent="0.15">
      <c r="A156" s="578">
        <v>21</v>
      </c>
      <c r="B156" s="578">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customHeight="1" x14ac:dyDescent="0.15">
      <c r="A157" s="578">
        <v>22</v>
      </c>
      <c r="B157" s="578">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customHeight="1" x14ac:dyDescent="0.15">
      <c r="A158" s="578">
        <v>23</v>
      </c>
      <c r="B158" s="578">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customHeight="1" x14ac:dyDescent="0.15">
      <c r="A159" s="578">
        <v>24</v>
      </c>
      <c r="B159" s="578">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customHeight="1" x14ac:dyDescent="0.15">
      <c r="A160" s="578">
        <v>25</v>
      </c>
      <c r="B160" s="578">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customHeight="1" x14ac:dyDescent="0.15">
      <c r="A161" s="578">
        <v>26</v>
      </c>
      <c r="B161" s="578">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customHeight="1" x14ac:dyDescent="0.15">
      <c r="A162" s="578">
        <v>27</v>
      </c>
      <c r="B162" s="578">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customHeight="1" x14ac:dyDescent="0.15">
      <c r="A163" s="578">
        <v>28</v>
      </c>
      <c r="B163" s="578">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customHeight="1" x14ac:dyDescent="0.15">
      <c r="A164" s="578">
        <v>29</v>
      </c>
      <c r="B164" s="578">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customHeight="1" x14ac:dyDescent="0.15">
      <c r="A165" s="578">
        <v>30</v>
      </c>
      <c r="B165" s="578">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6" t="s">
        <v>411</v>
      </c>
      <c r="D168" s="246"/>
      <c r="E168" s="246"/>
      <c r="F168" s="246"/>
      <c r="G168" s="246"/>
      <c r="H168" s="246"/>
      <c r="I168" s="246"/>
      <c r="J168" s="246"/>
      <c r="K168" s="246"/>
      <c r="L168" s="246"/>
      <c r="M168" s="246" t="s">
        <v>412</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7" t="s">
        <v>413</v>
      </c>
      <c r="AL168" s="246"/>
      <c r="AM168" s="246"/>
      <c r="AN168" s="246"/>
      <c r="AO168" s="246"/>
      <c r="AP168" s="246"/>
      <c r="AQ168" s="246" t="s">
        <v>23</v>
      </c>
      <c r="AR168" s="246"/>
      <c r="AS168" s="246"/>
      <c r="AT168" s="246"/>
      <c r="AU168" s="93" t="s">
        <v>24</v>
      </c>
      <c r="AV168" s="94"/>
      <c r="AW168" s="94"/>
      <c r="AX168" s="588"/>
    </row>
    <row r="169" spans="1:50" ht="24" customHeight="1" x14ac:dyDescent="0.15">
      <c r="A169" s="578">
        <v>1</v>
      </c>
      <c r="B169" s="578">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customHeight="1" x14ac:dyDescent="0.15">
      <c r="A170" s="578">
        <v>2</v>
      </c>
      <c r="B170" s="578">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customHeight="1" x14ac:dyDescent="0.15">
      <c r="A171" s="578">
        <v>3</v>
      </c>
      <c r="B171" s="578">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customHeight="1" x14ac:dyDescent="0.15">
      <c r="A172" s="578">
        <v>4</v>
      </c>
      <c r="B172" s="578">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customHeight="1" x14ac:dyDescent="0.15">
      <c r="A173" s="578">
        <v>5</v>
      </c>
      <c r="B173" s="578">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customHeight="1" x14ac:dyDescent="0.15">
      <c r="A174" s="578">
        <v>6</v>
      </c>
      <c r="B174" s="578">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customHeight="1" x14ac:dyDescent="0.15">
      <c r="A175" s="578">
        <v>7</v>
      </c>
      <c r="B175" s="578">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customHeight="1" x14ac:dyDescent="0.15">
      <c r="A176" s="578">
        <v>8</v>
      </c>
      <c r="B176" s="578">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customHeight="1" x14ac:dyDescent="0.15">
      <c r="A177" s="578">
        <v>9</v>
      </c>
      <c r="B177" s="578">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customHeight="1" x14ac:dyDescent="0.15">
      <c r="A178" s="578">
        <v>10</v>
      </c>
      <c r="B178" s="578">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customHeight="1" x14ac:dyDescent="0.15">
      <c r="A179" s="578">
        <v>11</v>
      </c>
      <c r="B179" s="578">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customHeight="1" x14ac:dyDescent="0.15">
      <c r="A180" s="578">
        <v>12</v>
      </c>
      <c r="B180" s="578">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customHeight="1" x14ac:dyDescent="0.15">
      <c r="A181" s="578">
        <v>13</v>
      </c>
      <c r="B181" s="578">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customHeight="1" x14ac:dyDescent="0.15">
      <c r="A182" s="578">
        <v>14</v>
      </c>
      <c r="B182" s="578">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customHeight="1" x14ac:dyDescent="0.15">
      <c r="A183" s="578">
        <v>15</v>
      </c>
      <c r="B183" s="578">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customHeight="1" x14ac:dyDescent="0.15">
      <c r="A184" s="578">
        <v>16</v>
      </c>
      <c r="B184" s="578">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customHeight="1" x14ac:dyDescent="0.15">
      <c r="A185" s="578">
        <v>17</v>
      </c>
      <c r="B185" s="578">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customHeight="1" x14ac:dyDescent="0.15">
      <c r="A186" s="578">
        <v>18</v>
      </c>
      <c r="B186" s="578">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customHeight="1" x14ac:dyDescent="0.15">
      <c r="A187" s="578">
        <v>19</v>
      </c>
      <c r="B187" s="578">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customHeight="1" x14ac:dyDescent="0.15">
      <c r="A188" s="578">
        <v>20</v>
      </c>
      <c r="B188" s="578">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customHeight="1" x14ac:dyDescent="0.15">
      <c r="A189" s="578">
        <v>21</v>
      </c>
      <c r="B189" s="578">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customHeight="1" x14ac:dyDescent="0.15">
      <c r="A190" s="578">
        <v>22</v>
      </c>
      <c r="B190" s="578">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customHeight="1" x14ac:dyDescent="0.15">
      <c r="A191" s="578">
        <v>23</v>
      </c>
      <c r="B191" s="578">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customHeight="1" x14ac:dyDescent="0.15">
      <c r="A192" s="578">
        <v>24</v>
      </c>
      <c r="B192" s="578">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customHeight="1" x14ac:dyDescent="0.15">
      <c r="A193" s="578">
        <v>25</v>
      </c>
      <c r="B193" s="578">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customHeight="1" x14ac:dyDescent="0.15">
      <c r="A194" s="578">
        <v>26</v>
      </c>
      <c r="B194" s="578">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customHeight="1" x14ac:dyDescent="0.15">
      <c r="A195" s="578">
        <v>27</v>
      </c>
      <c r="B195" s="578">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customHeight="1" x14ac:dyDescent="0.15">
      <c r="A196" s="578">
        <v>28</v>
      </c>
      <c r="B196" s="578">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customHeight="1" x14ac:dyDescent="0.15">
      <c r="A197" s="578">
        <v>29</v>
      </c>
      <c r="B197" s="578">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customHeight="1" x14ac:dyDescent="0.15">
      <c r="A198" s="578">
        <v>30</v>
      </c>
      <c r="B198" s="578">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6" t="s">
        <v>411</v>
      </c>
      <c r="D201" s="246"/>
      <c r="E201" s="246"/>
      <c r="F201" s="246"/>
      <c r="G201" s="246"/>
      <c r="H201" s="246"/>
      <c r="I201" s="246"/>
      <c r="J201" s="246"/>
      <c r="K201" s="246"/>
      <c r="L201" s="246"/>
      <c r="M201" s="246" t="s">
        <v>412</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7" t="s">
        <v>413</v>
      </c>
      <c r="AL201" s="246"/>
      <c r="AM201" s="246"/>
      <c r="AN201" s="246"/>
      <c r="AO201" s="246"/>
      <c r="AP201" s="246"/>
      <c r="AQ201" s="246" t="s">
        <v>23</v>
      </c>
      <c r="AR201" s="246"/>
      <c r="AS201" s="246"/>
      <c r="AT201" s="246"/>
      <c r="AU201" s="93" t="s">
        <v>24</v>
      </c>
      <c r="AV201" s="94"/>
      <c r="AW201" s="94"/>
      <c r="AX201" s="588"/>
    </row>
    <row r="202" spans="1:50" ht="24" customHeight="1" x14ac:dyDescent="0.15">
      <c r="A202" s="578">
        <v>1</v>
      </c>
      <c r="B202" s="578">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customHeight="1" x14ac:dyDescent="0.15">
      <c r="A203" s="578">
        <v>2</v>
      </c>
      <c r="B203" s="578">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customHeight="1" x14ac:dyDescent="0.15">
      <c r="A204" s="578">
        <v>3</v>
      </c>
      <c r="B204" s="578">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customHeight="1" x14ac:dyDescent="0.15">
      <c r="A205" s="578">
        <v>4</v>
      </c>
      <c r="B205" s="578">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customHeight="1" x14ac:dyDescent="0.15">
      <c r="A206" s="578">
        <v>5</v>
      </c>
      <c r="B206" s="578">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customHeight="1" x14ac:dyDescent="0.15">
      <c r="A207" s="578">
        <v>6</v>
      </c>
      <c r="B207" s="578">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customHeight="1" x14ac:dyDescent="0.15">
      <c r="A208" s="578">
        <v>7</v>
      </c>
      <c r="B208" s="578">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customHeight="1" x14ac:dyDescent="0.15">
      <c r="A209" s="578">
        <v>8</v>
      </c>
      <c r="B209" s="578">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customHeight="1" x14ac:dyDescent="0.15">
      <c r="A210" s="578">
        <v>9</v>
      </c>
      <c r="B210" s="578">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customHeight="1" x14ac:dyDescent="0.15">
      <c r="A211" s="578">
        <v>10</v>
      </c>
      <c r="B211" s="578">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customHeight="1" x14ac:dyDescent="0.15">
      <c r="A212" s="578">
        <v>11</v>
      </c>
      <c r="B212" s="578">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customHeight="1" x14ac:dyDescent="0.15">
      <c r="A213" s="578">
        <v>12</v>
      </c>
      <c r="B213" s="578">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customHeight="1" x14ac:dyDescent="0.15">
      <c r="A214" s="578">
        <v>13</v>
      </c>
      <c r="B214" s="578">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customHeight="1" x14ac:dyDescent="0.15">
      <c r="A215" s="578">
        <v>14</v>
      </c>
      <c r="B215" s="578">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customHeight="1" x14ac:dyDescent="0.15">
      <c r="A216" s="578">
        <v>15</v>
      </c>
      <c r="B216" s="578">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customHeight="1" x14ac:dyDescent="0.15">
      <c r="A217" s="578">
        <v>16</v>
      </c>
      <c r="B217" s="578">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customHeight="1" x14ac:dyDescent="0.15">
      <c r="A218" s="578">
        <v>17</v>
      </c>
      <c r="B218" s="578">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customHeight="1" x14ac:dyDescent="0.15">
      <c r="A219" s="578">
        <v>18</v>
      </c>
      <c r="B219" s="578">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customHeight="1" x14ac:dyDescent="0.15">
      <c r="A220" s="578">
        <v>19</v>
      </c>
      <c r="B220" s="578">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customHeight="1" x14ac:dyDescent="0.15">
      <c r="A221" s="578">
        <v>20</v>
      </c>
      <c r="B221" s="578">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customHeight="1" x14ac:dyDescent="0.15">
      <c r="A222" s="578">
        <v>21</v>
      </c>
      <c r="B222" s="578">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customHeight="1" x14ac:dyDescent="0.15">
      <c r="A223" s="578">
        <v>22</v>
      </c>
      <c r="B223" s="578">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customHeight="1" x14ac:dyDescent="0.15">
      <c r="A224" s="578">
        <v>23</v>
      </c>
      <c r="B224" s="578">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customHeight="1" x14ac:dyDescent="0.15">
      <c r="A225" s="578">
        <v>24</v>
      </c>
      <c r="B225" s="578">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customHeight="1" x14ac:dyDescent="0.15">
      <c r="A226" s="578">
        <v>25</v>
      </c>
      <c r="B226" s="578">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customHeight="1" x14ac:dyDescent="0.15">
      <c r="A227" s="578">
        <v>26</v>
      </c>
      <c r="B227" s="578">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customHeight="1" x14ac:dyDescent="0.15">
      <c r="A228" s="578">
        <v>27</v>
      </c>
      <c r="B228" s="578">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customHeight="1" x14ac:dyDescent="0.15">
      <c r="A229" s="578">
        <v>28</v>
      </c>
      <c r="B229" s="578">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customHeight="1" x14ac:dyDescent="0.15">
      <c r="A230" s="578">
        <v>29</v>
      </c>
      <c r="B230" s="578">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customHeight="1" x14ac:dyDescent="0.15">
      <c r="A231" s="578">
        <v>30</v>
      </c>
      <c r="B231" s="578">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6" t="s">
        <v>426</v>
      </c>
      <c r="D234" s="246"/>
      <c r="E234" s="246"/>
      <c r="F234" s="246"/>
      <c r="G234" s="246"/>
      <c r="H234" s="246"/>
      <c r="I234" s="246"/>
      <c r="J234" s="246"/>
      <c r="K234" s="246"/>
      <c r="L234" s="246"/>
      <c r="M234" s="246" t="s">
        <v>427</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7" t="s">
        <v>428</v>
      </c>
      <c r="AL234" s="246"/>
      <c r="AM234" s="246"/>
      <c r="AN234" s="246"/>
      <c r="AO234" s="246"/>
      <c r="AP234" s="246"/>
      <c r="AQ234" s="246" t="s">
        <v>23</v>
      </c>
      <c r="AR234" s="246"/>
      <c r="AS234" s="246"/>
      <c r="AT234" s="246"/>
      <c r="AU234" s="93" t="s">
        <v>24</v>
      </c>
      <c r="AV234" s="94"/>
      <c r="AW234" s="94"/>
      <c r="AX234" s="588"/>
    </row>
    <row r="235" spans="1:50" ht="24" customHeight="1" x14ac:dyDescent="0.15">
      <c r="A235" s="578">
        <v>1</v>
      </c>
      <c r="B235" s="578">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customHeight="1" x14ac:dyDescent="0.15">
      <c r="A236" s="578">
        <v>2</v>
      </c>
      <c r="B236" s="578">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customHeight="1" x14ac:dyDescent="0.15">
      <c r="A237" s="578">
        <v>3</v>
      </c>
      <c r="B237" s="578">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customHeight="1" x14ac:dyDescent="0.15">
      <c r="A238" s="578">
        <v>4</v>
      </c>
      <c r="B238" s="578">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customHeight="1" x14ac:dyDescent="0.15">
      <c r="A239" s="578">
        <v>5</v>
      </c>
      <c r="B239" s="578">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customHeight="1" x14ac:dyDescent="0.15">
      <c r="A240" s="578">
        <v>6</v>
      </c>
      <c r="B240" s="578">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customHeight="1" x14ac:dyDescent="0.15">
      <c r="A241" s="578">
        <v>7</v>
      </c>
      <c r="B241" s="578">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customHeight="1" x14ac:dyDescent="0.15">
      <c r="A242" s="578">
        <v>8</v>
      </c>
      <c r="B242" s="578">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customHeight="1" x14ac:dyDescent="0.15">
      <c r="A243" s="578">
        <v>9</v>
      </c>
      <c r="B243" s="578">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customHeight="1" x14ac:dyDescent="0.15">
      <c r="A244" s="578">
        <v>10</v>
      </c>
      <c r="B244" s="578">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customHeight="1" x14ac:dyDescent="0.15">
      <c r="A245" s="578">
        <v>11</v>
      </c>
      <c r="B245" s="578">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customHeight="1" x14ac:dyDescent="0.15">
      <c r="A246" s="578">
        <v>12</v>
      </c>
      <c r="B246" s="578">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customHeight="1" x14ac:dyDescent="0.15">
      <c r="A247" s="578">
        <v>13</v>
      </c>
      <c r="B247" s="578">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customHeight="1" x14ac:dyDescent="0.15">
      <c r="A248" s="578">
        <v>14</v>
      </c>
      <c r="B248" s="578">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customHeight="1" x14ac:dyDescent="0.15">
      <c r="A249" s="578">
        <v>15</v>
      </c>
      <c r="B249" s="578">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customHeight="1" x14ac:dyDescent="0.15">
      <c r="A250" s="578">
        <v>16</v>
      </c>
      <c r="B250" s="578">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customHeight="1" x14ac:dyDescent="0.15">
      <c r="A251" s="578">
        <v>17</v>
      </c>
      <c r="B251" s="578">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customHeight="1" x14ac:dyDescent="0.15">
      <c r="A252" s="578">
        <v>18</v>
      </c>
      <c r="B252" s="578">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customHeight="1" x14ac:dyDescent="0.15">
      <c r="A253" s="578">
        <v>19</v>
      </c>
      <c r="B253" s="578">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customHeight="1" x14ac:dyDescent="0.15">
      <c r="A254" s="578">
        <v>20</v>
      </c>
      <c r="B254" s="578">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customHeight="1" x14ac:dyDescent="0.15">
      <c r="A255" s="578">
        <v>21</v>
      </c>
      <c r="B255" s="578">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customHeight="1" x14ac:dyDescent="0.15">
      <c r="A256" s="578">
        <v>22</v>
      </c>
      <c r="B256" s="578">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customHeight="1" x14ac:dyDescent="0.15">
      <c r="A257" s="578">
        <v>23</v>
      </c>
      <c r="B257" s="578">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customHeight="1" x14ac:dyDescent="0.15">
      <c r="A258" s="578">
        <v>24</v>
      </c>
      <c r="B258" s="578">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customHeight="1" x14ac:dyDescent="0.15">
      <c r="A259" s="578">
        <v>25</v>
      </c>
      <c r="B259" s="578">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customHeight="1" x14ac:dyDescent="0.15">
      <c r="A260" s="578">
        <v>26</v>
      </c>
      <c r="B260" s="578">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customHeight="1" x14ac:dyDescent="0.15">
      <c r="A261" s="578">
        <v>27</v>
      </c>
      <c r="B261" s="578">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customHeight="1" x14ac:dyDescent="0.15">
      <c r="A262" s="578">
        <v>28</v>
      </c>
      <c r="B262" s="578">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customHeight="1" x14ac:dyDescent="0.15">
      <c r="A263" s="578">
        <v>29</v>
      </c>
      <c r="B263" s="578">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customHeight="1" x14ac:dyDescent="0.15">
      <c r="A264" s="578">
        <v>30</v>
      </c>
      <c r="B264" s="578">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6" t="s">
        <v>411</v>
      </c>
      <c r="D267" s="246"/>
      <c r="E267" s="246"/>
      <c r="F267" s="246"/>
      <c r="G267" s="246"/>
      <c r="H267" s="246"/>
      <c r="I267" s="246"/>
      <c r="J267" s="246"/>
      <c r="K267" s="246"/>
      <c r="L267" s="246"/>
      <c r="M267" s="246" t="s">
        <v>412</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7" t="s">
        <v>413</v>
      </c>
      <c r="AL267" s="246"/>
      <c r="AM267" s="246"/>
      <c r="AN267" s="246"/>
      <c r="AO267" s="246"/>
      <c r="AP267" s="246"/>
      <c r="AQ267" s="246" t="s">
        <v>23</v>
      </c>
      <c r="AR267" s="246"/>
      <c r="AS267" s="246"/>
      <c r="AT267" s="246"/>
      <c r="AU267" s="93" t="s">
        <v>24</v>
      </c>
      <c r="AV267" s="94"/>
      <c r="AW267" s="94"/>
      <c r="AX267" s="588"/>
    </row>
    <row r="268" spans="1:50" ht="24" customHeight="1" x14ac:dyDescent="0.15">
      <c r="A268" s="578">
        <v>1</v>
      </c>
      <c r="B268" s="578">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customHeight="1" x14ac:dyDescent="0.15">
      <c r="A269" s="578">
        <v>2</v>
      </c>
      <c r="B269" s="578">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customHeight="1" x14ac:dyDescent="0.15">
      <c r="A270" s="578">
        <v>3</v>
      </c>
      <c r="B270" s="578">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customHeight="1" x14ac:dyDescent="0.15">
      <c r="A271" s="578">
        <v>4</v>
      </c>
      <c r="B271" s="578">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customHeight="1" x14ac:dyDescent="0.15">
      <c r="A272" s="578">
        <v>5</v>
      </c>
      <c r="B272" s="578">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customHeight="1" x14ac:dyDescent="0.15">
      <c r="A273" s="578">
        <v>6</v>
      </c>
      <c r="B273" s="578">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customHeight="1" x14ac:dyDescent="0.15">
      <c r="A274" s="578">
        <v>7</v>
      </c>
      <c r="B274" s="578">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customHeight="1" x14ac:dyDescent="0.15">
      <c r="A275" s="578">
        <v>8</v>
      </c>
      <c r="B275" s="578">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customHeight="1" x14ac:dyDescent="0.15">
      <c r="A276" s="578">
        <v>9</v>
      </c>
      <c r="B276" s="578">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customHeight="1" x14ac:dyDescent="0.15">
      <c r="A277" s="578">
        <v>10</v>
      </c>
      <c r="B277" s="578">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customHeight="1" x14ac:dyDescent="0.15">
      <c r="A278" s="578">
        <v>11</v>
      </c>
      <c r="B278" s="578">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customHeight="1" x14ac:dyDescent="0.15">
      <c r="A279" s="578">
        <v>12</v>
      </c>
      <c r="B279" s="578">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customHeight="1" x14ac:dyDescent="0.15">
      <c r="A280" s="578">
        <v>13</v>
      </c>
      <c r="B280" s="578">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customHeight="1" x14ac:dyDescent="0.15">
      <c r="A281" s="578">
        <v>14</v>
      </c>
      <c r="B281" s="578">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customHeight="1" x14ac:dyDescent="0.15">
      <c r="A282" s="578">
        <v>15</v>
      </c>
      <c r="B282" s="578">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customHeight="1" x14ac:dyDescent="0.15">
      <c r="A283" s="578">
        <v>16</v>
      </c>
      <c r="B283" s="578">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customHeight="1" x14ac:dyDescent="0.15">
      <c r="A284" s="578">
        <v>17</v>
      </c>
      <c r="B284" s="578">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customHeight="1" x14ac:dyDescent="0.15">
      <c r="A285" s="578">
        <v>18</v>
      </c>
      <c r="B285" s="578">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customHeight="1" x14ac:dyDescent="0.15">
      <c r="A286" s="578">
        <v>19</v>
      </c>
      <c r="B286" s="578">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customHeight="1" x14ac:dyDescent="0.15">
      <c r="A287" s="578">
        <v>20</v>
      </c>
      <c r="B287" s="578">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customHeight="1" x14ac:dyDescent="0.15">
      <c r="A288" s="578">
        <v>21</v>
      </c>
      <c r="B288" s="578">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customHeight="1" x14ac:dyDescent="0.15">
      <c r="A289" s="578">
        <v>22</v>
      </c>
      <c r="B289" s="578">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customHeight="1" x14ac:dyDescent="0.15">
      <c r="A290" s="578">
        <v>23</v>
      </c>
      <c r="B290" s="578">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customHeight="1" x14ac:dyDescent="0.15">
      <c r="A291" s="578">
        <v>24</v>
      </c>
      <c r="B291" s="578">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customHeight="1" x14ac:dyDescent="0.15">
      <c r="A292" s="578">
        <v>25</v>
      </c>
      <c r="B292" s="578">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customHeight="1" x14ac:dyDescent="0.15">
      <c r="A293" s="578">
        <v>26</v>
      </c>
      <c r="B293" s="578">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customHeight="1" x14ac:dyDescent="0.15">
      <c r="A294" s="578">
        <v>27</v>
      </c>
      <c r="B294" s="578">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customHeight="1" x14ac:dyDescent="0.15">
      <c r="A295" s="578">
        <v>28</v>
      </c>
      <c r="B295" s="578">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customHeight="1" x14ac:dyDescent="0.15">
      <c r="A296" s="578">
        <v>29</v>
      </c>
      <c r="B296" s="578">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customHeight="1" x14ac:dyDescent="0.15">
      <c r="A297" s="578">
        <v>30</v>
      </c>
      <c r="B297" s="578">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7" t="s">
        <v>33</v>
      </c>
      <c r="AL300" s="246"/>
      <c r="AM300" s="246"/>
      <c r="AN300" s="246"/>
      <c r="AO300" s="246"/>
      <c r="AP300" s="246"/>
      <c r="AQ300" s="246" t="s">
        <v>23</v>
      </c>
      <c r="AR300" s="246"/>
      <c r="AS300" s="246"/>
      <c r="AT300" s="246"/>
      <c r="AU300" s="93" t="s">
        <v>24</v>
      </c>
      <c r="AV300" s="94"/>
      <c r="AW300" s="94"/>
      <c r="AX300" s="588"/>
    </row>
    <row r="301" spans="1:50" ht="24" customHeight="1" x14ac:dyDescent="0.15">
      <c r="A301" s="578">
        <v>1</v>
      </c>
      <c r="B301" s="578">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customHeight="1" x14ac:dyDescent="0.15">
      <c r="A302" s="578">
        <v>2</v>
      </c>
      <c r="B302" s="578">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customHeight="1" x14ac:dyDescent="0.15">
      <c r="A303" s="578">
        <v>3</v>
      </c>
      <c r="B303" s="578">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customHeight="1" x14ac:dyDescent="0.15">
      <c r="A304" s="578">
        <v>4</v>
      </c>
      <c r="B304" s="578">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customHeight="1" x14ac:dyDescent="0.15">
      <c r="A305" s="578">
        <v>5</v>
      </c>
      <c r="B305" s="578">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customHeight="1" x14ac:dyDescent="0.15">
      <c r="A306" s="578">
        <v>6</v>
      </c>
      <c r="B306" s="578">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customHeight="1" x14ac:dyDescent="0.15">
      <c r="A307" s="578">
        <v>7</v>
      </c>
      <c r="B307" s="578">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customHeight="1" x14ac:dyDescent="0.15">
      <c r="A308" s="578">
        <v>8</v>
      </c>
      <c r="B308" s="578">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customHeight="1" x14ac:dyDescent="0.15">
      <c r="A309" s="578">
        <v>9</v>
      </c>
      <c r="B309" s="578">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customHeight="1" x14ac:dyDescent="0.15">
      <c r="A310" s="578">
        <v>10</v>
      </c>
      <c r="B310" s="578">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customHeight="1" x14ac:dyDescent="0.15">
      <c r="A311" s="578">
        <v>11</v>
      </c>
      <c r="B311" s="578">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customHeight="1" x14ac:dyDescent="0.15">
      <c r="A312" s="578">
        <v>12</v>
      </c>
      <c r="B312" s="578">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customHeight="1" x14ac:dyDescent="0.15">
      <c r="A313" s="578">
        <v>13</v>
      </c>
      <c r="B313" s="578">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customHeight="1" x14ac:dyDescent="0.15">
      <c r="A314" s="578">
        <v>14</v>
      </c>
      <c r="B314" s="578">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customHeight="1" x14ac:dyDescent="0.15">
      <c r="A315" s="578">
        <v>15</v>
      </c>
      <c r="B315" s="578">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customHeight="1" x14ac:dyDescent="0.15">
      <c r="A316" s="578">
        <v>16</v>
      </c>
      <c r="B316" s="578">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customHeight="1" x14ac:dyDescent="0.15">
      <c r="A317" s="578">
        <v>17</v>
      </c>
      <c r="B317" s="578">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customHeight="1" x14ac:dyDescent="0.15">
      <c r="A318" s="578">
        <v>18</v>
      </c>
      <c r="B318" s="578">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customHeight="1" x14ac:dyDescent="0.15">
      <c r="A319" s="578">
        <v>19</v>
      </c>
      <c r="B319" s="578">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customHeight="1" x14ac:dyDescent="0.15">
      <c r="A320" s="578">
        <v>20</v>
      </c>
      <c r="B320" s="578">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customHeight="1" x14ac:dyDescent="0.15">
      <c r="A321" s="578">
        <v>21</v>
      </c>
      <c r="B321" s="578">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customHeight="1" x14ac:dyDescent="0.15">
      <c r="A322" s="578">
        <v>22</v>
      </c>
      <c r="B322" s="578">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customHeight="1" x14ac:dyDescent="0.15">
      <c r="A323" s="578">
        <v>23</v>
      </c>
      <c r="B323" s="578">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customHeight="1" x14ac:dyDescent="0.15">
      <c r="A324" s="578">
        <v>24</v>
      </c>
      <c r="B324" s="578">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customHeight="1" x14ac:dyDescent="0.15">
      <c r="A325" s="578">
        <v>25</v>
      </c>
      <c r="B325" s="578">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customHeight="1" x14ac:dyDescent="0.15">
      <c r="A326" s="578">
        <v>26</v>
      </c>
      <c r="B326" s="578">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customHeight="1" x14ac:dyDescent="0.15">
      <c r="A327" s="578">
        <v>27</v>
      </c>
      <c r="B327" s="578">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customHeight="1" x14ac:dyDescent="0.15">
      <c r="A328" s="578">
        <v>28</v>
      </c>
      <c r="B328" s="578">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customHeight="1" x14ac:dyDescent="0.15">
      <c r="A329" s="578">
        <v>29</v>
      </c>
      <c r="B329" s="578">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customHeight="1" x14ac:dyDescent="0.15">
      <c r="A330" s="578">
        <v>30</v>
      </c>
      <c r="B330" s="578">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6" t="s">
        <v>411</v>
      </c>
      <c r="D333" s="246"/>
      <c r="E333" s="246"/>
      <c r="F333" s="246"/>
      <c r="G333" s="246"/>
      <c r="H333" s="246"/>
      <c r="I333" s="246"/>
      <c r="J333" s="246"/>
      <c r="K333" s="246"/>
      <c r="L333" s="246"/>
      <c r="M333" s="246" t="s">
        <v>412</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7" t="s">
        <v>413</v>
      </c>
      <c r="AL333" s="246"/>
      <c r="AM333" s="246"/>
      <c r="AN333" s="246"/>
      <c r="AO333" s="246"/>
      <c r="AP333" s="246"/>
      <c r="AQ333" s="246" t="s">
        <v>23</v>
      </c>
      <c r="AR333" s="246"/>
      <c r="AS333" s="246"/>
      <c r="AT333" s="246"/>
      <c r="AU333" s="93" t="s">
        <v>24</v>
      </c>
      <c r="AV333" s="94"/>
      <c r="AW333" s="94"/>
      <c r="AX333" s="588"/>
    </row>
    <row r="334" spans="1:50" ht="24" customHeight="1" x14ac:dyDescent="0.15">
      <c r="A334" s="578">
        <v>1</v>
      </c>
      <c r="B334" s="578">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customHeight="1" x14ac:dyDescent="0.15">
      <c r="A335" s="578">
        <v>2</v>
      </c>
      <c r="B335" s="578">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customHeight="1" x14ac:dyDescent="0.15">
      <c r="A336" s="578">
        <v>3</v>
      </c>
      <c r="B336" s="578">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customHeight="1" x14ac:dyDescent="0.15">
      <c r="A337" s="578">
        <v>4</v>
      </c>
      <c r="B337" s="578">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customHeight="1" x14ac:dyDescent="0.15">
      <c r="A338" s="578">
        <v>5</v>
      </c>
      <c r="B338" s="578">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customHeight="1" x14ac:dyDescent="0.15">
      <c r="A339" s="578">
        <v>6</v>
      </c>
      <c r="B339" s="578">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customHeight="1" x14ac:dyDescent="0.15">
      <c r="A340" s="578">
        <v>7</v>
      </c>
      <c r="B340" s="578">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customHeight="1" x14ac:dyDescent="0.15">
      <c r="A341" s="578">
        <v>8</v>
      </c>
      <c r="B341" s="578">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customHeight="1" x14ac:dyDescent="0.15">
      <c r="A342" s="578">
        <v>9</v>
      </c>
      <c r="B342" s="578">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customHeight="1" x14ac:dyDescent="0.15">
      <c r="A343" s="578">
        <v>10</v>
      </c>
      <c r="B343" s="578">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customHeight="1" x14ac:dyDescent="0.15">
      <c r="A344" s="578">
        <v>11</v>
      </c>
      <c r="B344" s="578">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customHeight="1" x14ac:dyDescent="0.15">
      <c r="A345" s="578">
        <v>12</v>
      </c>
      <c r="B345" s="578">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customHeight="1" x14ac:dyDescent="0.15">
      <c r="A346" s="578">
        <v>13</v>
      </c>
      <c r="B346" s="578">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customHeight="1" x14ac:dyDescent="0.15">
      <c r="A347" s="578">
        <v>14</v>
      </c>
      <c r="B347" s="578">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customHeight="1" x14ac:dyDescent="0.15">
      <c r="A348" s="578">
        <v>15</v>
      </c>
      <c r="B348" s="578">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customHeight="1" x14ac:dyDescent="0.15">
      <c r="A349" s="578">
        <v>16</v>
      </c>
      <c r="B349" s="578">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customHeight="1" x14ac:dyDescent="0.15">
      <c r="A350" s="578">
        <v>17</v>
      </c>
      <c r="B350" s="578">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customHeight="1" x14ac:dyDescent="0.15">
      <c r="A351" s="578">
        <v>18</v>
      </c>
      <c r="B351" s="578">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customHeight="1" x14ac:dyDescent="0.15">
      <c r="A352" s="578">
        <v>19</v>
      </c>
      <c r="B352" s="578">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customHeight="1" x14ac:dyDescent="0.15">
      <c r="A353" s="578">
        <v>20</v>
      </c>
      <c r="B353" s="578">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customHeight="1" x14ac:dyDescent="0.15">
      <c r="A354" s="578">
        <v>21</v>
      </c>
      <c r="B354" s="578">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customHeight="1" x14ac:dyDescent="0.15">
      <c r="A355" s="578">
        <v>22</v>
      </c>
      <c r="B355" s="578">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customHeight="1" x14ac:dyDescent="0.15">
      <c r="A356" s="578">
        <v>23</v>
      </c>
      <c r="B356" s="578">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customHeight="1" x14ac:dyDescent="0.15">
      <c r="A357" s="578">
        <v>24</v>
      </c>
      <c r="B357" s="578">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customHeight="1" x14ac:dyDescent="0.15">
      <c r="A358" s="578">
        <v>25</v>
      </c>
      <c r="B358" s="578">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customHeight="1" x14ac:dyDescent="0.15">
      <c r="A359" s="578">
        <v>26</v>
      </c>
      <c r="B359" s="578">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customHeight="1" x14ac:dyDescent="0.15">
      <c r="A360" s="578">
        <v>27</v>
      </c>
      <c r="B360" s="578">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customHeight="1" x14ac:dyDescent="0.15">
      <c r="A361" s="578">
        <v>28</v>
      </c>
      <c r="B361" s="578">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customHeight="1" x14ac:dyDescent="0.15">
      <c r="A362" s="578">
        <v>29</v>
      </c>
      <c r="B362" s="578">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customHeight="1" x14ac:dyDescent="0.15">
      <c r="A363" s="578">
        <v>30</v>
      </c>
      <c r="B363" s="578">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7" t="s">
        <v>33</v>
      </c>
      <c r="AL366" s="246"/>
      <c r="AM366" s="246"/>
      <c r="AN366" s="246"/>
      <c r="AO366" s="246"/>
      <c r="AP366" s="246"/>
      <c r="AQ366" s="246" t="s">
        <v>23</v>
      </c>
      <c r="AR366" s="246"/>
      <c r="AS366" s="246"/>
      <c r="AT366" s="246"/>
      <c r="AU366" s="93" t="s">
        <v>24</v>
      </c>
      <c r="AV366" s="94"/>
      <c r="AW366" s="94"/>
      <c r="AX366" s="588"/>
    </row>
    <row r="367" spans="1:50" ht="24" customHeight="1" x14ac:dyDescent="0.15">
      <c r="A367" s="578">
        <v>1</v>
      </c>
      <c r="B367" s="578">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customHeight="1" x14ac:dyDescent="0.15">
      <c r="A368" s="578">
        <v>2</v>
      </c>
      <c r="B368" s="578">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customHeight="1" x14ac:dyDescent="0.15">
      <c r="A369" s="578">
        <v>3</v>
      </c>
      <c r="B369" s="578">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customHeight="1" x14ac:dyDescent="0.15">
      <c r="A370" s="578">
        <v>4</v>
      </c>
      <c r="B370" s="578">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customHeight="1" x14ac:dyDescent="0.15">
      <c r="A371" s="578">
        <v>5</v>
      </c>
      <c r="B371" s="578">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customHeight="1" x14ac:dyDescent="0.15">
      <c r="A372" s="578">
        <v>6</v>
      </c>
      <c r="B372" s="578">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customHeight="1" x14ac:dyDescent="0.15">
      <c r="A373" s="578">
        <v>7</v>
      </c>
      <c r="B373" s="578">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customHeight="1" x14ac:dyDescent="0.15">
      <c r="A374" s="578">
        <v>8</v>
      </c>
      <c r="B374" s="578">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customHeight="1" x14ac:dyDescent="0.15">
      <c r="A375" s="578">
        <v>9</v>
      </c>
      <c r="B375" s="578">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customHeight="1" x14ac:dyDescent="0.15">
      <c r="A376" s="578">
        <v>10</v>
      </c>
      <c r="B376" s="578">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customHeight="1" x14ac:dyDescent="0.15">
      <c r="A377" s="578">
        <v>11</v>
      </c>
      <c r="B377" s="578">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customHeight="1" x14ac:dyDescent="0.15">
      <c r="A378" s="578">
        <v>12</v>
      </c>
      <c r="B378" s="578">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customHeight="1" x14ac:dyDescent="0.15">
      <c r="A379" s="578">
        <v>13</v>
      </c>
      <c r="B379" s="578">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customHeight="1" x14ac:dyDescent="0.15">
      <c r="A380" s="578">
        <v>14</v>
      </c>
      <c r="B380" s="578">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customHeight="1" x14ac:dyDescent="0.15">
      <c r="A381" s="578">
        <v>15</v>
      </c>
      <c r="B381" s="578">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customHeight="1" x14ac:dyDescent="0.15">
      <c r="A382" s="578">
        <v>16</v>
      </c>
      <c r="B382" s="578">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customHeight="1" x14ac:dyDescent="0.15">
      <c r="A383" s="578">
        <v>17</v>
      </c>
      <c r="B383" s="578">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customHeight="1" x14ac:dyDescent="0.15">
      <c r="A384" s="578">
        <v>18</v>
      </c>
      <c r="B384" s="578">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customHeight="1" x14ac:dyDescent="0.15">
      <c r="A385" s="578">
        <v>19</v>
      </c>
      <c r="B385" s="578">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customHeight="1" x14ac:dyDescent="0.15">
      <c r="A386" s="578">
        <v>20</v>
      </c>
      <c r="B386" s="578">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customHeight="1" x14ac:dyDescent="0.15">
      <c r="A387" s="578">
        <v>21</v>
      </c>
      <c r="B387" s="578">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customHeight="1" x14ac:dyDescent="0.15">
      <c r="A388" s="578">
        <v>22</v>
      </c>
      <c r="B388" s="578">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customHeight="1" x14ac:dyDescent="0.15">
      <c r="A389" s="578">
        <v>23</v>
      </c>
      <c r="B389" s="578">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customHeight="1" x14ac:dyDescent="0.15">
      <c r="A390" s="578">
        <v>24</v>
      </c>
      <c r="B390" s="578">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customHeight="1" x14ac:dyDescent="0.15">
      <c r="A391" s="578">
        <v>25</v>
      </c>
      <c r="B391" s="578">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customHeight="1" x14ac:dyDescent="0.15">
      <c r="A392" s="578">
        <v>26</v>
      </c>
      <c r="B392" s="578">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customHeight="1" x14ac:dyDescent="0.15">
      <c r="A393" s="578">
        <v>27</v>
      </c>
      <c r="B393" s="578">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customHeight="1" x14ac:dyDescent="0.15">
      <c r="A394" s="578">
        <v>28</v>
      </c>
      <c r="B394" s="578">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customHeight="1" x14ac:dyDescent="0.15">
      <c r="A395" s="578">
        <v>29</v>
      </c>
      <c r="B395" s="578">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customHeight="1" x14ac:dyDescent="0.15">
      <c r="A396" s="578">
        <v>30</v>
      </c>
      <c r="B396" s="578">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6" t="s">
        <v>411</v>
      </c>
      <c r="D399" s="246"/>
      <c r="E399" s="246"/>
      <c r="F399" s="246"/>
      <c r="G399" s="246"/>
      <c r="H399" s="246"/>
      <c r="I399" s="246"/>
      <c r="J399" s="246"/>
      <c r="K399" s="246"/>
      <c r="L399" s="246"/>
      <c r="M399" s="246" t="s">
        <v>412</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7" t="s">
        <v>413</v>
      </c>
      <c r="AL399" s="246"/>
      <c r="AM399" s="246"/>
      <c r="AN399" s="246"/>
      <c r="AO399" s="246"/>
      <c r="AP399" s="246"/>
      <c r="AQ399" s="246" t="s">
        <v>23</v>
      </c>
      <c r="AR399" s="246"/>
      <c r="AS399" s="246"/>
      <c r="AT399" s="246"/>
      <c r="AU399" s="93" t="s">
        <v>24</v>
      </c>
      <c r="AV399" s="94"/>
      <c r="AW399" s="94"/>
      <c r="AX399" s="588"/>
    </row>
    <row r="400" spans="1:50" ht="24" customHeight="1" x14ac:dyDescent="0.15">
      <c r="A400" s="578">
        <v>1</v>
      </c>
      <c r="B400" s="578">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customHeight="1" x14ac:dyDescent="0.15">
      <c r="A401" s="578">
        <v>2</v>
      </c>
      <c r="B401" s="578">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customHeight="1" x14ac:dyDescent="0.15">
      <c r="A402" s="578">
        <v>3</v>
      </c>
      <c r="B402" s="578">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customHeight="1" x14ac:dyDescent="0.15">
      <c r="A403" s="578">
        <v>4</v>
      </c>
      <c r="B403" s="578">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customHeight="1" x14ac:dyDescent="0.15">
      <c r="A404" s="578">
        <v>5</v>
      </c>
      <c r="B404" s="578">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customHeight="1" x14ac:dyDescent="0.15">
      <c r="A405" s="578">
        <v>6</v>
      </c>
      <c r="B405" s="578">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customHeight="1" x14ac:dyDescent="0.15">
      <c r="A406" s="578">
        <v>7</v>
      </c>
      <c r="B406" s="578">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customHeight="1" x14ac:dyDescent="0.15">
      <c r="A407" s="578">
        <v>8</v>
      </c>
      <c r="B407" s="578">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customHeight="1" x14ac:dyDescent="0.15">
      <c r="A408" s="578">
        <v>9</v>
      </c>
      <c r="B408" s="578">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customHeight="1" x14ac:dyDescent="0.15">
      <c r="A409" s="578">
        <v>10</v>
      </c>
      <c r="B409" s="578">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customHeight="1" x14ac:dyDescent="0.15">
      <c r="A410" s="578">
        <v>11</v>
      </c>
      <c r="B410" s="578">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customHeight="1" x14ac:dyDescent="0.15">
      <c r="A411" s="578">
        <v>12</v>
      </c>
      <c r="B411" s="578">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customHeight="1" x14ac:dyDescent="0.15">
      <c r="A412" s="578">
        <v>13</v>
      </c>
      <c r="B412" s="578">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customHeight="1" x14ac:dyDescent="0.15">
      <c r="A413" s="578">
        <v>14</v>
      </c>
      <c r="B413" s="578">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customHeight="1" x14ac:dyDescent="0.15">
      <c r="A414" s="578">
        <v>15</v>
      </c>
      <c r="B414" s="578">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customHeight="1" x14ac:dyDescent="0.15">
      <c r="A415" s="578">
        <v>16</v>
      </c>
      <c r="B415" s="578">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customHeight="1" x14ac:dyDescent="0.15">
      <c r="A416" s="578">
        <v>17</v>
      </c>
      <c r="B416" s="578">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customHeight="1" x14ac:dyDescent="0.15">
      <c r="A417" s="578">
        <v>18</v>
      </c>
      <c r="B417" s="578">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customHeight="1" x14ac:dyDescent="0.15">
      <c r="A418" s="578">
        <v>19</v>
      </c>
      <c r="B418" s="578">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customHeight="1" x14ac:dyDescent="0.15">
      <c r="A419" s="578">
        <v>20</v>
      </c>
      <c r="B419" s="578">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customHeight="1" x14ac:dyDescent="0.15">
      <c r="A420" s="578">
        <v>21</v>
      </c>
      <c r="B420" s="578">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customHeight="1" x14ac:dyDescent="0.15">
      <c r="A421" s="578">
        <v>22</v>
      </c>
      <c r="B421" s="578">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customHeight="1" x14ac:dyDescent="0.15">
      <c r="A422" s="578">
        <v>23</v>
      </c>
      <c r="B422" s="578">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customHeight="1" x14ac:dyDescent="0.15">
      <c r="A423" s="578">
        <v>24</v>
      </c>
      <c r="B423" s="578">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customHeight="1" x14ac:dyDescent="0.15">
      <c r="A424" s="578">
        <v>25</v>
      </c>
      <c r="B424" s="578">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customHeight="1" x14ac:dyDescent="0.15">
      <c r="A425" s="578">
        <v>26</v>
      </c>
      <c r="B425" s="578">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customHeight="1" x14ac:dyDescent="0.15">
      <c r="A426" s="578">
        <v>27</v>
      </c>
      <c r="B426" s="578">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customHeight="1" x14ac:dyDescent="0.15">
      <c r="A427" s="578">
        <v>28</v>
      </c>
      <c r="B427" s="578">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customHeight="1" x14ac:dyDescent="0.15">
      <c r="A428" s="578">
        <v>29</v>
      </c>
      <c r="B428" s="578">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customHeight="1" x14ac:dyDescent="0.15">
      <c r="A429" s="578">
        <v>30</v>
      </c>
      <c r="B429" s="578">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7" t="s">
        <v>33</v>
      </c>
      <c r="AL432" s="246"/>
      <c r="AM432" s="246"/>
      <c r="AN432" s="246"/>
      <c r="AO432" s="246"/>
      <c r="AP432" s="246"/>
      <c r="AQ432" s="246" t="s">
        <v>23</v>
      </c>
      <c r="AR432" s="246"/>
      <c r="AS432" s="246"/>
      <c r="AT432" s="246"/>
      <c r="AU432" s="93" t="s">
        <v>24</v>
      </c>
      <c r="AV432" s="94"/>
      <c r="AW432" s="94"/>
      <c r="AX432" s="588"/>
    </row>
    <row r="433" spans="1:50" ht="24" customHeight="1" x14ac:dyDescent="0.15">
      <c r="A433" s="578">
        <v>1</v>
      </c>
      <c r="B433" s="578">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customHeight="1" x14ac:dyDescent="0.15">
      <c r="A434" s="578">
        <v>2</v>
      </c>
      <c r="B434" s="578">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customHeight="1" x14ac:dyDescent="0.15">
      <c r="A435" s="578">
        <v>3</v>
      </c>
      <c r="B435" s="578">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customHeight="1" x14ac:dyDescent="0.15">
      <c r="A436" s="578">
        <v>4</v>
      </c>
      <c r="B436" s="578">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customHeight="1" x14ac:dyDescent="0.15">
      <c r="A437" s="578">
        <v>5</v>
      </c>
      <c r="B437" s="578">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customHeight="1" x14ac:dyDescent="0.15">
      <c r="A438" s="578">
        <v>6</v>
      </c>
      <c r="B438" s="578">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customHeight="1" x14ac:dyDescent="0.15">
      <c r="A439" s="578">
        <v>7</v>
      </c>
      <c r="B439" s="578">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customHeight="1" x14ac:dyDescent="0.15">
      <c r="A440" s="578">
        <v>8</v>
      </c>
      <c r="B440" s="578">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customHeight="1" x14ac:dyDescent="0.15">
      <c r="A441" s="578">
        <v>9</v>
      </c>
      <c r="B441" s="578">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customHeight="1" x14ac:dyDescent="0.15">
      <c r="A442" s="578">
        <v>10</v>
      </c>
      <c r="B442" s="578">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customHeight="1" x14ac:dyDescent="0.15">
      <c r="A443" s="578">
        <v>11</v>
      </c>
      <c r="B443" s="578">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customHeight="1" x14ac:dyDescent="0.15">
      <c r="A444" s="578">
        <v>12</v>
      </c>
      <c r="B444" s="578">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customHeight="1" x14ac:dyDescent="0.15">
      <c r="A445" s="578">
        <v>13</v>
      </c>
      <c r="B445" s="578">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customHeight="1" x14ac:dyDescent="0.15">
      <c r="A446" s="578">
        <v>14</v>
      </c>
      <c r="B446" s="578">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customHeight="1" x14ac:dyDescent="0.15">
      <c r="A447" s="578">
        <v>15</v>
      </c>
      <c r="B447" s="578">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customHeight="1" x14ac:dyDescent="0.15">
      <c r="A448" s="578">
        <v>16</v>
      </c>
      <c r="B448" s="578">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customHeight="1" x14ac:dyDescent="0.15">
      <c r="A449" s="578">
        <v>17</v>
      </c>
      <c r="B449" s="578">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customHeight="1" x14ac:dyDescent="0.15">
      <c r="A450" s="578">
        <v>18</v>
      </c>
      <c r="B450" s="578">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customHeight="1" x14ac:dyDescent="0.15">
      <c r="A451" s="578">
        <v>19</v>
      </c>
      <c r="B451" s="578">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customHeight="1" x14ac:dyDescent="0.15">
      <c r="A452" s="578">
        <v>20</v>
      </c>
      <c r="B452" s="578">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customHeight="1" x14ac:dyDescent="0.15">
      <c r="A453" s="578">
        <v>21</v>
      </c>
      <c r="B453" s="578">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customHeight="1" x14ac:dyDescent="0.15">
      <c r="A454" s="578">
        <v>22</v>
      </c>
      <c r="B454" s="578">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customHeight="1" x14ac:dyDescent="0.15">
      <c r="A455" s="578">
        <v>23</v>
      </c>
      <c r="B455" s="578">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customHeight="1" x14ac:dyDescent="0.15">
      <c r="A456" s="578">
        <v>24</v>
      </c>
      <c r="B456" s="578">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customHeight="1" x14ac:dyDescent="0.15">
      <c r="A457" s="578">
        <v>25</v>
      </c>
      <c r="B457" s="578">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customHeight="1" x14ac:dyDescent="0.15">
      <c r="A458" s="578">
        <v>26</v>
      </c>
      <c r="B458" s="578">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customHeight="1" x14ac:dyDescent="0.15">
      <c r="A459" s="578">
        <v>27</v>
      </c>
      <c r="B459" s="578">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customHeight="1" x14ac:dyDescent="0.15">
      <c r="A460" s="578">
        <v>28</v>
      </c>
      <c r="B460" s="578">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customHeight="1" x14ac:dyDescent="0.15">
      <c r="A461" s="578">
        <v>29</v>
      </c>
      <c r="B461" s="578">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customHeight="1" x14ac:dyDescent="0.15">
      <c r="A462" s="578">
        <v>30</v>
      </c>
      <c r="B462" s="578">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7" t="s">
        <v>33</v>
      </c>
      <c r="AL465" s="246"/>
      <c r="AM465" s="246"/>
      <c r="AN465" s="246"/>
      <c r="AO465" s="246"/>
      <c r="AP465" s="246"/>
      <c r="AQ465" s="246" t="s">
        <v>23</v>
      </c>
      <c r="AR465" s="246"/>
      <c r="AS465" s="246"/>
      <c r="AT465" s="246"/>
      <c r="AU465" s="93" t="s">
        <v>24</v>
      </c>
      <c r="AV465" s="94"/>
      <c r="AW465" s="94"/>
      <c r="AX465" s="588"/>
    </row>
    <row r="466" spans="1:50" ht="24" customHeight="1" x14ac:dyDescent="0.15">
      <c r="A466" s="578">
        <v>1</v>
      </c>
      <c r="B466" s="578">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customHeight="1" x14ac:dyDescent="0.15">
      <c r="A467" s="578">
        <v>2</v>
      </c>
      <c r="B467" s="578">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customHeight="1" x14ac:dyDescent="0.15">
      <c r="A468" s="578">
        <v>3</v>
      </c>
      <c r="B468" s="578">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customHeight="1" x14ac:dyDescent="0.15">
      <c r="A469" s="578">
        <v>4</v>
      </c>
      <c r="B469" s="578">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customHeight="1" x14ac:dyDescent="0.15">
      <c r="A470" s="578">
        <v>5</v>
      </c>
      <c r="B470" s="578">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customHeight="1" x14ac:dyDescent="0.15">
      <c r="A471" s="578">
        <v>6</v>
      </c>
      <c r="B471" s="578">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customHeight="1" x14ac:dyDescent="0.15">
      <c r="A472" s="578">
        <v>7</v>
      </c>
      <c r="B472" s="578">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customHeight="1" x14ac:dyDescent="0.15">
      <c r="A473" s="578">
        <v>8</v>
      </c>
      <c r="B473" s="578">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customHeight="1" x14ac:dyDescent="0.15">
      <c r="A474" s="578">
        <v>9</v>
      </c>
      <c r="B474" s="578">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customHeight="1" x14ac:dyDescent="0.15">
      <c r="A475" s="578">
        <v>10</v>
      </c>
      <c r="B475" s="578">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customHeight="1" x14ac:dyDescent="0.15">
      <c r="A476" s="578">
        <v>11</v>
      </c>
      <c r="B476" s="578">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customHeight="1" x14ac:dyDescent="0.15">
      <c r="A477" s="578">
        <v>12</v>
      </c>
      <c r="B477" s="578">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customHeight="1" x14ac:dyDescent="0.15">
      <c r="A478" s="578">
        <v>13</v>
      </c>
      <c r="B478" s="578">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customHeight="1" x14ac:dyDescent="0.15">
      <c r="A479" s="578">
        <v>14</v>
      </c>
      <c r="B479" s="578">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customHeight="1" x14ac:dyDescent="0.15">
      <c r="A480" s="578">
        <v>15</v>
      </c>
      <c r="B480" s="578">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customHeight="1" x14ac:dyDescent="0.15">
      <c r="A481" s="578">
        <v>16</v>
      </c>
      <c r="B481" s="578">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customHeight="1" x14ac:dyDescent="0.15">
      <c r="A482" s="578">
        <v>17</v>
      </c>
      <c r="B482" s="578">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customHeight="1" x14ac:dyDescent="0.15">
      <c r="A483" s="578">
        <v>18</v>
      </c>
      <c r="B483" s="578">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customHeight="1" x14ac:dyDescent="0.15">
      <c r="A484" s="578">
        <v>19</v>
      </c>
      <c r="B484" s="578">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customHeight="1" x14ac:dyDescent="0.15">
      <c r="A485" s="578">
        <v>20</v>
      </c>
      <c r="B485" s="578">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customHeight="1" x14ac:dyDescent="0.15">
      <c r="A486" s="578">
        <v>21</v>
      </c>
      <c r="B486" s="578">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customHeight="1" x14ac:dyDescent="0.15">
      <c r="A487" s="578">
        <v>22</v>
      </c>
      <c r="B487" s="578">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customHeight="1" x14ac:dyDescent="0.15">
      <c r="A488" s="578">
        <v>23</v>
      </c>
      <c r="B488" s="578">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customHeight="1" x14ac:dyDescent="0.15">
      <c r="A489" s="578">
        <v>24</v>
      </c>
      <c r="B489" s="578">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customHeight="1" x14ac:dyDescent="0.15">
      <c r="A490" s="578">
        <v>25</v>
      </c>
      <c r="B490" s="578">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customHeight="1" x14ac:dyDescent="0.15">
      <c r="A491" s="578">
        <v>26</v>
      </c>
      <c r="B491" s="578">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customHeight="1" x14ac:dyDescent="0.15">
      <c r="A492" s="578">
        <v>27</v>
      </c>
      <c r="B492" s="578">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customHeight="1" x14ac:dyDescent="0.15">
      <c r="A493" s="578">
        <v>28</v>
      </c>
      <c r="B493" s="578">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customHeight="1" x14ac:dyDescent="0.15">
      <c r="A494" s="578">
        <v>29</v>
      </c>
      <c r="B494" s="578">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customHeight="1" x14ac:dyDescent="0.15">
      <c r="A495" s="578">
        <v>30</v>
      </c>
      <c r="B495" s="578">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7" t="s">
        <v>33</v>
      </c>
      <c r="AL498" s="246"/>
      <c r="AM498" s="246"/>
      <c r="AN498" s="246"/>
      <c r="AO498" s="246"/>
      <c r="AP498" s="246"/>
      <c r="AQ498" s="246" t="s">
        <v>23</v>
      </c>
      <c r="AR498" s="246"/>
      <c r="AS498" s="246"/>
      <c r="AT498" s="246"/>
      <c r="AU498" s="93" t="s">
        <v>24</v>
      </c>
      <c r="AV498" s="94"/>
      <c r="AW498" s="94"/>
      <c r="AX498" s="588"/>
    </row>
    <row r="499" spans="1:50" ht="24" customHeight="1" x14ac:dyDescent="0.15">
      <c r="A499" s="578">
        <v>1</v>
      </c>
      <c r="B499" s="578">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customHeight="1" x14ac:dyDescent="0.15">
      <c r="A500" s="578">
        <v>2</v>
      </c>
      <c r="B500" s="578">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customHeight="1" x14ac:dyDescent="0.15">
      <c r="A501" s="578">
        <v>3</v>
      </c>
      <c r="B501" s="578">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customHeight="1" x14ac:dyDescent="0.15">
      <c r="A502" s="578">
        <v>4</v>
      </c>
      <c r="B502" s="578">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customHeight="1" x14ac:dyDescent="0.15">
      <c r="A503" s="578">
        <v>5</v>
      </c>
      <c r="B503" s="578">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customHeight="1" x14ac:dyDescent="0.15">
      <c r="A504" s="578">
        <v>6</v>
      </c>
      <c r="B504" s="578">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customHeight="1" x14ac:dyDescent="0.15">
      <c r="A505" s="578">
        <v>7</v>
      </c>
      <c r="B505" s="578">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customHeight="1" x14ac:dyDescent="0.15">
      <c r="A506" s="578">
        <v>8</v>
      </c>
      <c r="B506" s="578">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customHeight="1" x14ac:dyDescent="0.15">
      <c r="A507" s="578">
        <v>9</v>
      </c>
      <c r="B507" s="578">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customHeight="1" x14ac:dyDescent="0.15">
      <c r="A508" s="578">
        <v>10</v>
      </c>
      <c r="B508" s="578">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customHeight="1" x14ac:dyDescent="0.15">
      <c r="A509" s="578">
        <v>11</v>
      </c>
      <c r="B509" s="578">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customHeight="1" x14ac:dyDescent="0.15">
      <c r="A510" s="578">
        <v>12</v>
      </c>
      <c r="B510" s="578">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customHeight="1" x14ac:dyDescent="0.15">
      <c r="A511" s="578">
        <v>13</v>
      </c>
      <c r="B511" s="578">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customHeight="1" x14ac:dyDescent="0.15">
      <c r="A512" s="578">
        <v>14</v>
      </c>
      <c r="B512" s="578">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customHeight="1" x14ac:dyDescent="0.15">
      <c r="A513" s="578">
        <v>15</v>
      </c>
      <c r="B513" s="578">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customHeight="1" x14ac:dyDescent="0.15">
      <c r="A514" s="578">
        <v>16</v>
      </c>
      <c r="B514" s="578">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customHeight="1" x14ac:dyDescent="0.15">
      <c r="A515" s="578">
        <v>17</v>
      </c>
      <c r="B515" s="578">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customHeight="1" x14ac:dyDescent="0.15">
      <c r="A516" s="578">
        <v>18</v>
      </c>
      <c r="B516" s="578">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customHeight="1" x14ac:dyDescent="0.15">
      <c r="A517" s="578">
        <v>19</v>
      </c>
      <c r="B517" s="578">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customHeight="1" x14ac:dyDescent="0.15">
      <c r="A518" s="578">
        <v>20</v>
      </c>
      <c r="B518" s="578">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customHeight="1" x14ac:dyDescent="0.15">
      <c r="A519" s="578">
        <v>21</v>
      </c>
      <c r="B519" s="578">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customHeight="1" x14ac:dyDescent="0.15">
      <c r="A520" s="578">
        <v>22</v>
      </c>
      <c r="B520" s="578">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customHeight="1" x14ac:dyDescent="0.15">
      <c r="A521" s="578">
        <v>23</v>
      </c>
      <c r="B521" s="578">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customHeight="1" x14ac:dyDescent="0.15">
      <c r="A522" s="578">
        <v>24</v>
      </c>
      <c r="B522" s="578">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customHeight="1" x14ac:dyDescent="0.15">
      <c r="A523" s="578">
        <v>25</v>
      </c>
      <c r="B523" s="578">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customHeight="1" x14ac:dyDescent="0.15">
      <c r="A524" s="578">
        <v>26</v>
      </c>
      <c r="B524" s="578">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customHeight="1" x14ac:dyDescent="0.15">
      <c r="A525" s="578">
        <v>27</v>
      </c>
      <c r="B525" s="578">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customHeight="1" x14ac:dyDescent="0.15">
      <c r="A526" s="578">
        <v>28</v>
      </c>
      <c r="B526" s="578">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customHeight="1" x14ac:dyDescent="0.15">
      <c r="A527" s="578">
        <v>29</v>
      </c>
      <c r="B527" s="578">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customHeight="1" x14ac:dyDescent="0.15">
      <c r="A528" s="578">
        <v>30</v>
      </c>
      <c r="B528" s="578">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6" t="s">
        <v>411</v>
      </c>
      <c r="D531" s="246"/>
      <c r="E531" s="246"/>
      <c r="F531" s="246"/>
      <c r="G531" s="246"/>
      <c r="H531" s="246"/>
      <c r="I531" s="246"/>
      <c r="J531" s="246"/>
      <c r="K531" s="246"/>
      <c r="L531" s="246"/>
      <c r="M531" s="246" t="s">
        <v>412</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7" t="s">
        <v>413</v>
      </c>
      <c r="AL531" s="246"/>
      <c r="AM531" s="246"/>
      <c r="AN531" s="246"/>
      <c r="AO531" s="246"/>
      <c r="AP531" s="246"/>
      <c r="AQ531" s="246" t="s">
        <v>23</v>
      </c>
      <c r="AR531" s="246"/>
      <c r="AS531" s="246"/>
      <c r="AT531" s="246"/>
      <c r="AU531" s="93" t="s">
        <v>24</v>
      </c>
      <c r="AV531" s="94"/>
      <c r="AW531" s="94"/>
      <c r="AX531" s="588"/>
    </row>
    <row r="532" spans="1:50" ht="24" customHeight="1" x14ac:dyDescent="0.15">
      <c r="A532" s="578">
        <v>1</v>
      </c>
      <c r="B532" s="578">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customHeight="1" x14ac:dyDescent="0.15">
      <c r="A533" s="578">
        <v>2</v>
      </c>
      <c r="B533" s="578">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customHeight="1" x14ac:dyDescent="0.15">
      <c r="A534" s="578">
        <v>3</v>
      </c>
      <c r="B534" s="578">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customHeight="1" x14ac:dyDescent="0.15">
      <c r="A535" s="578">
        <v>4</v>
      </c>
      <c r="B535" s="578">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customHeight="1" x14ac:dyDescent="0.15">
      <c r="A536" s="578">
        <v>5</v>
      </c>
      <c r="B536" s="578">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customHeight="1" x14ac:dyDescent="0.15">
      <c r="A537" s="578">
        <v>6</v>
      </c>
      <c r="B537" s="578">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customHeight="1" x14ac:dyDescent="0.15">
      <c r="A538" s="578">
        <v>7</v>
      </c>
      <c r="B538" s="578">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customHeight="1" x14ac:dyDescent="0.15">
      <c r="A539" s="578">
        <v>8</v>
      </c>
      <c r="B539" s="578">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customHeight="1" x14ac:dyDescent="0.15">
      <c r="A540" s="578">
        <v>9</v>
      </c>
      <c r="B540" s="578">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customHeight="1" x14ac:dyDescent="0.15">
      <c r="A541" s="578">
        <v>10</v>
      </c>
      <c r="B541" s="578">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customHeight="1" x14ac:dyDescent="0.15">
      <c r="A542" s="578">
        <v>11</v>
      </c>
      <c r="B542" s="578">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customHeight="1" x14ac:dyDescent="0.15">
      <c r="A543" s="578">
        <v>12</v>
      </c>
      <c r="B543" s="578">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customHeight="1" x14ac:dyDescent="0.15">
      <c r="A544" s="578">
        <v>13</v>
      </c>
      <c r="B544" s="578">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customHeight="1" x14ac:dyDescent="0.15">
      <c r="A545" s="578">
        <v>14</v>
      </c>
      <c r="B545" s="578">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customHeight="1" x14ac:dyDescent="0.15">
      <c r="A546" s="578">
        <v>15</v>
      </c>
      <c r="B546" s="578">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customHeight="1" x14ac:dyDescent="0.15">
      <c r="A547" s="578">
        <v>16</v>
      </c>
      <c r="B547" s="578">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customHeight="1" x14ac:dyDescent="0.15">
      <c r="A548" s="578">
        <v>17</v>
      </c>
      <c r="B548" s="578">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customHeight="1" x14ac:dyDescent="0.15">
      <c r="A549" s="578">
        <v>18</v>
      </c>
      <c r="B549" s="578">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customHeight="1" x14ac:dyDescent="0.15">
      <c r="A550" s="578">
        <v>19</v>
      </c>
      <c r="B550" s="578">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customHeight="1" x14ac:dyDescent="0.15">
      <c r="A551" s="578">
        <v>20</v>
      </c>
      <c r="B551" s="578">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customHeight="1" x14ac:dyDescent="0.15">
      <c r="A552" s="578">
        <v>21</v>
      </c>
      <c r="B552" s="578">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customHeight="1" x14ac:dyDescent="0.15">
      <c r="A553" s="578">
        <v>22</v>
      </c>
      <c r="B553" s="578">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customHeight="1" x14ac:dyDescent="0.15">
      <c r="A554" s="578">
        <v>23</v>
      </c>
      <c r="B554" s="578">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customHeight="1" x14ac:dyDescent="0.15">
      <c r="A555" s="578">
        <v>24</v>
      </c>
      <c r="B555" s="578">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customHeight="1" x14ac:dyDescent="0.15">
      <c r="A556" s="578">
        <v>25</v>
      </c>
      <c r="B556" s="578">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customHeight="1" x14ac:dyDescent="0.15">
      <c r="A557" s="578">
        <v>26</v>
      </c>
      <c r="B557" s="578">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customHeight="1" x14ac:dyDescent="0.15">
      <c r="A558" s="578">
        <v>27</v>
      </c>
      <c r="B558" s="578">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customHeight="1" x14ac:dyDescent="0.15">
      <c r="A559" s="578">
        <v>28</v>
      </c>
      <c r="B559" s="578">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customHeight="1" x14ac:dyDescent="0.15">
      <c r="A560" s="578">
        <v>29</v>
      </c>
      <c r="B560" s="578">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customHeight="1" x14ac:dyDescent="0.15">
      <c r="A561" s="578">
        <v>30</v>
      </c>
      <c r="B561" s="578">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7" t="s">
        <v>33</v>
      </c>
      <c r="AL564" s="246"/>
      <c r="AM564" s="246"/>
      <c r="AN564" s="246"/>
      <c r="AO564" s="246"/>
      <c r="AP564" s="246"/>
      <c r="AQ564" s="246" t="s">
        <v>23</v>
      </c>
      <c r="AR564" s="246"/>
      <c r="AS564" s="246"/>
      <c r="AT564" s="246"/>
      <c r="AU564" s="93" t="s">
        <v>24</v>
      </c>
      <c r="AV564" s="94"/>
      <c r="AW564" s="94"/>
      <c r="AX564" s="588"/>
    </row>
    <row r="565" spans="1:50" ht="24" customHeight="1" x14ac:dyDescent="0.15">
      <c r="A565" s="578">
        <v>1</v>
      </c>
      <c r="B565" s="578">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customHeight="1" x14ac:dyDescent="0.15">
      <c r="A566" s="578">
        <v>2</v>
      </c>
      <c r="B566" s="578">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customHeight="1" x14ac:dyDescent="0.15">
      <c r="A567" s="578">
        <v>3</v>
      </c>
      <c r="B567" s="578">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customHeight="1" x14ac:dyDescent="0.15">
      <c r="A568" s="578">
        <v>4</v>
      </c>
      <c r="B568" s="578">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customHeight="1" x14ac:dyDescent="0.15">
      <c r="A569" s="578">
        <v>5</v>
      </c>
      <c r="B569" s="578">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customHeight="1" x14ac:dyDescent="0.15">
      <c r="A570" s="578">
        <v>6</v>
      </c>
      <c r="B570" s="578">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customHeight="1" x14ac:dyDescent="0.15">
      <c r="A571" s="578">
        <v>7</v>
      </c>
      <c r="B571" s="578">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customHeight="1" x14ac:dyDescent="0.15">
      <c r="A572" s="578">
        <v>8</v>
      </c>
      <c r="B572" s="578">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customHeight="1" x14ac:dyDescent="0.15">
      <c r="A573" s="578">
        <v>9</v>
      </c>
      <c r="B573" s="578">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customHeight="1" x14ac:dyDescent="0.15">
      <c r="A574" s="578">
        <v>10</v>
      </c>
      <c r="B574" s="578">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customHeight="1" x14ac:dyDescent="0.15">
      <c r="A575" s="578">
        <v>11</v>
      </c>
      <c r="B575" s="578">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customHeight="1" x14ac:dyDescent="0.15">
      <c r="A576" s="578">
        <v>12</v>
      </c>
      <c r="B576" s="578">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customHeight="1" x14ac:dyDescent="0.15">
      <c r="A577" s="578">
        <v>13</v>
      </c>
      <c r="B577" s="578">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customHeight="1" x14ac:dyDescent="0.15">
      <c r="A578" s="578">
        <v>14</v>
      </c>
      <c r="B578" s="578">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customHeight="1" x14ac:dyDescent="0.15">
      <c r="A579" s="578">
        <v>15</v>
      </c>
      <c r="B579" s="578">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customHeight="1" x14ac:dyDescent="0.15">
      <c r="A580" s="578">
        <v>16</v>
      </c>
      <c r="B580" s="578">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customHeight="1" x14ac:dyDescent="0.15">
      <c r="A581" s="578">
        <v>17</v>
      </c>
      <c r="B581" s="578">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customHeight="1" x14ac:dyDescent="0.15">
      <c r="A582" s="578">
        <v>18</v>
      </c>
      <c r="B582" s="578">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customHeight="1" x14ac:dyDescent="0.15">
      <c r="A583" s="578">
        <v>19</v>
      </c>
      <c r="B583" s="578">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customHeight="1" x14ac:dyDescent="0.15">
      <c r="A584" s="578">
        <v>20</v>
      </c>
      <c r="B584" s="578">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customHeight="1" x14ac:dyDescent="0.15">
      <c r="A585" s="578">
        <v>21</v>
      </c>
      <c r="B585" s="578">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customHeight="1" x14ac:dyDescent="0.15">
      <c r="A586" s="578">
        <v>22</v>
      </c>
      <c r="B586" s="578">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customHeight="1" x14ac:dyDescent="0.15">
      <c r="A587" s="578">
        <v>23</v>
      </c>
      <c r="B587" s="578">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customHeight="1" x14ac:dyDescent="0.15">
      <c r="A588" s="578">
        <v>24</v>
      </c>
      <c r="B588" s="578">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customHeight="1" x14ac:dyDescent="0.15">
      <c r="A589" s="578">
        <v>25</v>
      </c>
      <c r="B589" s="578">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customHeight="1" x14ac:dyDescent="0.15">
      <c r="A590" s="578">
        <v>26</v>
      </c>
      <c r="B590" s="578">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customHeight="1" x14ac:dyDescent="0.15">
      <c r="A591" s="578">
        <v>27</v>
      </c>
      <c r="B591" s="578">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customHeight="1" x14ac:dyDescent="0.15">
      <c r="A592" s="578">
        <v>28</v>
      </c>
      <c r="B592" s="578">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customHeight="1" x14ac:dyDescent="0.15">
      <c r="A593" s="578">
        <v>29</v>
      </c>
      <c r="B593" s="578">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customHeight="1" x14ac:dyDescent="0.15">
      <c r="A594" s="578">
        <v>30</v>
      </c>
      <c r="B594" s="578">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6" t="s">
        <v>411</v>
      </c>
      <c r="D597" s="246"/>
      <c r="E597" s="246"/>
      <c r="F597" s="246"/>
      <c r="G597" s="246"/>
      <c r="H597" s="246"/>
      <c r="I597" s="246"/>
      <c r="J597" s="246"/>
      <c r="K597" s="246"/>
      <c r="L597" s="246"/>
      <c r="M597" s="246" t="s">
        <v>412</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7" t="s">
        <v>413</v>
      </c>
      <c r="AL597" s="246"/>
      <c r="AM597" s="246"/>
      <c r="AN597" s="246"/>
      <c r="AO597" s="246"/>
      <c r="AP597" s="246"/>
      <c r="AQ597" s="246" t="s">
        <v>23</v>
      </c>
      <c r="AR597" s="246"/>
      <c r="AS597" s="246"/>
      <c r="AT597" s="246"/>
      <c r="AU597" s="93" t="s">
        <v>24</v>
      </c>
      <c r="AV597" s="94"/>
      <c r="AW597" s="94"/>
      <c r="AX597" s="588"/>
    </row>
    <row r="598" spans="1:50" ht="24" customHeight="1" x14ac:dyDescent="0.15">
      <c r="A598" s="578">
        <v>1</v>
      </c>
      <c r="B598" s="578">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customHeight="1" x14ac:dyDescent="0.15">
      <c r="A599" s="578">
        <v>2</v>
      </c>
      <c r="B599" s="578">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customHeight="1" x14ac:dyDescent="0.15">
      <c r="A600" s="578">
        <v>3</v>
      </c>
      <c r="B600" s="578">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customHeight="1" x14ac:dyDescent="0.15">
      <c r="A601" s="578">
        <v>4</v>
      </c>
      <c r="B601" s="578">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customHeight="1" x14ac:dyDescent="0.15">
      <c r="A602" s="578">
        <v>5</v>
      </c>
      <c r="B602" s="578">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customHeight="1" x14ac:dyDescent="0.15">
      <c r="A603" s="578">
        <v>6</v>
      </c>
      <c r="B603" s="578">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customHeight="1" x14ac:dyDescent="0.15">
      <c r="A604" s="578">
        <v>7</v>
      </c>
      <c r="B604" s="578">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customHeight="1" x14ac:dyDescent="0.15">
      <c r="A605" s="578">
        <v>8</v>
      </c>
      <c r="B605" s="578">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customHeight="1" x14ac:dyDescent="0.15">
      <c r="A606" s="578">
        <v>9</v>
      </c>
      <c r="B606" s="578">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customHeight="1" x14ac:dyDescent="0.15">
      <c r="A607" s="578">
        <v>10</v>
      </c>
      <c r="B607" s="578">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customHeight="1" x14ac:dyDescent="0.15">
      <c r="A608" s="578">
        <v>11</v>
      </c>
      <c r="B608" s="578">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customHeight="1" x14ac:dyDescent="0.15">
      <c r="A609" s="578">
        <v>12</v>
      </c>
      <c r="B609" s="578">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customHeight="1" x14ac:dyDescent="0.15">
      <c r="A610" s="578">
        <v>13</v>
      </c>
      <c r="B610" s="578">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customHeight="1" x14ac:dyDescent="0.15">
      <c r="A611" s="578">
        <v>14</v>
      </c>
      <c r="B611" s="578">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customHeight="1" x14ac:dyDescent="0.15">
      <c r="A612" s="578">
        <v>15</v>
      </c>
      <c r="B612" s="578">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customHeight="1" x14ac:dyDescent="0.15">
      <c r="A613" s="578">
        <v>16</v>
      </c>
      <c r="B613" s="578">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customHeight="1" x14ac:dyDescent="0.15">
      <c r="A614" s="578">
        <v>17</v>
      </c>
      <c r="B614" s="578">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customHeight="1" x14ac:dyDescent="0.15">
      <c r="A615" s="578">
        <v>18</v>
      </c>
      <c r="B615" s="578">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customHeight="1" x14ac:dyDescent="0.15">
      <c r="A616" s="578">
        <v>19</v>
      </c>
      <c r="B616" s="578">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customHeight="1" x14ac:dyDescent="0.15">
      <c r="A617" s="578">
        <v>20</v>
      </c>
      <c r="B617" s="578">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customHeight="1" x14ac:dyDescent="0.15">
      <c r="A618" s="578">
        <v>21</v>
      </c>
      <c r="B618" s="578">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customHeight="1" x14ac:dyDescent="0.15">
      <c r="A619" s="578">
        <v>22</v>
      </c>
      <c r="B619" s="578">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customHeight="1" x14ac:dyDescent="0.15">
      <c r="A620" s="578">
        <v>23</v>
      </c>
      <c r="B620" s="578">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customHeight="1" x14ac:dyDescent="0.15">
      <c r="A621" s="578">
        <v>24</v>
      </c>
      <c r="B621" s="578">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customHeight="1" x14ac:dyDescent="0.15">
      <c r="A622" s="578">
        <v>25</v>
      </c>
      <c r="B622" s="578">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customHeight="1" x14ac:dyDescent="0.15">
      <c r="A623" s="578">
        <v>26</v>
      </c>
      <c r="B623" s="578">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customHeight="1" x14ac:dyDescent="0.15">
      <c r="A624" s="578">
        <v>27</v>
      </c>
      <c r="B624" s="578">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customHeight="1" x14ac:dyDescent="0.15">
      <c r="A625" s="578">
        <v>28</v>
      </c>
      <c r="B625" s="578">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customHeight="1" x14ac:dyDescent="0.15">
      <c r="A626" s="578">
        <v>29</v>
      </c>
      <c r="B626" s="578">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customHeight="1" x14ac:dyDescent="0.15">
      <c r="A627" s="578">
        <v>30</v>
      </c>
      <c r="B627" s="578">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7" t="s">
        <v>33</v>
      </c>
      <c r="AL630" s="246"/>
      <c r="AM630" s="246"/>
      <c r="AN630" s="246"/>
      <c r="AO630" s="246"/>
      <c r="AP630" s="246"/>
      <c r="AQ630" s="246" t="s">
        <v>23</v>
      </c>
      <c r="AR630" s="246"/>
      <c r="AS630" s="246"/>
      <c r="AT630" s="246"/>
      <c r="AU630" s="93" t="s">
        <v>24</v>
      </c>
      <c r="AV630" s="94"/>
      <c r="AW630" s="94"/>
      <c r="AX630" s="588"/>
    </row>
    <row r="631" spans="1:50" ht="24" customHeight="1" x14ac:dyDescent="0.15">
      <c r="A631" s="578">
        <v>1</v>
      </c>
      <c r="B631" s="578">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customHeight="1" x14ac:dyDescent="0.15">
      <c r="A632" s="578">
        <v>2</v>
      </c>
      <c r="B632" s="578">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customHeight="1" x14ac:dyDescent="0.15">
      <c r="A633" s="578">
        <v>3</v>
      </c>
      <c r="B633" s="578">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customHeight="1" x14ac:dyDescent="0.15">
      <c r="A634" s="578">
        <v>4</v>
      </c>
      <c r="B634" s="578">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customHeight="1" x14ac:dyDescent="0.15">
      <c r="A635" s="578">
        <v>5</v>
      </c>
      <c r="B635" s="578">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customHeight="1" x14ac:dyDescent="0.15">
      <c r="A636" s="578">
        <v>6</v>
      </c>
      <c r="B636" s="578">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customHeight="1" x14ac:dyDescent="0.15">
      <c r="A637" s="578">
        <v>7</v>
      </c>
      <c r="B637" s="578">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customHeight="1" x14ac:dyDescent="0.15">
      <c r="A638" s="578">
        <v>8</v>
      </c>
      <c r="B638" s="578">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customHeight="1" x14ac:dyDescent="0.15">
      <c r="A639" s="578">
        <v>9</v>
      </c>
      <c r="B639" s="578">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customHeight="1" x14ac:dyDescent="0.15">
      <c r="A640" s="578">
        <v>10</v>
      </c>
      <c r="B640" s="578">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customHeight="1" x14ac:dyDescent="0.15">
      <c r="A641" s="578">
        <v>11</v>
      </c>
      <c r="B641" s="578">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customHeight="1" x14ac:dyDescent="0.15">
      <c r="A642" s="578">
        <v>12</v>
      </c>
      <c r="B642" s="578">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customHeight="1" x14ac:dyDescent="0.15">
      <c r="A643" s="578">
        <v>13</v>
      </c>
      <c r="B643" s="578">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customHeight="1" x14ac:dyDescent="0.15">
      <c r="A644" s="578">
        <v>14</v>
      </c>
      <c r="B644" s="578">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customHeight="1" x14ac:dyDescent="0.15">
      <c r="A645" s="578">
        <v>15</v>
      </c>
      <c r="B645" s="578">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customHeight="1" x14ac:dyDescent="0.15">
      <c r="A646" s="578">
        <v>16</v>
      </c>
      <c r="B646" s="578">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customHeight="1" x14ac:dyDescent="0.15">
      <c r="A647" s="578">
        <v>17</v>
      </c>
      <c r="B647" s="578">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customHeight="1" x14ac:dyDescent="0.15">
      <c r="A648" s="578">
        <v>18</v>
      </c>
      <c r="B648" s="578">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customHeight="1" x14ac:dyDescent="0.15">
      <c r="A649" s="578">
        <v>19</v>
      </c>
      <c r="B649" s="578">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customHeight="1" x14ac:dyDescent="0.15">
      <c r="A650" s="578">
        <v>20</v>
      </c>
      <c r="B650" s="578">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customHeight="1" x14ac:dyDescent="0.15">
      <c r="A651" s="578">
        <v>21</v>
      </c>
      <c r="B651" s="578">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customHeight="1" x14ac:dyDescent="0.15">
      <c r="A652" s="578">
        <v>22</v>
      </c>
      <c r="B652" s="578">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customHeight="1" x14ac:dyDescent="0.15">
      <c r="A653" s="578">
        <v>23</v>
      </c>
      <c r="B653" s="578">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customHeight="1" x14ac:dyDescent="0.15">
      <c r="A654" s="578">
        <v>24</v>
      </c>
      <c r="B654" s="578">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customHeight="1" x14ac:dyDescent="0.15">
      <c r="A655" s="578">
        <v>25</v>
      </c>
      <c r="B655" s="578">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customHeight="1" x14ac:dyDescent="0.15">
      <c r="A656" s="578">
        <v>26</v>
      </c>
      <c r="B656" s="578">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customHeight="1" x14ac:dyDescent="0.15">
      <c r="A657" s="578">
        <v>27</v>
      </c>
      <c r="B657" s="578">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customHeight="1" x14ac:dyDescent="0.15">
      <c r="A658" s="578">
        <v>28</v>
      </c>
      <c r="B658" s="578">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customHeight="1" x14ac:dyDescent="0.15">
      <c r="A659" s="578">
        <v>29</v>
      </c>
      <c r="B659" s="578">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customHeight="1" x14ac:dyDescent="0.15">
      <c r="A660" s="578">
        <v>30</v>
      </c>
      <c r="B660" s="578">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6" t="s">
        <v>411</v>
      </c>
      <c r="D663" s="246"/>
      <c r="E663" s="246"/>
      <c r="F663" s="246"/>
      <c r="G663" s="246"/>
      <c r="H663" s="246"/>
      <c r="I663" s="246"/>
      <c r="J663" s="246"/>
      <c r="K663" s="246"/>
      <c r="L663" s="246"/>
      <c r="M663" s="246" t="s">
        <v>412</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7" t="s">
        <v>413</v>
      </c>
      <c r="AL663" s="246"/>
      <c r="AM663" s="246"/>
      <c r="AN663" s="246"/>
      <c r="AO663" s="246"/>
      <c r="AP663" s="246"/>
      <c r="AQ663" s="246" t="s">
        <v>23</v>
      </c>
      <c r="AR663" s="246"/>
      <c r="AS663" s="246"/>
      <c r="AT663" s="246"/>
      <c r="AU663" s="93" t="s">
        <v>24</v>
      </c>
      <c r="AV663" s="94"/>
      <c r="AW663" s="94"/>
      <c r="AX663" s="588"/>
    </row>
    <row r="664" spans="1:50" ht="24" customHeight="1" x14ac:dyDescent="0.15">
      <c r="A664" s="578">
        <v>1</v>
      </c>
      <c r="B664" s="578">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customHeight="1" x14ac:dyDescent="0.15">
      <c r="A665" s="578">
        <v>2</v>
      </c>
      <c r="B665" s="578">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customHeight="1" x14ac:dyDescent="0.15">
      <c r="A666" s="578">
        <v>3</v>
      </c>
      <c r="B666" s="578">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customHeight="1" x14ac:dyDescent="0.15">
      <c r="A667" s="578">
        <v>4</v>
      </c>
      <c r="B667" s="578">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customHeight="1" x14ac:dyDescent="0.15">
      <c r="A668" s="578">
        <v>5</v>
      </c>
      <c r="B668" s="578">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customHeight="1" x14ac:dyDescent="0.15">
      <c r="A669" s="578">
        <v>6</v>
      </c>
      <c r="B669" s="578">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customHeight="1" x14ac:dyDescent="0.15">
      <c r="A670" s="578">
        <v>7</v>
      </c>
      <c r="B670" s="578">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customHeight="1" x14ac:dyDescent="0.15">
      <c r="A671" s="578">
        <v>8</v>
      </c>
      <c r="B671" s="578">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customHeight="1" x14ac:dyDescent="0.15">
      <c r="A672" s="578">
        <v>9</v>
      </c>
      <c r="B672" s="578">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customHeight="1" x14ac:dyDescent="0.15">
      <c r="A673" s="578">
        <v>10</v>
      </c>
      <c r="B673" s="578">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customHeight="1" x14ac:dyDescent="0.15">
      <c r="A674" s="578">
        <v>11</v>
      </c>
      <c r="B674" s="578">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customHeight="1" x14ac:dyDescent="0.15">
      <c r="A675" s="578">
        <v>12</v>
      </c>
      <c r="B675" s="578">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customHeight="1" x14ac:dyDescent="0.15">
      <c r="A676" s="578">
        <v>13</v>
      </c>
      <c r="B676" s="578">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customHeight="1" x14ac:dyDescent="0.15">
      <c r="A677" s="578">
        <v>14</v>
      </c>
      <c r="B677" s="578">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customHeight="1" x14ac:dyDescent="0.15">
      <c r="A678" s="578">
        <v>15</v>
      </c>
      <c r="B678" s="578">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customHeight="1" x14ac:dyDescent="0.15">
      <c r="A679" s="578">
        <v>16</v>
      </c>
      <c r="B679" s="578">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customHeight="1" x14ac:dyDescent="0.15">
      <c r="A680" s="578">
        <v>17</v>
      </c>
      <c r="B680" s="578">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customHeight="1" x14ac:dyDescent="0.15">
      <c r="A681" s="578">
        <v>18</v>
      </c>
      <c r="B681" s="578">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customHeight="1" x14ac:dyDescent="0.15">
      <c r="A682" s="578">
        <v>19</v>
      </c>
      <c r="B682" s="578">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customHeight="1" x14ac:dyDescent="0.15">
      <c r="A683" s="578">
        <v>20</v>
      </c>
      <c r="B683" s="578">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customHeight="1" x14ac:dyDescent="0.15">
      <c r="A684" s="578">
        <v>21</v>
      </c>
      <c r="B684" s="578">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customHeight="1" x14ac:dyDescent="0.15">
      <c r="A685" s="578">
        <v>22</v>
      </c>
      <c r="B685" s="578">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customHeight="1" x14ac:dyDescent="0.15">
      <c r="A686" s="578">
        <v>23</v>
      </c>
      <c r="B686" s="578">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customHeight="1" x14ac:dyDescent="0.15">
      <c r="A687" s="578">
        <v>24</v>
      </c>
      <c r="B687" s="578">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customHeight="1" x14ac:dyDescent="0.15">
      <c r="A688" s="578">
        <v>25</v>
      </c>
      <c r="B688" s="578">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customHeight="1" x14ac:dyDescent="0.15">
      <c r="A689" s="578">
        <v>26</v>
      </c>
      <c r="B689" s="578">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customHeight="1" x14ac:dyDescent="0.15">
      <c r="A690" s="578">
        <v>27</v>
      </c>
      <c r="B690" s="578">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customHeight="1" x14ac:dyDescent="0.15">
      <c r="A691" s="578">
        <v>28</v>
      </c>
      <c r="B691" s="578">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customHeight="1" x14ac:dyDescent="0.15">
      <c r="A692" s="578">
        <v>29</v>
      </c>
      <c r="B692" s="578">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customHeight="1" x14ac:dyDescent="0.15">
      <c r="A693" s="578">
        <v>30</v>
      </c>
      <c r="B693" s="578">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6" t="s">
        <v>411</v>
      </c>
      <c r="D696" s="246"/>
      <c r="E696" s="246"/>
      <c r="F696" s="246"/>
      <c r="G696" s="246"/>
      <c r="H696" s="246"/>
      <c r="I696" s="246"/>
      <c r="J696" s="246"/>
      <c r="K696" s="246"/>
      <c r="L696" s="246"/>
      <c r="M696" s="246" t="s">
        <v>412</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7" t="s">
        <v>413</v>
      </c>
      <c r="AL696" s="246"/>
      <c r="AM696" s="246"/>
      <c r="AN696" s="246"/>
      <c r="AO696" s="246"/>
      <c r="AP696" s="246"/>
      <c r="AQ696" s="246" t="s">
        <v>23</v>
      </c>
      <c r="AR696" s="246"/>
      <c r="AS696" s="246"/>
      <c r="AT696" s="246"/>
      <c r="AU696" s="93" t="s">
        <v>24</v>
      </c>
      <c r="AV696" s="94"/>
      <c r="AW696" s="94"/>
      <c r="AX696" s="588"/>
    </row>
    <row r="697" spans="1:50" ht="24" customHeight="1" x14ac:dyDescent="0.15">
      <c r="A697" s="578">
        <v>1</v>
      </c>
      <c r="B697" s="578">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customHeight="1" x14ac:dyDescent="0.15">
      <c r="A698" s="578">
        <v>2</v>
      </c>
      <c r="B698" s="578">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customHeight="1" x14ac:dyDescent="0.15">
      <c r="A699" s="578">
        <v>3</v>
      </c>
      <c r="B699" s="578">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customHeight="1" x14ac:dyDescent="0.15">
      <c r="A700" s="578">
        <v>4</v>
      </c>
      <c r="B700" s="578">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customHeight="1" x14ac:dyDescent="0.15">
      <c r="A701" s="578">
        <v>5</v>
      </c>
      <c r="B701" s="578">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customHeight="1" x14ac:dyDescent="0.15">
      <c r="A702" s="578">
        <v>6</v>
      </c>
      <c r="B702" s="578">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customHeight="1" x14ac:dyDescent="0.15">
      <c r="A703" s="578">
        <v>7</v>
      </c>
      <c r="B703" s="578">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customHeight="1" x14ac:dyDescent="0.15">
      <c r="A704" s="578">
        <v>8</v>
      </c>
      <c r="B704" s="578">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customHeight="1" x14ac:dyDescent="0.15">
      <c r="A705" s="578">
        <v>9</v>
      </c>
      <c r="B705" s="578">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customHeight="1" x14ac:dyDescent="0.15">
      <c r="A706" s="578">
        <v>10</v>
      </c>
      <c r="B706" s="578">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customHeight="1" x14ac:dyDescent="0.15">
      <c r="A707" s="578">
        <v>11</v>
      </c>
      <c r="B707" s="578">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customHeight="1" x14ac:dyDescent="0.15">
      <c r="A708" s="578">
        <v>12</v>
      </c>
      <c r="B708" s="578">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customHeight="1" x14ac:dyDescent="0.15">
      <c r="A709" s="578">
        <v>13</v>
      </c>
      <c r="B709" s="578">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customHeight="1" x14ac:dyDescent="0.15">
      <c r="A710" s="578">
        <v>14</v>
      </c>
      <c r="B710" s="578">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customHeight="1" x14ac:dyDescent="0.15">
      <c r="A711" s="578">
        <v>15</v>
      </c>
      <c r="B711" s="578">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customHeight="1" x14ac:dyDescent="0.15">
      <c r="A712" s="578">
        <v>16</v>
      </c>
      <c r="B712" s="578">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customHeight="1" x14ac:dyDescent="0.15">
      <c r="A713" s="578">
        <v>17</v>
      </c>
      <c r="B713" s="578">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customHeight="1" x14ac:dyDescent="0.15">
      <c r="A714" s="578">
        <v>18</v>
      </c>
      <c r="B714" s="578">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customHeight="1" x14ac:dyDescent="0.15">
      <c r="A715" s="578">
        <v>19</v>
      </c>
      <c r="B715" s="578">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customHeight="1" x14ac:dyDescent="0.15">
      <c r="A716" s="578">
        <v>20</v>
      </c>
      <c r="B716" s="578">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customHeight="1" x14ac:dyDescent="0.15">
      <c r="A717" s="578">
        <v>21</v>
      </c>
      <c r="B717" s="578">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customHeight="1" x14ac:dyDescent="0.15">
      <c r="A718" s="578">
        <v>22</v>
      </c>
      <c r="B718" s="578">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customHeight="1" x14ac:dyDescent="0.15">
      <c r="A719" s="578">
        <v>23</v>
      </c>
      <c r="B719" s="578">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customHeight="1" x14ac:dyDescent="0.15">
      <c r="A720" s="578">
        <v>24</v>
      </c>
      <c r="B720" s="578">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customHeight="1" x14ac:dyDescent="0.15">
      <c r="A721" s="578">
        <v>25</v>
      </c>
      <c r="B721" s="578">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customHeight="1" x14ac:dyDescent="0.15">
      <c r="A722" s="578">
        <v>26</v>
      </c>
      <c r="B722" s="578">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customHeight="1" x14ac:dyDescent="0.15">
      <c r="A723" s="578">
        <v>27</v>
      </c>
      <c r="B723" s="578">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customHeight="1" x14ac:dyDescent="0.15">
      <c r="A724" s="578">
        <v>28</v>
      </c>
      <c r="B724" s="578">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customHeight="1" x14ac:dyDescent="0.15">
      <c r="A725" s="578">
        <v>29</v>
      </c>
      <c r="B725" s="578">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customHeight="1" x14ac:dyDescent="0.15">
      <c r="A726" s="578">
        <v>30</v>
      </c>
      <c r="B726" s="578">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7" t="s">
        <v>33</v>
      </c>
      <c r="AL729" s="246"/>
      <c r="AM729" s="246"/>
      <c r="AN729" s="246"/>
      <c r="AO729" s="246"/>
      <c r="AP729" s="246"/>
      <c r="AQ729" s="246" t="s">
        <v>23</v>
      </c>
      <c r="AR729" s="246"/>
      <c r="AS729" s="246"/>
      <c r="AT729" s="246"/>
      <c r="AU729" s="93" t="s">
        <v>24</v>
      </c>
      <c r="AV729" s="94"/>
      <c r="AW729" s="94"/>
      <c r="AX729" s="588"/>
    </row>
    <row r="730" spans="1:50" ht="24" customHeight="1" x14ac:dyDescent="0.15">
      <c r="A730" s="578">
        <v>1</v>
      </c>
      <c r="B730" s="578">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customHeight="1" x14ac:dyDescent="0.15">
      <c r="A731" s="578">
        <v>2</v>
      </c>
      <c r="B731" s="578">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customHeight="1" x14ac:dyDescent="0.15">
      <c r="A732" s="578">
        <v>3</v>
      </c>
      <c r="B732" s="578">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customHeight="1" x14ac:dyDescent="0.15">
      <c r="A733" s="578">
        <v>4</v>
      </c>
      <c r="B733" s="578">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customHeight="1" x14ac:dyDescent="0.15">
      <c r="A734" s="578">
        <v>5</v>
      </c>
      <c r="B734" s="578">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customHeight="1" x14ac:dyDescent="0.15">
      <c r="A735" s="578">
        <v>6</v>
      </c>
      <c r="B735" s="578">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customHeight="1" x14ac:dyDescent="0.15">
      <c r="A736" s="578">
        <v>7</v>
      </c>
      <c r="B736" s="578">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customHeight="1" x14ac:dyDescent="0.15">
      <c r="A737" s="578">
        <v>8</v>
      </c>
      <c r="B737" s="578">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customHeight="1" x14ac:dyDescent="0.15">
      <c r="A738" s="578">
        <v>9</v>
      </c>
      <c r="B738" s="578">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customHeight="1" x14ac:dyDescent="0.15">
      <c r="A739" s="578">
        <v>10</v>
      </c>
      <c r="B739" s="578">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customHeight="1" x14ac:dyDescent="0.15">
      <c r="A740" s="578">
        <v>11</v>
      </c>
      <c r="B740" s="578">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customHeight="1" x14ac:dyDescent="0.15">
      <c r="A741" s="578">
        <v>12</v>
      </c>
      <c r="B741" s="578">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customHeight="1" x14ac:dyDescent="0.15">
      <c r="A742" s="578">
        <v>13</v>
      </c>
      <c r="B742" s="578">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customHeight="1" x14ac:dyDescent="0.15">
      <c r="A743" s="578">
        <v>14</v>
      </c>
      <c r="B743" s="578">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customHeight="1" x14ac:dyDescent="0.15">
      <c r="A744" s="578">
        <v>15</v>
      </c>
      <c r="B744" s="578">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customHeight="1" x14ac:dyDescent="0.15">
      <c r="A745" s="578">
        <v>16</v>
      </c>
      <c r="B745" s="578">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customHeight="1" x14ac:dyDescent="0.15">
      <c r="A746" s="578">
        <v>17</v>
      </c>
      <c r="B746" s="578">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customHeight="1" x14ac:dyDescent="0.15">
      <c r="A747" s="578">
        <v>18</v>
      </c>
      <c r="B747" s="578">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customHeight="1" x14ac:dyDescent="0.15">
      <c r="A748" s="578">
        <v>19</v>
      </c>
      <c r="B748" s="578">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customHeight="1" x14ac:dyDescent="0.15">
      <c r="A749" s="578">
        <v>20</v>
      </c>
      <c r="B749" s="578">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customHeight="1" x14ac:dyDescent="0.15">
      <c r="A750" s="578">
        <v>21</v>
      </c>
      <c r="B750" s="578">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customHeight="1" x14ac:dyDescent="0.15">
      <c r="A751" s="578">
        <v>22</v>
      </c>
      <c r="B751" s="578">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customHeight="1" x14ac:dyDescent="0.15">
      <c r="A752" s="578">
        <v>23</v>
      </c>
      <c r="B752" s="578">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customHeight="1" x14ac:dyDescent="0.15">
      <c r="A753" s="578">
        <v>24</v>
      </c>
      <c r="B753" s="578">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customHeight="1" x14ac:dyDescent="0.15">
      <c r="A754" s="578">
        <v>25</v>
      </c>
      <c r="B754" s="578">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customHeight="1" x14ac:dyDescent="0.15">
      <c r="A755" s="578">
        <v>26</v>
      </c>
      <c r="B755" s="578">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customHeight="1" x14ac:dyDescent="0.15">
      <c r="A756" s="578">
        <v>27</v>
      </c>
      <c r="B756" s="578">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customHeight="1" x14ac:dyDescent="0.15">
      <c r="A757" s="578">
        <v>28</v>
      </c>
      <c r="B757" s="578">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customHeight="1" x14ac:dyDescent="0.15">
      <c r="A758" s="578">
        <v>29</v>
      </c>
      <c r="B758" s="578">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customHeight="1" x14ac:dyDescent="0.15">
      <c r="A759" s="578">
        <v>30</v>
      </c>
      <c r="B759" s="578">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6" t="s">
        <v>411</v>
      </c>
      <c r="D762" s="246"/>
      <c r="E762" s="246"/>
      <c r="F762" s="246"/>
      <c r="G762" s="246"/>
      <c r="H762" s="246"/>
      <c r="I762" s="246"/>
      <c r="J762" s="246"/>
      <c r="K762" s="246"/>
      <c r="L762" s="246"/>
      <c r="M762" s="246" t="s">
        <v>412</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7" t="s">
        <v>413</v>
      </c>
      <c r="AL762" s="246"/>
      <c r="AM762" s="246"/>
      <c r="AN762" s="246"/>
      <c r="AO762" s="246"/>
      <c r="AP762" s="246"/>
      <c r="AQ762" s="246" t="s">
        <v>23</v>
      </c>
      <c r="AR762" s="246"/>
      <c r="AS762" s="246"/>
      <c r="AT762" s="246"/>
      <c r="AU762" s="93" t="s">
        <v>24</v>
      </c>
      <c r="AV762" s="94"/>
      <c r="AW762" s="94"/>
      <c r="AX762" s="588"/>
    </row>
    <row r="763" spans="1:50" ht="24" customHeight="1" x14ac:dyDescent="0.15">
      <c r="A763" s="578">
        <v>1</v>
      </c>
      <c r="B763" s="578">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customHeight="1" x14ac:dyDescent="0.15">
      <c r="A764" s="578">
        <v>2</v>
      </c>
      <c r="B764" s="578">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customHeight="1" x14ac:dyDescent="0.15">
      <c r="A765" s="578">
        <v>3</v>
      </c>
      <c r="B765" s="578">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customHeight="1" x14ac:dyDescent="0.15">
      <c r="A766" s="578">
        <v>4</v>
      </c>
      <c r="B766" s="578">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customHeight="1" x14ac:dyDescent="0.15">
      <c r="A767" s="578">
        <v>5</v>
      </c>
      <c r="B767" s="578">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customHeight="1" x14ac:dyDescent="0.15">
      <c r="A768" s="578">
        <v>6</v>
      </c>
      <c r="B768" s="578">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customHeight="1" x14ac:dyDescent="0.15">
      <c r="A769" s="578">
        <v>7</v>
      </c>
      <c r="B769" s="578">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customHeight="1" x14ac:dyDescent="0.15">
      <c r="A770" s="578">
        <v>8</v>
      </c>
      <c r="B770" s="578">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customHeight="1" x14ac:dyDescent="0.15">
      <c r="A771" s="578">
        <v>9</v>
      </c>
      <c r="B771" s="578">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customHeight="1" x14ac:dyDescent="0.15">
      <c r="A772" s="578">
        <v>10</v>
      </c>
      <c r="B772" s="578">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customHeight="1" x14ac:dyDescent="0.15">
      <c r="A773" s="578">
        <v>11</v>
      </c>
      <c r="B773" s="578">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customHeight="1" x14ac:dyDescent="0.15">
      <c r="A774" s="578">
        <v>12</v>
      </c>
      <c r="B774" s="578">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customHeight="1" x14ac:dyDescent="0.15">
      <c r="A775" s="578">
        <v>13</v>
      </c>
      <c r="B775" s="578">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customHeight="1" x14ac:dyDescent="0.15">
      <c r="A776" s="578">
        <v>14</v>
      </c>
      <c r="B776" s="578">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customHeight="1" x14ac:dyDescent="0.15">
      <c r="A777" s="578">
        <v>15</v>
      </c>
      <c r="B777" s="578">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customHeight="1" x14ac:dyDescent="0.15">
      <c r="A778" s="578">
        <v>16</v>
      </c>
      <c r="B778" s="578">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customHeight="1" x14ac:dyDescent="0.15">
      <c r="A779" s="578">
        <v>17</v>
      </c>
      <c r="B779" s="578">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customHeight="1" x14ac:dyDescent="0.15">
      <c r="A780" s="578">
        <v>18</v>
      </c>
      <c r="B780" s="578">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customHeight="1" x14ac:dyDescent="0.15">
      <c r="A781" s="578">
        <v>19</v>
      </c>
      <c r="B781" s="578">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customHeight="1" x14ac:dyDescent="0.15">
      <c r="A782" s="578">
        <v>20</v>
      </c>
      <c r="B782" s="578">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customHeight="1" x14ac:dyDescent="0.15">
      <c r="A783" s="578">
        <v>21</v>
      </c>
      <c r="B783" s="578">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customHeight="1" x14ac:dyDescent="0.15">
      <c r="A784" s="578">
        <v>22</v>
      </c>
      <c r="B784" s="578">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customHeight="1" x14ac:dyDescent="0.15">
      <c r="A785" s="578">
        <v>23</v>
      </c>
      <c r="B785" s="578">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customHeight="1" x14ac:dyDescent="0.15">
      <c r="A786" s="578">
        <v>24</v>
      </c>
      <c r="B786" s="578">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customHeight="1" x14ac:dyDescent="0.15">
      <c r="A787" s="578">
        <v>25</v>
      </c>
      <c r="B787" s="578">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customHeight="1" x14ac:dyDescent="0.15">
      <c r="A788" s="578">
        <v>26</v>
      </c>
      <c r="B788" s="578">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customHeight="1" x14ac:dyDescent="0.15">
      <c r="A789" s="578">
        <v>27</v>
      </c>
      <c r="B789" s="578">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customHeight="1" x14ac:dyDescent="0.15">
      <c r="A790" s="578">
        <v>28</v>
      </c>
      <c r="B790" s="578">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customHeight="1" x14ac:dyDescent="0.15">
      <c r="A791" s="578">
        <v>29</v>
      </c>
      <c r="B791" s="578">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customHeight="1" x14ac:dyDescent="0.15">
      <c r="A792" s="578">
        <v>30</v>
      </c>
      <c r="B792" s="578">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7" t="s">
        <v>33</v>
      </c>
      <c r="AL795" s="246"/>
      <c r="AM795" s="246"/>
      <c r="AN795" s="246"/>
      <c r="AO795" s="246"/>
      <c r="AP795" s="246"/>
      <c r="AQ795" s="246" t="s">
        <v>23</v>
      </c>
      <c r="AR795" s="246"/>
      <c r="AS795" s="246"/>
      <c r="AT795" s="246"/>
      <c r="AU795" s="93" t="s">
        <v>24</v>
      </c>
      <c r="AV795" s="94"/>
      <c r="AW795" s="94"/>
      <c r="AX795" s="588"/>
    </row>
    <row r="796" spans="1:50" ht="24" customHeight="1" x14ac:dyDescent="0.15">
      <c r="A796" s="578">
        <v>1</v>
      </c>
      <c r="B796" s="578">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customHeight="1" x14ac:dyDescent="0.15">
      <c r="A797" s="578">
        <v>2</v>
      </c>
      <c r="B797" s="578">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customHeight="1" x14ac:dyDescent="0.15">
      <c r="A798" s="578">
        <v>3</v>
      </c>
      <c r="B798" s="578">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customHeight="1" x14ac:dyDescent="0.15">
      <c r="A799" s="578">
        <v>4</v>
      </c>
      <c r="B799" s="578">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customHeight="1" x14ac:dyDescent="0.15">
      <c r="A800" s="578">
        <v>5</v>
      </c>
      <c r="B800" s="578">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customHeight="1" x14ac:dyDescent="0.15">
      <c r="A801" s="578">
        <v>6</v>
      </c>
      <c r="B801" s="578">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customHeight="1" x14ac:dyDescent="0.15">
      <c r="A802" s="578">
        <v>7</v>
      </c>
      <c r="B802" s="578">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customHeight="1" x14ac:dyDescent="0.15">
      <c r="A803" s="578">
        <v>8</v>
      </c>
      <c r="B803" s="578">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customHeight="1" x14ac:dyDescent="0.15">
      <c r="A804" s="578">
        <v>9</v>
      </c>
      <c r="B804" s="578">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customHeight="1" x14ac:dyDescent="0.15">
      <c r="A805" s="578">
        <v>10</v>
      </c>
      <c r="B805" s="578">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customHeight="1" x14ac:dyDescent="0.15">
      <c r="A806" s="578">
        <v>11</v>
      </c>
      <c r="B806" s="578">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customHeight="1" x14ac:dyDescent="0.15">
      <c r="A807" s="578">
        <v>12</v>
      </c>
      <c r="B807" s="578">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customHeight="1" x14ac:dyDescent="0.15">
      <c r="A808" s="578">
        <v>13</v>
      </c>
      <c r="B808" s="578">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customHeight="1" x14ac:dyDescent="0.15">
      <c r="A809" s="578">
        <v>14</v>
      </c>
      <c r="B809" s="578">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customHeight="1" x14ac:dyDescent="0.15">
      <c r="A810" s="578">
        <v>15</v>
      </c>
      <c r="B810" s="578">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customHeight="1" x14ac:dyDescent="0.15">
      <c r="A811" s="578">
        <v>16</v>
      </c>
      <c r="B811" s="578">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customHeight="1" x14ac:dyDescent="0.15">
      <c r="A812" s="578">
        <v>17</v>
      </c>
      <c r="B812" s="578">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customHeight="1" x14ac:dyDescent="0.15">
      <c r="A813" s="578">
        <v>18</v>
      </c>
      <c r="B813" s="578">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customHeight="1" x14ac:dyDescent="0.15">
      <c r="A814" s="578">
        <v>19</v>
      </c>
      <c r="B814" s="578">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customHeight="1" x14ac:dyDescent="0.15">
      <c r="A815" s="578">
        <v>20</v>
      </c>
      <c r="B815" s="578">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customHeight="1" x14ac:dyDescent="0.15">
      <c r="A816" s="578">
        <v>21</v>
      </c>
      <c r="B816" s="578">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customHeight="1" x14ac:dyDescent="0.15">
      <c r="A817" s="578">
        <v>22</v>
      </c>
      <c r="B817" s="578">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customHeight="1" x14ac:dyDescent="0.15">
      <c r="A818" s="578">
        <v>23</v>
      </c>
      <c r="B818" s="578">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customHeight="1" x14ac:dyDescent="0.15">
      <c r="A819" s="578">
        <v>24</v>
      </c>
      <c r="B819" s="578">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customHeight="1" x14ac:dyDescent="0.15">
      <c r="A820" s="578">
        <v>25</v>
      </c>
      <c r="B820" s="578">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customHeight="1" x14ac:dyDescent="0.15">
      <c r="A821" s="578">
        <v>26</v>
      </c>
      <c r="B821" s="578">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customHeight="1" x14ac:dyDescent="0.15">
      <c r="A822" s="578">
        <v>27</v>
      </c>
      <c r="B822" s="578">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customHeight="1" x14ac:dyDescent="0.15">
      <c r="A823" s="578">
        <v>28</v>
      </c>
      <c r="B823" s="578">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customHeight="1" x14ac:dyDescent="0.15">
      <c r="A824" s="578">
        <v>29</v>
      </c>
      <c r="B824" s="578">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customHeight="1" x14ac:dyDescent="0.15">
      <c r="A825" s="578">
        <v>30</v>
      </c>
      <c r="B825" s="578">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7" t="s">
        <v>33</v>
      </c>
      <c r="AL828" s="246"/>
      <c r="AM828" s="246"/>
      <c r="AN828" s="246"/>
      <c r="AO828" s="246"/>
      <c r="AP828" s="246"/>
      <c r="AQ828" s="246" t="s">
        <v>23</v>
      </c>
      <c r="AR828" s="246"/>
      <c r="AS828" s="246"/>
      <c r="AT828" s="246"/>
      <c r="AU828" s="93" t="s">
        <v>24</v>
      </c>
      <c r="AV828" s="94"/>
      <c r="AW828" s="94"/>
      <c r="AX828" s="588"/>
    </row>
    <row r="829" spans="1:50" ht="24" customHeight="1" x14ac:dyDescent="0.15">
      <c r="A829" s="578">
        <v>1</v>
      </c>
      <c r="B829" s="578">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customHeight="1" x14ac:dyDescent="0.15">
      <c r="A830" s="578">
        <v>2</v>
      </c>
      <c r="B830" s="578">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customHeight="1" x14ac:dyDescent="0.15">
      <c r="A831" s="578">
        <v>3</v>
      </c>
      <c r="B831" s="578">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customHeight="1" x14ac:dyDescent="0.15">
      <c r="A832" s="578">
        <v>4</v>
      </c>
      <c r="B832" s="578">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customHeight="1" x14ac:dyDescent="0.15">
      <c r="A833" s="578">
        <v>5</v>
      </c>
      <c r="B833" s="578">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customHeight="1" x14ac:dyDescent="0.15">
      <c r="A834" s="578">
        <v>6</v>
      </c>
      <c r="B834" s="578">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customHeight="1" x14ac:dyDescent="0.15">
      <c r="A835" s="578">
        <v>7</v>
      </c>
      <c r="B835" s="578">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customHeight="1" x14ac:dyDescent="0.15">
      <c r="A836" s="578">
        <v>8</v>
      </c>
      <c r="B836" s="578">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customHeight="1" x14ac:dyDescent="0.15">
      <c r="A837" s="578">
        <v>9</v>
      </c>
      <c r="B837" s="578">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customHeight="1" x14ac:dyDescent="0.15">
      <c r="A838" s="578">
        <v>10</v>
      </c>
      <c r="B838" s="578">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customHeight="1" x14ac:dyDescent="0.15">
      <c r="A839" s="578">
        <v>11</v>
      </c>
      <c r="B839" s="578">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customHeight="1" x14ac:dyDescent="0.15">
      <c r="A840" s="578">
        <v>12</v>
      </c>
      <c r="B840" s="578">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customHeight="1" x14ac:dyDescent="0.15">
      <c r="A841" s="578">
        <v>13</v>
      </c>
      <c r="B841" s="578">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customHeight="1" x14ac:dyDescent="0.15">
      <c r="A842" s="578">
        <v>14</v>
      </c>
      <c r="B842" s="578">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customHeight="1" x14ac:dyDescent="0.15">
      <c r="A843" s="578">
        <v>15</v>
      </c>
      <c r="B843" s="578">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customHeight="1" x14ac:dyDescent="0.15">
      <c r="A844" s="578">
        <v>16</v>
      </c>
      <c r="B844" s="578">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customHeight="1" x14ac:dyDescent="0.15">
      <c r="A845" s="578">
        <v>17</v>
      </c>
      <c r="B845" s="578">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customHeight="1" x14ac:dyDescent="0.15">
      <c r="A846" s="578">
        <v>18</v>
      </c>
      <c r="B846" s="578">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customHeight="1" x14ac:dyDescent="0.15">
      <c r="A847" s="578">
        <v>19</v>
      </c>
      <c r="B847" s="578">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customHeight="1" x14ac:dyDescent="0.15">
      <c r="A848" s="578">
        <v>20</v>
      </c>
      <c r="B848" s="578">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customHeight="1" x14ac:dyDescent="0.15">
      <c r="A849" s="578">
        <v>21</v>
      </c>
      <c r="B849" s="578">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customHeight="1" x14ac:dyDescent="0.15">
      <c r="A850" s="578">
        <v>22</v>
      </c>
      <c r="B850" s="578">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customHeight="1" x14ac:dyDescent="0.15">
      <c r="A851" s="578">
        <v>23</v>
      </c>
      <c r="B851" s="578">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customHeight="1" x14ac:dyDescent="0.15">
      <c r="A852" s="578">
        <v>24</v>
      </c>
      <c r="B852" s="578">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customHeight="1" x14ac:dyDescent="0.15">
      <c r="A853" s="578">
        <v>25</v>
      </c>
      <c r="B853" s="578">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customHeight="1" x14ac:dyDescent="0.15">
      <c r="A854" s="578">
        <v>26</v>
      </c>
      <c r="B854" s="578">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customHeight="1" x14ac:dyDescent="0.15">
      <c r="A855" s="578">
        <v>27</v>
      </c>
      <c r="B855" s="578">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customHeight="1" x14ac:dyDescent="0.15">
      <c r="A856" s="578">
        <v>28</v>
      </c>
      <c r="B856" s="578">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customHeight="1" x14ac:dyDescent="0.15">
      <c r="A857" s="578">
        <v>29</v>
      </c>
      <c r="B857" s="578">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customHeight="1" x14ac:dyDescent="0.15">
      <c r="A858" s="578">
        <v>30</v>
      </c>
      <c r="B858" s="578">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6" t="s">
        <v>411</v>
      </c>
      <c r="D861" s="246"/>
      <c r="E861" s="246"/>
      <c r="F861" s="246"/>
      <c r="G861" s="246"/>
      <c r="H861" s="246"/>
      <c r="I861" s="246"/>
      <c r="J861" s="246"/>
      <c r="K861" s="246"/>
      <c r="L861" s="246"/>
      <c r="M861" s="246" t="s">
        <v>412</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7" t="s">
        <v>413</v>
      </c>
      <c r="AL861" s="246"/>
      <c r="AM861" s="246"/>
      <c r="AN861" s="246"/>
      <c r="AO861" s="246"/>
      <c r="AP861" s="246"/>
      <c r="AQ861" s="246" t="s">
        <v>23</v>
      </c>
      <c r="AR861" s="246"/>
      <c r="AS861" s="246"/>
      <c r="AT861" s="246"/>
      <c r="AU861" s="93" t="s">
        <v>24</v>
      </c>
      <c r="AV861" s="94"/>
      <c r="AW861" s="94"/>
      <c r="AX861" s="588"/>
    </row>
    <row r="862" spans="1:50" ht="24" customHeight="1" x14ac:dyDescent="0.15">
      <c r="A862" s="578">
        <v>1</v>
      </c>
      <c r="B862" s="578">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customHeight="1" x14ac:dyDescent="0.15">
      <c r="A863" s="578">
        <v>2</v>
      </c>
      <c r="B863" s="578">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customHeight="1" x14ac:dyDescent="0.15">
      <c r="A864" s="578">
        <v>3</v>
      </c>
      <c r="B864" s="578">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customHeight="1" x14ac:dyDescent="0.15">
      <c r="A865" s="578">
        <v>4</v>
      </c>
      <c r="B865" s="578">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customHeight="1" x14ac:dyDescent="0.15">
      <c r="A866" s="578">
        <v>5</v>
      </c>
      <c r="B866" s="578">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customHeight="1" x14ac:dyDescent="0.15">
      <c r="A867" s="578">
        <v>6</v>
      </c>
      <c r="B867" s="578">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customHeight="1" x14ac:dyDescent="0.15">
      <c r="A868" s="578">
        <v>7</v>
      </c>
      <c r="B868" s="578">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customHeight="1" x14ac:dyDescent="0.15">
      <c r="A869" s="578">
        <v>8</v>
      </c>
      <c r="B869" s="578">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customHeight="1" x14ac:dyDescent="0.15">
      <c r="A870" s="578">
        <v>9</v>
      </c>
      <c r="B870" s="578">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customHeight="1" x14ac:dyDescent="0.15">
      <c r="A871" s="578">
        <v>10</v>
      </c>
      <c r="B871" s="578">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customHeight="1" x14ac:dyDescent="0.15">
      <c r="A872" s="578">
        <v>11</v>
      </c>
      <c r="B872" s="578">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customHeight="1" x14ac:dyDescent="0.15">
      <c r="A873" s="578">
        <v>12</v>
      </c>
      <c r="B873" s="578">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customHeight="1" x14ac:dyDescent="0.15">
      <c r="A874" s="578">
        <v>13</v>
      </c>
      <c r="B874" s="578">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customHeight="1" x14ac:dyDescent="0.15">
      <c r="A875" s="578">
        <v>14</v>
      </c>
      <c r="B875" s="578">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customHeight="1" x14ac:dyDescent="0.15">
      <c r="A876" s="578">
        <v>15</v>
      </c>
      <c r="B876" s="578">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customHeight="1" x14ac:dyDescent="0.15">
      <c r="A877" s="578">
        <v>16</v>
      </c>
      <c r="B877" s="578">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customHeight="1" x14ac:dyDescent="0.15">
      <c r="A878" s="578">
        <v>17</v>
      </c>
      <c r="B878" s="578">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customHeight="1" x14ac:dyDescent="0.15">
      <c r="A879" s="578">
        <v>18</v>
      </c>
      <c r="B879" s="578">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customHeight="1" x14ac:dyDescent="0.15">
      <c r="A880" s="578">
        <v>19</v>
      </c>
      <c r="B880" s="578">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customHeight="1" x14ac:dyDescent="0.15">
      <c r="A881" s="578">
        <v>20</v>
      </c>
      <c r="B881" s="578">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customHeight="1" x14ac:dyDescent="0.15">
      <c r="A882" s="578">
        <v>21</v>
      </c>
      <c r="B882" s="578">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customHeight="1" x14ac:dyDescent="0.15">
      <c r="A883" s="578">
        <v>22</v>
      </c>
      <c r="B883" s="578">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customHeight="1" x14ac:dyDescent="0.15">
      <c r="A884" s="578">
        <v>23</v>
      </c>
      <c r="B884" s="578">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customHeight="1" x14ac:dyDescent="0.15">
      <c r="A885" s="578">
        <v>24</v>
      </c>
      <c r="B885" s="578">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customHeight="1" x14ac:dyDescent="0.15">
      <c r="A886" s="578">
        <v>25</v>
      </c>
      <c r="B886" s="578">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customHeight="1" x14ac:dyDescent="0.15">
      <c r="A887" s="578">
        <v>26</v>
      </c>
      <c r="B887" s="578">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customHeight="1" x14ac:dyDescent="0.15">
      <c r="A888" s="578">
        <v>27</v>
      </c>
      <c r="B888" s="578">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customHeight="1" x14ac:dyDescent="0.15">
      <c r="A889" s="578">
        <v>28</v>
      </c>
      <c r="B889" s="578">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customHeight="1" x14ac:dyDescent="0.15">
      <c r="A890" s="578">
        <v>29</v>
      </c>
      <c r="B890" s="578">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customHeight="1" x14ac:dyDescent="0.15">
      <c r="A891" s="578">
        <v>30</v>
      </c>
      <c r="B891" s="578">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6" t="s">
        <v>411</v>
      </c>
      <c r="D894" s="246"/>
      <c r="E894" s="246"/>
      <c r="F894" s="246"/>
      <c r="G894" s="246"/>
      <c r="H894" s="246"/>
      <c r="I894" s="246"/>
      <c r="J894" s="246"/>
      <c r="K894" s="246"/>
      <c r="L894" s="246"/>
      <c r="M894" s="246" t="s">
        <v>412</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7" t="s">
        <v>413</v>
      </c>
      <c r="AL894" s="246"/>
      <c r="AM894" s="246"/>
      <c r="AN894" s="246"/>
      <c r="AO894" s="246"/>
      <c r="AP894" s="246"/>
      <c r="AQ894" s="246" t="s">
        <v>23</v>
      </c>
      <c r="AR894" s="246"/>
      <c r="AS894" s="246"/>
      <c r="AT894" s="246"/>
      <c r="AU894" s="93" t="s">
        <v>24</v>
      </c>
      <c r="AV894" s="94"/>
      <c r="AW894" s="94"/>
      <c r="AX894" s="588"/>
    </row>
    <row r="895" spans="1:50" ht="24" customHeight="1" x14ac:dyDescent="0.15">
      <c r="A895" s="578">
        <v>1</v>
      </c>
      <c r="B895" s="578">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customHeight="1" x14ac:dyDescent="0.15">
      <c r="A896" s="578">
        <v>2</v>
      </c>
      <c r="B896" s="578">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customHeight="1" x14ac:dyDescent="0.15">
      <c r="A897" s="578">
        <v>3</v>
      </c>
      <c r="B897" s="578">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customHeight="1" x14ac:dyDescent="0.15">
      <c r="A898" s="578">
        <v>4</v>
      </c>
      <c r="B898" s="578">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customHeight="1" x14ac:dyDescent="0.15">
      <c r="A899" s="578">
        <v>5</v>
      </c>
      <c r="B899" s="578">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customHeight="1" x14ac:dyDescent="0.15">
      <c r="A900" s="578">
        <v>6</v>
      </c>
      <c r="B900" s="578">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customHeight="1" x14ac:dyDescent="0.15">
      <c r="A901" s="578">
        <v>7</v>
      </c>
      <c r="B901" s="578">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customHeight="1" x14ac:dyDescent="0.15">
      <c r="A902" s="578">
        <v>8</v>
      </c>
      <c r="B902" s="578">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customHeight="1" x14ac:dyDescent="0.15">
      <c r="A903" s="578">
        <v>9</v>
      </c>
      <c r="B903" s="578">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customHeight="1" x14ac:dyDescent="0.15">
      <c r="A904" s="578">
        <v>10</v>
      </c>
      <c r="B904" s="578">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customHeight="1" x14ac:dyDescent="0.15">
      <c r="A905" s="578">
        <v>11</v>
      </c>
      <c r="B905" s="578">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customHeight="1" x14ac:dyDescent="0.15">
      <c r="A906" s="578">
        <v>12</v>
      </c>
      <c r="B906" s="578">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customHeight="1" x14ac:dyDescent="0.15">
      <c r="A907" s="578">
        <v>13</v>
      </c>
      <c r="B907" s="578">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customHeight="1" x14ac:dyDescent="0.15">
      <c r="A908" s="578">
        <v>14</v>
      </c>
      <c r="B908" s="578">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customHeight="1" x14ac:dyDescent="0.15">
      <c r="A909" s="578">
        <v>15</v>
      </c>
      <c r="B909" s="578">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customHeight="1" x14ac:dyDescent="0.15">
      <c r="A910" s="578">
        <v>16</v>
      </c>
      <c r="B910" s="578">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customHeight="1" x14ac:dyDescent="0.15">
      <c r="A911" s="578">
        <v>17</v>
      </c>
      <c r="B911" s="578">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customHeight="1" x14ac:dyDescent="0.15">
      <c r="A912" s="578">
        <v>18</v>
      </c>
      <c r="B912" s="578">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customHeight="1" x14ac:dyDescent="0.15">
      <c r="A913" s="578">
        <v>19</v>
      </c>
      <c r="B913" s="578">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customHeight="1" x14ac:dyDescent="0.15">
      <c r="A914" s="578">
        <v>20</v>
      </c>
      <c r="B914" s="578">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customHeight="1" x14ac:dyDescent="0.15">
      <c r="A915" s="578">
        <v>21</v>
      </c>
      <c r="B915" s="578">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customHeight="1" x14ac:dyDescent="0.15">
      <c r="A916" s="578">
        <v>22</v>
      </c>
      <c r="B916" s="578">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customHeight="1" x14ac:dyDescent="0.15">
      <c r="A917" s="578">
        <v>23</v>
      </c>
      <c r="B917" s="578">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customHeight="1" x14ac:dyDescent="0.15">
      <c r="A918" s="578">
        <v>24</v>
      </c>
      <c r="B918" s="578">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customHeight="1" x14ac:dyDescent="0.15">
      <c r="A919" s="578">
        <v>25</v>
      </c>
      <c r="B919" s="578">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customHeight="1" x14ac:dyDescent="0.15">
      <c r="A920" s="578">
        <v>26</v>
      </c>
      <c r="B920" s="578">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customHeight="1" x14ac:dyDescent="0.15">
      <c r="A921" s="578">
        <v>27</v>
      </c>
      <c r="B921" s="578">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customHeight="1" x14ac:dyDescent="0.15">
      <c r="A922" s="578">
        <v>28</v>
      </c>
      <c r="B922" s="578">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customHeight="1" x14ac:dyDescent="0.15">
      <c r="A923" s="578">
        <v>29</v>
      </c>
      <c r="B923" s="578">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customHeight="1" x14ac:dyDescent="0.15">
      <c r="A924" s="578">
        <v>30</v>
      </c>
      <c r="B924" s="578">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7" t="s">
        <v>33</v>
      </c>
      <c r="AL927" s="246"/>
      <c r="AM927" s="246"/>
      <c r="AN927" s="246"/>
      <c r="AO927" s="246"/>
      <c r="AP927" s="246"/>
      <c r="AQ927" s="246" t="s">
        <v>23</v>
      </c>
      <c r="AR927" s="246"/>
      <c r="AS927" s="246"/>
      <c r="AT927" s="246"/>
      <c r="AU927" s="93" t="s">
        <v>24</v>
      </c>
      <c r="AV927" s="94"/>
      <c r="AW927" s="94"/>
      <c r="AX927" s="588"/>
    </row>
    <row r="928" spans="1:50" ht="24" customHeight="1" x14ac:dyDescent="0.15">
      <c r="A928" s="578">
        <v>1</v>
      </c>
      <c r="B928" s="578">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customHeight="1" x14ac:dyDescent="0.15">
      <c r="A929" s="578">
        <v>2</v>
      </c>
      <c r="B929" s="578">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customHeight="1" x14ac:dyDescent="0.15">
      <c r="A930" s="578">
        <v>3</v>
      </c>
      <c r="B930" s="578">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customHeight="1" x14ac:dyDescent="0.15">
      <c r="A931" s="578">
        <v>4</v>
      </c>
      <c r="B931" s="578">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customHeight="1" x14ac:dyDescent="0.15">
      <c r="A932" s="578">
        <v>5</v>
      </c>
      <c r="B932" s="578">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customHeight="1" x14ac:dyDescent="0.15">
      <c r="A933" s="578">
        <v>6</v>
      </c>
      <c r="B933" s="578">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customHeight="1" x14ac:dyDescent="0.15">
      <c r="A934" s="578">
        <v>7</v>
      </c>
      <c r="B934" s="578">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customHeight="1" x14ac:dyDescent="0.15">
      <c r="A935" s="578">
        <v>8</v>
      </c>
      <c r="B935" s="578">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customHeight="1" x14ac:dyDescent="0.15">
      <c r="A936" s="578">
        <v>9</v>
      </c>
      <c r="B936" s="578">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customHeight="1" x14ac:dyDescent="0.15">
      <c r="A937" s="578">
        <v>10</v>
      </c>
      <c r="B937" s="578">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customHeight="1" x14ac:dyDescent="0.15">
      <c r="A938" s="578">
        <v>11</v>
      </c>
      <c r="B938" s="578">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customHeight="1" x14ac:dyDescent="0.15">
      <c r="A939" s="578">
        <v>12</v>
      </c>
      <c r="B939" s="578">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customHeight="1" x14ac:dyDescent="0.15">
      <c r="A940" s="578">
        <v>13</v>
      </c>
      <c r="B940" s="578">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customHeight="1" x14ac:dyDescent="0.15">
      <c r="A941" s="578">
        <v>14</v>
      </c>
      <c r="B941" s="578">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customHeight="1" x14ac:dyDescent="0.15">
      <c r="A942" s="578">
        <v>15</v>
      </c>
      <c r="B942" s="578">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customHeight="1" x14ac:dyDescent="0.15">
      <c r="A943" s="578">
        <v>16</v>
      </c>
      <c r="B943" s="578">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customHeight="1" x14ac:dyDescent="0.15">
      <c r="A944" s="578">
        <v>17</v>
      </c>
      <c r="B944" s="578">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customHeight="1" x14ac:dyDescent="0.15">
      <c r="A945" s="578">
        <v>18</v>
      </c>
      <c r="B945" s="578">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customHeight="1" x14ac:dyDescent="0.15">
      <c r="A946" s="578">
        <v>19</v>
      </c>
      <c r="B946" s="578">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customHeight="1" x14ac:dyDescent="0.15">
      <c r="A947" s="578">
        <v>20</v>
      </c>
      <c r="B947" s="578">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customHeight="1" x14ac:dyDescent="0.15">
      <c r="A948" s="578">
        <v>21</v>
      </c>
      <c r="B948" s="578">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customHeight="1" x14ac:dyDescent="0.15">
      <c r="A949" s="578">
        <v>22</v>
      </c>
      <c r="B949" s="578">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customHeight="1" x14ac:dyDescent="0.15">
      <c r="A950" s="578">
        <v>23</v>
      </c>
      <c r="B950" s="578">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customHeight="1" x14ac:dyDescent="0.15">
      <c r="A951" s="578">
        <v>24</v>
      </c>
      <c r="B951" s="578">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customHeight="1" x14ac:dyDescent="0.15">
      <c r="A952" s="578">
        <v>25</v>
      </c>
      <c r="B952" s="578">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customHeight="1" x14ac:dyDescent="0.15">
      <c r="A953" s="578">
        <v>26</v>
      </c>
      <c r="B953" s="578">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customHeight="1" x14ac:dyDescent="0.15">
      <c r="A954" s="578">
        <v>27</v>
      </c>
      <c r="B954" s="578">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customHeight="1" x14ac:dyDescent="0.15">
      <c r="A955" s="578">
        <v>28</v>
      </c>
      <c r="B955" s="578">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customHeight="1" x14ac:dyDescent="0.15">
      <c r="A956" s="578">
        <v>29</v>
      </c>
      <c r="B956" s="578">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customHeight="1" x14ac:dyDescent="0.15">
      <c r="A957" s="578">
        <v>30</v>
      </c>
      <c r="B957" s="578">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7" t="s">
        <v>33</v>
      </c>
      <c r="AL960" s="246"/>
      <c r="AM960" s="246"/>
      <c r="AN960" s="246"/>
      <c r="AO960" s="246"/>
      <c r="AP960" s="246"/>
      <c r="AQ960" s="246" t="s">
        <v>23</v>
      </c>
      <c r="AR960" s="246"/>
      <c r="AS960" s="246"/>
      <c r="AT960" s="246"/>
      <c r="AU960" s="93" t="s">
        <v>24</v>
      </c>
      <c r="AV960" s="94"/>
      <c r="AW960" s="94"/>
      <c r="AX960" s="588"/>
    </row>
    <row r="961" spans="1:50" ht="24" customHeight="1" x14ac:dyDescent="0.15">
      <c r="A961" s="578">
        <v>1</v>
      </c>
      <c r="B961" s="578">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customHeight="1" x14ac:dyDescent="0.15">
      <c r="A962" s="578">
        <v>2</v>
      </c>
      <c r="B962" s="578">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customHeight="1" x14ac:dyDescent="0.15">
      <c r="A963" s="578">
        <v>3</v>
      </c>
      <c r="B963" s="578">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customHeight="1" x14ac:dyDescent="0.15">
      <c r="A964" s="578">
        <v>4</v>
      </c>
      <c r="B964" s="578">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customHeight="1" x14ac:dyDescent="0.15">
      <c r="A965" s="578">
        <v>5</v>
      </c>
      <c r="B965" s="578">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customHeight="1" x14ac:dyDescent="0.15">
      <c r="A966" s="578">
        <v>6</v>
      </c>
      <c r="B966" s="578">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customHeight="1" x14ac:dyDescent="0.15">
      <c r="A967" s="578">
        <v>7</v>
      </c>
      <c r="B967" s="578">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customHeight="1" x14ac:dyDescent="0.15">
      <c r="A968" s="578">
        <v>8</v>
      </c>
      <c r="B968" s="578">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customHeight="1" x14ac:dyDescent="0.15">
      <c r="A969" s="578">
        <v>9</v>
      </c>
      <c r="B969" s="578">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customHeight="1" x14ac:dyDescent="0.15">
      <c r="A970" s="578">
        <v>10</v>
      </c>
      <c r="B970" s="578">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customHeight="1" x14ac:dyDescent="0.15">
      <c r="A971" s="578">
        <v>11</v>
      </c>
      <c r="B971" s="578">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customHeight="1" x14ac:dyDescent="0.15">
      <c r="A972" s="578">
        <v>12</v>
      </c>
      <c r="B972" s="578">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customHeight="1" x14ac:dyDescent="0.15">
      <c r="A973" s="578">
        <v>13</v>
      </c>
      <c r="B973" s="578">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customHeight="1" x14ac:dyDescent="0.15">
      <c r="A974" s="578">
        <v>14</v>
      </c>
      <c r="B974" s="578">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customHeight="1" x14ac:dyDescent="0.15">
      <c r="A975" s="578">
        <v>15</v>
      </c>
      <c r="B975" s="578">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customHeight="1" x14ac:dyDescent="0.15">
      <c r="A976" s="578">
        <v>16</v>
      </c>
      <c r="B976" s="578">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customHeight="1" x14ac:dyDescent="0.15">
      <c r="A977" s="578">
        <v>17</v>
      </c>
      <c r="B977" s="578">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customHeight="1" x14ac:dyDescent="0.15">
      <c r="A978" s="578">
        <v>18</v>
      </c>
      <c r="B978" s="578">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customHeight="1" x14ac:dyDescent="0.15">
      <c r="A979" s="578">
        <v>19</v>
      </c>
      <c r="B979" s="578">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customHeight="1" x14ac:dyDescent="0.15">
      <c r="A980" s="578">
        <v>20</v>
      </c>
      <c r="B980" s="578">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customHeight="1" x14ac:dyDescent="0.15">
      <c r="A981" s="578">
        <v>21</v>
      </c>
      <c r="B981" s="578">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customHeight="1" x14ac:dyDescent="0.15">
      <c r="A982" s="578">
        <v>22</v>
      </c>
      <c r="B982" s="578">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customHeight="1" x14ac:dyDescent="0.15">
      <c r="A983" s="578">
        <v>23</v>
      </c>
      <c r="B983" s="578">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customHeight="1" x14ac:dyDescent="0.15">
      <c r="A984" s="578">
        <v>24</v>
      </c>
      <c r="B984" s="578">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customHeight="1" x14ac:dyDescent="0.15">
      <c r="A985" s="578">
        <v>25</v>
      </c>
      <c r="B985" s="578">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customHeight="1" x14ac:dyDescent="0.15">
      <c r="A986" s="578">
        <v>26</v>
      </c>
      <c r="B986" s="578">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customHeight="1" x14ac:dyDescent="0.15">
      <c r="A987" s="578">
        <v>27</v>
      </c>
      <c r="B987" s="578">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customHeight="1" x14ac:dyDescent="0.15">
      <c r="A988" s="578">
        <v>28</v>
      </c>
      <c r="B988" s="578">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customHeight="1" x14ac:dyDescent="0.15">
      <c r="A989" s="578">
        <v>29</v>
      </c>
      <c r="B989" s="578">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customHeight="1" x14ac:dyDescent="0.15">
      <c r="A990" s="578">
        <v>30</v>
      </c>
      <c r="B990" s="578">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7" t="s">
        <v>33</v>
      </c>
      <c r="AL993" s="246"/>
      <c r="AM993" s="246"/>
      <c r="AN993" s="246"/>
      <c r="AO993" s="246"/>
      <c r="AP993" s="246"/>
      <c r="AQ993" s="246" t="s">
        <v>23</v>
      </c>
      <c r="AR993" s="246"/>
      <c r="AS993" s="246"/>
      <c r="AT993" s="246"/>
      <c r="AU993" s="93" t="s">
        <v>24</v>
      </c>
      <c r="AV993" s="94"/>
      <c r="AW993" s="94"/>
      <c r="AX993" s="588"/>
    </row>
    <row r="994" spans="1:50" ht="24" customHeight="1" x14ac:dyDescent="0.15">
      <c r="A994" s="578">
        <v>1</v>
      </c>
      <c r="B994" s="578">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customHeight="1" x14ac:dyDescent="0.15">
      <c r="A995" s="578">
        <v>2</v>
      </c>
      <c r="B995" s="578">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customHeight="1" x14ac:dyDescent="0.15">
      <c r="A996" s="578">
        <v>3</v>
      </c>
      <c r="B996" s="578">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customHeight="1" x14ac:dyDescent="0.15">
      <c r="A997" s="578">
        <v>4</v>
      </c>
      <c r="B997" s="578">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customHeight="1" x14ac:dyDescent="0.15">
      <c r="A998" s="578">
        <v>5</v>
      </c>
      <c r="B998" s="578">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customHeight="1" x14ac:dyDescent="0.15">
      <c r="A999" s="578">
        <v>6</v>
      </c>
      <c r="B999" s="578">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customHeight="1" x14ac:dyDescent="0.15">
      <c r="A1000" s="578">
        <v>7</v>
      </c>
      <c r="B1000" s="578">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customHeight="1" x14ac:dyDescent="0.15">
      <c r="A1001" s="578">
        <v>8</v>
      </c>
      <c r="B1001" s="578">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customHeight="1" x14ac:dyDescent="0.15">
      <c r="A1002" s="578">
        <v>9</v>
      </c>
      <c r="B1002" s="578">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customHeight="1" x14ac:dyDescent="0.15">
      <c r="A1003" s="578">
        <v>10</v>
      </c>
      <c r="B1003" s="578">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customHeight="1" x14ac:dyDescent="0.15">
      <c r="A1004" s="578">
        <v>11</v>
      </c>
      <c r="B1004" s="578">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customHeight="1" x14ac:dyDescent="0.15">
      <c r="A1005" s="578">
        <v>12</v>
      </c>
      <c r="B1005" s="578">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customHeight="1" x14ac:dyDescent="0.15">
      <c r="A1006" s="578">
        <v>13</v>
      </c>
      <c r="B1006" s="578">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customHeight="1" x14ac:dyDescent="0.15">
      <c r="A1007" s="578">
        <v>14</v>
      </c>
      <c r="B1007" s="578">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customHeight="1" x14ac:dyDescent="0.15">
      <c r="A1008" s="578">
        <v>15</v>
      </c>
      <c r="B1008" s="578">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customHeight="1" x14ac:dyDescent="0.15">
      <c r="A1009" s="578">
        <v>16</v>
      </c>
      <c r="B1009" s="578">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customHeight="1" x14ac:dyDescent="0.15">
      <c r="A1010" s="578">
        <v>17</v>
      </c>
      <c r="B1010" s="578">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customHeight="1" x14ac:dyDescent="0.15">
      <c r="A1011" s="578">
        <v>18</v>
      </c>
      <c r="B1011" s="578">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customHeight="1" x14ac:dyDescent="0.15">
      <c r="A1012" s="578">
        <v>19</v>
      </c>
      <c r="B1012" s="578">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customHeight="1" x14ac:dyDescent="0.15">
      <c r="A1013" s="578">
        <v>20</v>
      </c>
      <c r="B1013" s="578">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customHeight="1" x14ac:dyDescent="0.15">
      <c r="A1014" s="578">
        <v>21</v>
      </c>
      <c r="B1014" s="578">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customHeight="1" x14ac:dyDescent="0.15">
      <c r="A1015" s="578">
        <v>22</v>
      </c>
      <c r="B1015" s="578">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customHeight="1" x14ac:dyDescent="0.15">
      <c r="A1016" s="578">
        <v>23</v>
      </c>
      <c r="B1016" s="578">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customHeight="1" x14ac:dyDescent="0.15">
      <c r="A1017" s="578">
        <v>24</v>
      </c>
      <c r="B1017" s="578">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customHeight="1" x14ac:dyDescent="0.15">
      <c r="A1018" s="578">
        <v>25</v>
      </c>
      <c r="B1018" s="578">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customHeight="1" x14ac:dyDescent="0.15">
      <c r="A1019" s="578">
        <v>26</v>
      </c>
      <c r="B1019" s="578">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customHeight="1" x14ac:dyDescent="0.15">
      <c r="A1020" s="578">
        <v>27</v>
      </c>
      <c r="B1020" s="578">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customHeight="1" x14ac:dyDescent="0.15">
      <c r="A1021" s="578">
        <v>28</v>
      </c>
      <c r="B1021" s="578">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customHeight="1" x14ac:dyDescent="0.15">
      <c r="A1022" s="578">
        <v>29</v>
      </c>
      <c r="B1022" s="578">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customHeight="1" x14ac:dyDescent="0.15">
      <c r="A1023" s="578">
        <v>30</v>
      </c>
      <c r="B1023" s="578">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6" t="s">
        <v>451</v>
      </c>
      <c r="D1026" s="246"/>
      <c r="E1026" s="246"/>
      <c r="F1026" s="246"/>
      <c r="G1026" s="246"/>
      <c r="H1026" s="246"/>
      <c r="I1026" s="246"/>
      <c r="J1026" s="246"/>
      <c r="K1026" s="246"/>
      <c r="L1026" s="246"/>
      <c r="M1026" s="246" t="s">
        <v>452</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7" t="s">
        <v>453</v>
      </c>
      <c r="AL1026" s="246"/>
      <c r="AM1026" s="246"/>
      <c r="AN1026" s="246"/>
      <c r="AO1026" s="246"/>
      <c r="AP1026" s="246"/>
      <c r="AQ1026" s="246" t="s">
        <v>23</v>
      </c>
      <c r="AR1026" s="246"/>
      <c r="AS1026" s="246"/>
      <c r="AT1026" s="246"/>
      <c r="AU1026" s="93" t="s">
        <v>24</v>
      </c>
      <c r="AV1026" s="94"/>
      <c r="AW1026" s="94"/>
      <c r="AX1026" s="588"/>
    </row>
    <row r="1027" spans="1:50" ht="24" customHeight="1" x14ac:dyDescent="0.15">
      <c r="A1027" s="578">
        <v>1</v>
      </c>
      <c r="B1027" s="578">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customHeight="1" x14ac:dyDescent="0.15">
      <c r="A1028" s="578">
        <v>2</v>
      </c>
      <c r="B1028" s="578">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customHeight="1" x14ac:dyDescent="0.15">
      <c r="A1029" s="578">
        <v>3</v>
      </c>
      <c r="B1029" s="578">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customHeight="1" x14ac:dyDescent="0.15">
      <c r="A1030" s="578">
        <v>4</v>
      </c>
      <c r="B1030" s="578">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customHeight="1" x14ac:dyDescent="0.15">
      <c r="A1031" s="578">
        <v>5</v>
      </c>
      <c r="B1031" s="578">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customHeight="1" x14ac:dyDescent="0.15">
      <c r="A1032" s="578">
        <v>6</v>
      </c>
      <c r="B1032" s="578">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customHeight="1" x14ac:dyDescent="0.15">
      <c r="A1033" s="578">
        <v>7</v>
      </c>
      <c r="B1033" s="578">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customHeight="1" x14ac:dyDescent="0.15">
      <c r="A1034" s="578">
        <v>8</v>
      </c>
      <c r="B1034" s="578">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customHeight="1" x14ac:dyDescent="0.15">
      <c r="A1035" s="578">
        <v>9</v>
      </c>
      <c r="B1035" s="578">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customHeight="1" x14ac:dyDescent="0.15">
      <c r="A1036" s="578">
        <v>10</v>
      </c>
      <c r="B1036" s="578">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customHeight="1" x14ac:dyDescent="0.15">
      <c r="A1037" s="578">
        <v>11</v>
      </c>
      <c r="B1037" s="578">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customHeight="1" x14ac:dyDescent="0.15">
      <c r="A1038" s="578">
        <v>12</v>
      </c>
      <c r="B1038" s="578">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customHeight="1" x14ac:dyDescent="0.15">
      <c r="A1039" s="578">
        <v>13</v>
      </c>
      <c r="B1039" s="578">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customHeight="1" x14ac:dyDescent="0.15">
      <c r="A1040" s="578">
        <v>14</v>
      </c>
      <c r="B1040" s="578">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customHeight="1" x14ac:dyDescent="0.15">
      <c r="A1041" s="578">
        <v>15</v>
      </c>
      <c r="B1041" s="578">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customHeight="1" x14ac:dyDescent="0.15">
      <c r="A1042" s="578">
        <v>16</v>
      </c>
      <c r="B1042" s="578">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customHeight="1" x14ac:dyDescent="0.15">
      <c r="A1043" s="578">
        <v>17</v>
      </c>
      <c r="B1043" s="578">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customHeight="1" x14ac:dyDescent="0.15">
      <c r="A1044" s="578">
        <v>18</v>
      </c>
      <c r="B1044" s="578">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customHeight="1" x14ac:dyDescent="0.15">
      <c r="A1045" s="578">
        <v>19</v>
      </c>
      <c r="B1045" s="578">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customHeight="1" x14ac:dyDescent="0.15">
      <c r="A1046" s="578">
        <v>20</v>
      </c>
      <c r="B1046" s="578">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customHeight="1" x14ac:dyDescent="0.15">
      <c r="A1047" s="578">
        <v>21</v>
      </c>
      <c r="B1047" s="578">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customHeight="1" x14ac:dyDescent="0.15">
      <c r="A1048" s="578">
        <v>22</v>
      </c>
      <c r="B1048" s="578">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customHeight="1" x14ac:dyDescent="0.15">
      <c r="A1049" s="578">
        <v>23</v>
      </c>
      <c r="B1049" s="578">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customHeight="1" x14ac:dyDescent="0.15">
      <c r="A1050" s="578">
        <v>24</v>
      </c>
      <c r="B1050" s="578">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customHeight="1" x14ac:dyDescent="0.15">
      <c r="A1051" s="578">
        <v>25</v>
      </c>
      <c r="B1051" s="578">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customHeight="1" x14ac:dyDescent="0.15">
      <c r="A1052" s="578">
        <v>26</v>
      </c>
      <c r="B1052" s="578">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customHeight="1" x14ac:dyDescent="0.15">
      <c r="A1053" s="578">
        <v>27</v>
      </c>
      <c r="B1053" s="578">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customHeight="1" x14ac:dyDescent="0.15">
      <c r="A1054" s="578">
        <v>28</v>
      </c>
      <c r="B1054" s="578">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customHeight="1" x14ac:dyDescent="0.15">
      <c r="A1055" s="578">
        <v>29</v>
      </c>
      <c r="B1055" s="578">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customHeight="1" x14ac:dyDescent="0.15">
      <c r="A1056" s="578">
        <v>30</v>
      </c>
      <c r="B1056" s="578">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7" t="s">
        <v>33</v>
      </c>
      <c r="AL1059" s="246"/>
      <c r="AM1059" s="246"/>
      <c r="AN1059" s="246"/>
      <c r="AO1059" s="246"/>
      <c r="AP1059" s="246"/>
      <c r="AQ1059" s="246" t="s">
        <v>23</v>
      </c>
      <c r="AR1059" s="246"/>
      <c r="AS1059" s="246"/>
      <c r="AT1059" s="246"/>
      <c r="AU1059" s="93" t="s">
        <v>24</v>
      </c>
      <c r="AV1059" s="94"/>
      <c r="AW1059" s="94"/>
      <c r="AX1059" s="588"/>
    </row>
    <row r="1060" spans="1:50" ht="24" customHeight="1" x14ac:dyDescent="0.15">
      <c r="A1060" s="578">
        <v>1</v>
      </c>
      <c r="B1060" s="578">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customHeight="1" x14ac:dyDescent="0.15">
      <c r="A1061" s="578">
        <v>2</v>
      </c>
      <c r="B1061" s="578">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customHeight="1" x14ac:dyDescent="0.15">
      <c r="A1062" s="578">
        <v>3</v>
      </c>
      <c r="B1062" s="578">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customHeight="1" x14ac:dyDescent="0.15">
      <c r="A1063" s="578">
        <v>4</v>
      </c>
      <c r="B1063" s="578">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customHeight="1" x14ac:dyDescent="0.15">
      <c r="A1064" s="578">
        <v>5</v>
      </c>
      <c r="B1064" s="578">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customHeight="1" x14ac:dyDescent="0.15">
      <c r="A1065" s="578">
        <v>6</v>
      </c>
      <c r="B1065" s="578">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customHeight="1" x14ac:dyDescent="0.15">
      <c r="A1066" s="578">
        <v>7</v>
      </c>
      <c r="B1066" s="578">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customHeight="1" x14ac:dyDescent="0.15">
      <c r="A1067" s="578">
        <v>8</v>
      </c>
      <c r="B1067" s="578">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customHeight="1" x14ac:dyDescent="0.15">
      <c r="A1068" s="578">
        <v>9</v>
      </c>
      <c r="B1068" s="578">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customHeight="1" x14ac:dyDescent="0.15">
      <c r="A1069" s="578">
        <v>10</v>
      </c>
      <c r="B1069" s="578">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customHeight="1" x14ac:dyDescent="0.15">
      <c r="A1070" s="578">
        <v>11</v>
      </c>
      <c r="B1070" s="578">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customHeight="1" x14ac:dyDescent="0.15">
      <c r="A1071" s="578">
        <v>12</v>
      </c>
      <c r="B1071" s="578">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customHeight="1" x14ac:dyDescent="0.15">
      <c r="A1072" s="578">
        <v>13</v>
      </c>
      <c r="B1072" s="578">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customHeight="1" x14ac:dyDescent="0.15">
      <c r="A1073" s="578">
        <v>14</v>
      </c>
      <c r="B1073" s="578">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customHeight="1" x14ac:dyDescent="0.15">
      <c r="A1074" s="578">
        <v>15</v>
      </c>
      <c r="B1074" s="578">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customHeight="1" x14ac:dyDescent="0.15">
      <c r="A1075" s="578">
        <v>16</v>
      </c>
      <c r="B1075" s="578">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customHeight="1" x14ac:dyDescent="0.15">
      <c r="A1076" s="578">
        <v>17</v>
      </c>
      <c r="B1076" s="578">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customHeight="1" x14ac:dyDescent="0.15">
      <c r="A1077" s="578">
        <v>18</v>
      </c>
      <c r="B1077" s="578">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customHeight="1" x14ac:dyDescent="0.15">
      <c r="A1078" s="578">
        <v>19</v>
      </c>
      <c r="B1078" s="578">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customHeight="1" x14ac:dyDescent="0.15">
      <c r="A1079" s="578">
        <v>20</v>
      </c>
      <c r="B1079" s="578">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customHeight="1" x14ac:dyDescent="0.15">
      <c r="A1080" s="578">
        <v>21</v>
      </c>
      <c r="B1080" s="578">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customHeight="1" x14ac:dyDescent="0.15">
      <c r="A1081" s="578">
        <v>22</v>
      </c>
      <c r="B1081" s="578">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customHeight="1" x14ac:dyDescent="0.15">
      <c r="A1082" s="578">
        <v>23</v>
      </c>
      <c r="B1082" s="578">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customHeight="1" x14ac:dyDescent="0.15">
      <c r="A1083" s="578">
        <v>24</v>
      </c>
      <c r="B1083" s="578">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customHeight="1" x14ac:dyDescent="0.15">
      <c r="A1084" s="578">
        <v>25</v>
      </c>
      <c r="B1084" s="578">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customHeight="1" x14ac:dyDescent="0.15">
      <c r="A1085" s="578">
        <v>26</v>
      </c>
      <c r="B1085" s="578">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customHeight="1" x14ac:dyDescent="0.15">
      <c r="A1086" s="578">
        <v>27</v>
      </c>
      <c r="B1086" s="578">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customHeight="1" x14ac:dyDescent="0.15">
      <c r="A1087" s="578">
        <v>28</v>
      </c>
      <c r="B1087" s="578">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customHeight="1" x14ac:dyDescent="0.15">
      <c r="A1088" s="578">
        <v>29</v>
      </c>
      <c r="B1088" s="578">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customHeight="1" x14ac:dyDescent="0.15">
      <c r="A1089" s="578">
        <v>30</v>
      </c>
      <c r="B1089" s="578">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6" t="s">
        <v>411</v>
      </c>
      <c r="D1092" s="246"/>
      <c r="E1092" s="246"/>
      <c r="F1092" s="246"/>
      <c r="G1092" s="246"/>
      <c r="H1092" s="246"/>
      <c r="I1092" s="246"/>
      <c r="J1092" s="246"/>
      <c r="K1092" s="246"/>
      <c r="L1092" s="246"/>
      <c r="M1092" s="246" t="s">
        <v>412</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7" t="s">
        <v>413</v>
      </c>
      <c r="AL1092" s="246"/>
      <c r="AM1092" s="246"/>
      <c r="AN1092" s="246"/>
      <c r="AO1092" s="246"/>
      <c r="AP1092" s="246"/>
      <c r="AQ1092" s="246" t="s">
        <v>23</v>
      </c>
      <c r="AR1092" s="246"/>
      <c r="AS1092" s="246"/>
      <c r="AT1092" s="246"/>
      <c r="AU1092" s="93" t="s">
        <v>24</v>
      </c>
      <c r="AV1092" s="94"/>
      <c r="AW1092" s="94"/>
      <c r="AX1092" s="588"/>
    </row>
    <row r="1093" spans="1:50" ht="24" customHeight="1" x14ac:dyDescent="0.15">
      <c r="A1093" s="578">
        <v>1</v>
      </c>
      <c r="B1093" s="578">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customHeight="1" x14ac:dyDescent="0.15">
      <c r="A1094" s="578">
        <v>2</v>
      </c>
      <c r="B1094" s="578">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customHeight="1" x14ac:dyDescent="0.15">
      <c r="A1095" s="578">
        <v>3</v>
      </c>
      <c r="B1095" s="578">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customHeight="1" x14ac:dyDescent="0.15">
      <c r="A1096" s="578">
        <v>4</v>
      </c>
      <c r="B1096" s="578">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customHeight="1" x14ac:dyDescent="0.15">
      <c r="A1097" s="578">
        <v>5</v>
      </c>
      <c r="B1097" s="578">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customHeight="1" x14ac:dyDescent="0.15">
      <c r="A1098" s="578">
        <v>6</v>
      </c>
      <c r="B1098" s="578">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customHeight="1" x14ac:dyDescent="0.15">
      <c r="A1099" s="578">
        <v>7</v>
      </c>
      <c r="B1099" s="578">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customHeight="1" x14ac:dyDescent="0.15">
      <c r="A1100" s="578">
        <v>8</v>
      </c>
      <c r="B1100" s="578">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customHeight="1" x14ac:dyDescent="0.15">
      <c r="A1101" s="578">
        <v>9</v>
      </c>
      <c r="B1101" s="578">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customHeight="1" x14ac:dyDescent="0.15">
      <c r="A1102" s="578">
        <v>10</v>
      </c>
      <c r="B1102" s="578">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customHeight="1" x14ac:dyDescent="0.15">
      <c r="A1103" s="578">
        <v>11</v>
      </c>
      <c r="B1103" s="578">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customHeight="1" x14ac:dyDescent="0.15">
      <c r="A1104" s="578">
        <v>12</v>
      </c>
      <c r="B1104" s="578">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customHeight="1" x14ac:dyDescent="0.15">
      <c r="A1105" s="578">
        <v>13</v>
      </c>
      <c r="B1105" s="578">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customHeight="1" x14ac:dyDescent="0.15">
      <c r="A1106" s="578">
        <v>14</v>
      </c>
      <c r="B1106" s="578">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customHeight="1" x14ac:dyDescent="0.15">
      <c r="A1107" s="578">
        <v>15</v>
      </c>
      <c r="B1107" s="578">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customHeight="1" x14ac:dyDescent="0.15">
      <c r="A1108" s="578">
        <v>16</v>
      </c>
      <c r="B1108" s="578">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customHeight="1" x14ac:dyDescent="0.15">
      <c r="A1109" s="578">
        <v>17</v>
      </c>
      <c r="B1109" s="578">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customHeight="1" x14ac:dyDescent="0.15">
      <c r="A1110" s="578">
        <v>18</v>
      </c>
      <c r="B1110" s="578">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customHeight="1" x14ac:dyDescent="0.15">
      <c r="A1111" s="578">
        <v>19</v>
      </c>
      <c r="B1111" s="578">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customHeight="1" x14ac:dyDescent="0.15">
      <c r="A1112" s="578">
        <v>20</v>
      </c>
      <c r="B1112" s="578">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customHeight="1" x14ac:dyDescent="0.15">
      <c r="A1113" s="578">
        <v>21</v>
      </c>
      <c r="B1113" s="578">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customHeight="1" x14ac:dyDescent="0.15">
      <c r="A1114" s="578">
        <v>22</v>
      </c>
      <c r="B1114" s="578">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customHeight="1" x14ac:dyDescent="0.15">
      <c r="A1115" s="578">
        <v>23</v>
      </c>
      <c r="B1115" s="578">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customHeight="1" x14ac:dyDescent="0.15">
      <c r="A1116" s="578">
        <v>24</v>
      </c>
      <c r="B1116" s="578">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customHeight="1" x14ac:dyDescent="0.15">
      <c r="A1117" s="578">
        <v>25</v>
      </c>
      <c r="B1117" s="578">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customHeight="1" x14ac:dyDescent="0.15">
      <c r="A1118" s="578">
        <v>26</v>
      </c>
      <c r="B1118" s="578">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customHeight="1" x14ac:dyDescent="0.15">
      <c r="A1119" s="578">
        <v>27</v>
      </c>
      <c r="B1119" s="578">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customHeight="1" x14ac:dyDescent="0.15">
      <c r="A1120" s="578">
        <v>28</v>
      </c>
      <c r="B1120" s="578">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customHeight="1" x14ac:dyDescent="0.15">
      <c r="A1121" s="578">
        <v>29</v>
      </c>
      <c r="B1121" s="578">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customHeight="1" x14ac:dyDescent="0.15">
      <c r="A1122" s="578">
        <v>30</v>
      </c>
      <c r="B1122" s="578">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7" t="s">
        <v>33</v>
      </c>
      <c r="AL1125" s="246"/>
      <c r="AM1125" s="246"/>
      <c r="AN1125" s="246"/>
      <c r="AO1125" s="246"/>
      <c r="AP1125" s="246"/>
      <c r="AQ1125" s="246" t="s">
        <v>23</v>
      </c>
      <c r="AR1125" s="246"/>
      <c r="AS1125" s="246"/>
      <c r="AT1125" s="246"/>
      <c r="AU1125" s="93" t="s">
        <v>24</v>
      </c>
      <c r="AV1125" s="94"/>
      <c r="AW1125" s="94"/>
      <c r="AX1125" s="588"/>
    </row>
    <row r="1126" spans="1:50" ht="24" customHeight="1" x14ac:dyDescent="0.15">
      <c r="A1126" s="578">
        <v>1</v>
      </c>
      <c r="B1126" s="578">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customHeight="1" x14ac:dyDescent="0.15">
      <c r="A1127" s="578">
        <v>2</v>
      </c>
      <c r="B1127" s="578">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customHeight="1" x14ac:dyDescent="0.15">
      <c r="A1128" s="578">
        <v>3</v>
      </c>
      <c r="B1128" s="578">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customHeight="1" x14ac:dyDescent="0.15">
      <c r="A1129" s="578">
        <v>4</v>
      </c>
      <c r="B1129" s="578">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customHeight="1" x14ac:dyDescent="0.15">
      <c r="A1130" s="578">
        <v>5</v>
      </c>
      <c r="B1130" s="578">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customHeight="1" x14ac:dyDescent="0.15">
      <c r="A1131" s="578">
        <v>6</v>
      </c>
      <c r="B1131" s="578">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customHeight="1" x14ac:dyDescent="0.15">
      <c r="A1132" s="578">
        <v>7</v>
      </c>
      <c r="B1132" s="578">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customHeight="1" x14ac:dyDescent="0.15">
      <c r="A1133" s="578">
        <v>8</v>
      </c>
      <c r="B1133" s="578">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customHeight="1" x14ac:dyDescent="0.15">
      <c r="A1134" s="578">
        <v>9</v>
      </c>
      <c r="B1134" s="578">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customHeight="1" x14ac:dyDescent="0.15">
      <c r="A1135" s="578">
        <v>10</v>
      </c>
      <c r="B1135" s="578">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customHeight="1" x14ac:dyDescent="0.15">
      <c r="A1136" s="578">
        <v>11</v>
      </c>
      <c r="B1136" s="578">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customHeight="1" x14ac:dyDescent="0.15">
      <c r="A1137" s="578">
        <v>12</v>
      </c>
      <c r="B1137" s="578">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customHeight="1" x14ac:dyDescent="0.15">
      <c r="A1138" s="578">
        <v>13</v>
      </c>
      <c r="B1138" s="578">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customHeight="1" x14ac:dyDescent="0.15">
      <c r="A1139" s="578">
        <v>14</v>
      </c>
      <c r="B1139" s="578">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customHeight="1" x14ac:dyDescent="0.15">
      <c r="A1140" s="578">
        <v>15</v>
      </c>
      <c r="B1140" s="578">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customHeight="1" x14ac:dyDescent="0.15">
      <c r="A1141" s="578">
        <v>16</v>
      </c>
      <c r="B1141" s="578">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customHeight="1" x14ac:dyDescent="0.15">
      <c r="A1142" s="578">
        <v>17</v>
      </c>
      <c r="B1142" s="578">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customHeight="1" x14ac:dyDescent="0.15">
      <c r="A1143" s="578">
        <v>18</v>
      </c>
      <c r="B1143" s="578">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customHeight="1" x14ac:dyDescent="0.15">
      <c r="A1144" s="578">
        <v>19</v>
      </c>
      <c r="B1144" s="578">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customHeight="1" x14ac:dyDescent="0.15">
      <c r="A1145" s="578">
        <v>20</v>
      </c>
      <c r="B1145" s="578">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customHeight="1" x14ac:dyDescent="0.15">
      <c r="A1146" s="578">
        <v>21</v>
      </c>
      <c r="B1146" s="578">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customHeight="1" x14ac:dyDescent="0.15">
      <c r="A1147" s="578">
        <v>22</v>
      </c>
      <c r="B1147" s="578">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customHeight="1" x14ac:dyDescent="0.15">
      <c r="A1148" s="578">
        <v>23</v>
      </c>
      <c r="B1148" s="578">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customHeight="1" x14ac:dyDescent="0.15">
      <c r="A1149" s="578">
        <v>24</v>
      </c>
      <c r="B1149" s="578">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customHeight="1" x14ac:dyDescent="0.15">
      <c r="A1150" s="578">
        <v>25</v>
      </c>
      <c r="B1150" s="578">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customHeight="1" x14ac:dyDescent="0.15">
      <c r="A1151" s="578">
        <v>26</v>
      </c>
      <c r="B1151" s="578">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customHeight="1" x14ac:dyDescent="0.15">
      <c r="A1152" s="578">
        <v>27</v>
      </c>
      <c r="B1152" s="578">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customHeight="1" x14ac:dyDescent="0.15">
      <c r="A1153" s="578">
        <v>28</v>
      </c>
      <c r="B1153" s="578">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customHeight="1" x14ac:dyDescent="0.15">
      <c r="A1154" s="578">
        <v>29</v>
      </c>
      <c r="B1154" s="578">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customHeight="1" x14ac:dyDescent="0.15">
      <c r="A1155" s="578">
        <v>30</v>
      </c>
      <c r="B1155" s="578">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6" t="s">
        <v>411</v>
      </c>
      <c r="D1158" s="246"/>
      <c r="E1158" s="246"/>
      <c r="F1158" s="246"/>
      <c r="G1158" s="246"/>
      <c r="H1158" s="246"/>
      <c r="I1158" s="246"/>
      <c r="J1158" s="246"/>
      <c r="K1158" s="246"/>
      <c r="L1158" s="246"/>
      <c r="M1158" s="246" t="s">
        <v>412</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7" t="s">
        <v>413</v>
      </c>
      <c r="AL1158" s="246"/>
      <c r="AM1158" s="246"/>
      <c r="AN1158" s="246"/>
      <c r="AO1158" s="246"/>
      <c r="AP1158" s="246"/>
      <c r="AQ1158" s="246" t="s">
        <v>23</v>
      </c>
      <c r="AR1158" s="246"/>
      <c r="AS1158" s="246"/>
      <c r="AT1158" s="246"/>
      <c r="AU1158" s="93" t="s">
        <v>24</v>
      </c>
      <c r="AV1158" s="94"/>
      <c r="AW1158" s="94"/>
      <c r="AX1158" s="588"/>
    </row>
    <row r="1159" spans="1:50" ht="24" customHeight="1" x14ac:dyDescent="0.15">
      <c r="A1159" s="578">
        <v>1</v>
      </c>
      <c r="B1159" s="578">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customHeight="1" x14ac:dyDescent="0.15">
      <c r="A1160" s="578">
        <v>2</v>
      </c>
      <c r="B1160" s="578">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customHeight="1" x14ac:dyDescent="0.15">
      <c r="A1161" s="578">
        <v>3</v>
      </c>
      <c r="B1161" s="578">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customHeight="1" x14ac:dyDescent="0.15">
      <c r="A1162" s="578">
        <v>4</v>
      </c>
      <c r="B1162" s="578">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customHeight="1" x14ac:dyDescent="0.15">
      <c r="A1163" s="578">
        <v>5</v>
      </c>
      <c r="B1163" s="578">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customHeight="1" x14ac:dyDescent="0.15">
      <c r="A1164" s="578">
        <v>6</v>
      </c>
      <c r="B1164" s="578">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customHeight="1" x14ac:dyDescent="0.15">
      <c r="A1165" s="578">
        <v>7</v>
      </c>
      <c r="B1165" s="578">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customHeight="1" x14ac:dyDescent="0.15">
      <c r="A1166" s="578">
        <v>8</v>
      </c>
      <c r="B1166" s="578">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customHeight="1" x14ac:dyDescent="0.15">
      <c r="A1167" s="578">
        <v>9</v>
      </c>
      <c r="B1167" s="578">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customHeight="1" x14ac:dyDescent="0.15">
      <c r="A1168" s="578">
        <v>10</v>
      </c>
      <c r="B1168" s="578">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customHeight="1" x14ac:dyDescent="0.15">
      <c r="A1169" s="578">
        <v>11</v>
      </c>
      <c r="B1169" s="578">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customHeight="1" x14ac:dyDescent="0.15">
      <c r="A1170" s="578">
        <v>12</v>
      </c>
      <c r="B1170" s="578">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customHeight="1" x14ac:dyDescent="0.15">
      <c r="A1171" s="578">
        <v>13</v>
      </c>
      <c r="B1171" s="578">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customHeight="1" x14ac:dyDescent="0.15">
      <c r="A1172" s="578">
        <v>14</v>
      </c>
      <c r="B1172" s="578">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customHeight="1" x14ac:dyDescent="0.15">
      <c r="A1173" s="578">
        <v>15</v>
      </c>
      <c r="B1173" s="578">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customHeight="1" x14ac:dyDescent="0.15">
      <c r="A1174" s="578">
        <v>16</v>
      </c>
      <c r="B1174" s="578">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customHeight="1" x14ac:dyDescent="0.15">
      <c r="A1175" s="578">
        <v>17</v>
      </c>
      <c r="B1175" s="578">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customHeight="1" x14ac:dyDescent="0.15">
      <c r="A1176" s="578">
        <v>18</v>
      </c>
      <c r="B1176" s="578">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customHeight="1" x14ac:dyDescent="0.15">
      <c r="A1177" s="578">
        <v>19</v>
      </c>
      <c r="B1177" s="578">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customHeight="1" x14ac:dyDescent="0.15">
      <c r="A1178" s="578">
        <v>20</v>
      </c>
      <c r="B1178" s="578">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customHeight="1" x14ac:dyDescent="0.15">
      <c r="A1179" s="578">
        <v>21</v>
      </c>
      <c r="B1179" s="578">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customHeight="1" x14ac:dyDescent="0.15">
      <c r="A1180" s="578">
        <v>22</v>
      </c>
      <c r="B1180" s="578">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customHeight="1" x14ac:dyDescent="0.15">
      <c r="A1181" s="578">
        <v>23</v>
      </c>
      <c r="B1181" s="578">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customHeight="1" x14ac:dyDescent="0.15">
      <c r="A1182" s="578">
        <v>24</v>
      </c>
      <c r="B1182" s="578">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customHeight="1" x14ac:dyDescent="0.15">
      <c r="A1183" s="578">
        <v>25</v>
      </c>
      <c r="B1183" s="578">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customHeight="1" x14ac:dyDescent="0.15">
      <c r="A1184" s="578">
        <v>26</v>
      </c>
      <c r="B1184" s="578">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customHeight="1" x14ac:dyDescent="0.15">
      <c r="A1185" s="578">
        <v>27</v>
      </c>
      <c r="B1185" s="578">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customHeight="1" x14ac:dyDescent="0.15">
      <c r="A1186" s="578">
        <v>28</v>
      </c>
      <c r="B1186" s="578">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customHeight="1" x14ac:dyDescent="0.15">
      <c r="A1187" s="578">
        <v>29</v>
      </c>
      <c r="B1187" s="578">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customHeight="1" x14ac:dyDescent="0.15">
      <c r="A1188" s="578">
        <v>30</v>
      </c>
      <c r="B1188" s="578">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7" t="s">
        <v>33</v>
      </c>
      <c r="AL1191" s="246"/>
      <c r="AM1191" s="246"/>
      <c r="AN1191" s="246"/>
      <c r="AO1191" s="246"/>
      <c r="AP1191" s="246"/>
      <c r="AQ1191" s="246" t="s">
        <v>23</v>
      </c>
      <c r="AR1191" s="246"/>
      <c r="AS1191" s="246"/>
      <c r="AT1191" s="246"/>
      <c r="AU1191" s="93" t="s">
        <v>24</v>
      </c>
      <c r="AV1191" s="94"/>
      <c r="AW1191" s="94"/>
      <c r="AX1191" s="588"/>
    </row>
    <row r="1192" spans="1:50" ht="24" customHeight="1" x14ac:dyDescent="0.15">
      <c r="A1192" s="578">
        <v>1</v>
      </c>
      <c r="B1192" s="578">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customHeight="1" x14ac:dyDescent="0.15">
      <c r="A1193" s="578">
        <v>2</v>
      </c>
      <c r="B1193" s="578">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customHeight="1" x14ac:dyDescent="0.15">
      <c r="A1194" s="578">
        <v>3</v>
      </c>
      <c r="B1194" s="578">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customHeight="1" x14ac:dyDescent="0.15">
      <c r="A1195" s="578">
        <v>4</v>
      </c>
      <c r="B1195" s="578">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customHeight="1" x14ac:dyDescent="0.15">
      <c r="A1196" s="578">
        <v>5</v>
      </c>
      <c r="B1196" s="578">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customHeight="1" x14ac:dyDescent="0.15">
      <c r="A1197" s="578">
        <v>6</v>
      </c>
      <c r="B1197" s="578">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customHeight="1" x14ac:dyDescent="0.15">
      <c r="A1198" s="578">
        <v>7</v>
      </c>
      <c r="B1198" s="578">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customHeight="1" x14ac:dyDescent="0.15">
      <c r="A1199" s="578">
        <v>8</v>
      </c>
      <c r="B1199" s="578">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customHeight="1" x14ac:dyDescent="0.15">
      <c r="A1200" s="578">
        <v>9</v>
      </c>
      <c r="B1200" s="578">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customHeight="1" x14ac:dyDescent="0.15">
      <c r="A1201" s="578">
        <v>10</v>
      </c>
      <c r="B1201" s="578">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customHeight="1" x14ac:dyDescent="0.15">
      <c r="A1202" s="578">
        <v>11</v>
      </c>
      <c r="B1202" s="578">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customHeight="1" x14ac:dyDescent="0.15">
      <c r="A1203" s="578">
        <v>12</v>
      </c>
      <c r="B1203" s="578">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customHeight="1" x14ac:dyDescent="0.15">
      <c r="A1204" s="578">
        <v>13</v>
      </c>
      <c r="B1204" s="578">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customHeight="1" x14ac:dyDescent="0.15">
      <c r="A1205" s="578">
        <v>14</v>
      </c>
      <c r="B1205" s="578">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customHeight="1" x14ac:dyDescent="0.15">
      <c r="A1206" s="578">
        <v>15</v>
      </c>
      <c r="B1206" s="578">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customHeight="1" x14ac:dyDescent="0.15">
      <c r="A1207" s="578">
        <v>16</v>
      </c>
      <c r="B1207" s="578">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customHeight="1" x14ac:dyDescent="0.15">
      <c r="A1208" s="578">
        <v>17</v>
      </c>
      <c r="B1208" s="578">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customHeight="1" x14ac:dyDescent="0.15">
      <c r="A1209" s="578">
        <v>18</v>
      </c>
      <c r="B1209" s="578">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customHeight="1" x14ac:dyDescent="0.15">
      <c r="A1210" s="578">
        <v>19</v>
      </c>
      <c r="B1210" s="578">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customHeight="1" x14ac:dyDescent="0.15">
      <c r="A1211" s="578">
        <v>20</v>
      </c>
      <c r="B1211" s="578">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customHeight="1" x14ac:dyDescent="0.15">
      <c r="A1212" s="578">
        <v>21</v>
      </c>
      <c r="B1212" s="578">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customHeight="1" x14ac:dyDescent="0.15">
      <c r="A1213" s="578">
        <v>22</v>
      </c>
      <c r="B1213" s="578">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customHeight="1" x14ac:dyDescent="0.15">
      <c r="A1214" s="578">
        <v>23</v>
      </c>
      <c r="B1214" s="578">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customHeight="1" x14ac:dyDescent="0.15">
      <c r="A1215" s="578">
        <v>24</v>
      </c>
      <c r="B1215" s="578">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customHeight="1" x14ac:dyDescent="0.15">
      <c r="A1216" s="578">
        <v>25</v>
      </c>
      <c r="B1216" s="578">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customHeight="1" x14ac:dyDescent="0.15">
      <c r="A1217" s="578">
        <v>26</v>
      </c>
      <c r="B1217" s="578">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customHeight="1" x14ac:dyDescent="0.15">
      <c r="A1218" s="578">
        <v>27</v>
      </c>
      <c r="B1218" s="578">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customHeight="1" x14ac:dyDescent="0.15">
      <c r="A1219" s="578">
        <v>28</v>
      </c>
      <c r="B1219" s="578">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customHeight="1" x14ac:dyDescent="0.15">
      <c r="A1220" s="578">
        <v>29</v>
      </c>
      <c r="B1220" s="578">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customHeight="1" x14ac:dyDescent="0.15">
      <c r="A1221" s="578">
        <v>30</v>
      </c>
      <c r="B1221" s="578">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7" t="s">
        <v>33</v>
      </c>
      <c r="AL1224" s="246"/>
      <c r="AM1224" s="246"/>
      <c r="AN1224" s="246"/>
      <c r="AO1224" s="246"/>
      <c r="AP1224" s="246"/>
      <c r="AQ1224" s="246" t="s">
        <v>23</v>
      </c>
      <c r="AR1224" s="246"/>
      <c r="AS1224" s="246"/>
      <c r="AT1224" s="246"/>
      <c r="AU1224" s="93" t="s">
        <v>24</v>
      </c>
      <c r="AV1224" s="94"/>
      <c r="AW1224" s="94"/>
      <c r="AX1224" s="588"/>
    </row>
    <row r="1225" spans="1:50" ht="24" customHeight="1" x14ac:dyDescent="0.15">
      <c r="A1225" s="578">
        <v>1</v>
      </c>
      <c r="B1225" s="578">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customHeight="1" x14ac:dyDescent="0.15">
      <c r="A1226" s="578">
        <v>2</v>
      </c>
      <c r="B1226" s="578">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customHeight="1" x14ac:dyDescent="0.15">
      <c r="A1227" s="578">
        <v>3</v>
      </c>
      <c r="B1227" s="578">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customHeight="1" x14ac:dyDescent="0.15">
      <c r="A1228" s="578">
        <v>4</v>
      </c>
      <c r="B1228" s="578">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customHeight="1" x14ac:dyDescent="0.15">
      <c r="A1229" s="578">
        <v>5</v>
      </c>
      <c r="B1229" s="578">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customHeight="1" x14ac:dyDescent="0.15">
      <c r="A1230" s="578">
        <v>6</v>
      </c>
      <c r="B1230" s="578">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customHeight="1" x14ac:dyDescent="0.15">
      <c r="A1231" s="578">
        <v>7</v>
      </c>
      <c r="B1231" s="578">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customHeight="1" x14ac:dyDescent="0.15">
      <c r="A1232" s="578">
        <v>8</v>
      </c>
      <c r="B1232" s="578">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customHeight="1" x14ac:dyDescent="0.15">
      <c r="A1233" s="578">
        <v>9</v>
      </c>
      <c r="B1233" s="578">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customHeight="1" x14ac:dyDescent="0.15">
      <c r="A1234" s="578">
        <v>10</v>
      </c>
      <c r="B1234" s="578">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customHeight="1" x14ac:dyDescent="0.15">
      <c r="A1235" s="578">
        <v>11</v>
      </c>
      <c r="B1235" s="578">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customHeight="1" x14ac:dyDescent="0.15">
      <c r="A1236" s="578">
        <v>12</v>
      </c>
      <c r="B1236" s="578">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customHeight="1" x14ac:dyDescent="0.15">
      <c r="A1237" s="578">
        <v>13</v>
      </c>
      <c r="B1237" s="578">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customHeight="1" x14ac:dyDescent="0.15">
      <c r="A1238" s="578">
        <v>14</v>
      </c>
      <c r="B1238" s="578">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customHeight="1" x14ac:dyDescent="0.15">
      <c r="A1239" s="578">
        <v>15</v>
      </c>
      <c r="B1239" s="578">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customHeight="1" x14ac:dyDescent="0.15">
      <c r="A1240" s="578">
        <v>16</v>
      </c>
      <c r="B1240" s="578">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customHeight="1" x14ac:dyDescent="0.15">
      <c r="A1241" s="578">
        <v>17</v>
      </c>
      <c r="B1241" s="578">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customHeight="1" x14ac:dyDescent="0.15">
      <c r="A1242" s="578">
        <v>18</v>
      </c>
      <c r="B1242" s="578">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customHeight="1" x14ac:dyDescent="0.15">
      <c r="A1243" s="578">
        <v>19</v>
      </c>
      <c r="B1243" s="578">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customHeight="1" x14ac:dyDescent="0.15">
      <c r="A1244" s="578">
        <v>20</v>
      </c>
      <c r="B1244" s="578">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customHeight="1" x14ac:dyDescent="0.15">
      <c r="A1245" s="578">
        <v>21</v>
      </c>
      <c r="B1245" s="578">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customHeight="1" x14ac:dyDescent="0.15">
      <c r="A1246" s="578">
        <v>22</v>
      </c>
      <c r="B1246" s="578">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customHeight="1" x14ac:dyDescent="0.15">
      <c r="A1247" s="578">
        <v>23</v>
      </c>
      <c r="B1247" s="578">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customHeight="1" x14ac:dyDescent="0.15">
      <c r="A1248" s="578">
        <v>24</v>
      </c>
      <c r="B1248" s="578">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customHeight="1" x14ac:dyDescent="0.15">
      <c r="A1249" s="578">
        <v>25</v>
      </c>
      <c r="B1249" s="578">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customHeight="1" x14ac:dyDescent="0.15">
      <c r="A1250" s="578">
        <v>26</v>
      </c>
      <c r="B1250" s="578">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customHeight="1" x14ac:dyDescent="0.15">
      <c r="A1251" s="578">
        <v>27</v>
      </c>
      <c r="B1251" s="578">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customHeight="1" x14ac:dyDescent="0.15">
      <c r="A1252" s="578">
        <v>28</v>
      </c>
      <c r="B1252" s="578">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customHeight="1" x14ac:dyDescent="0.15">
      <c r="A1253" s="578">
        <v>29</v>
      </c>
      <c r="B1253" s="578">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customHeight="1" x14ac:dyDescent="0.15">
      <c r="A1254" s="578">
        <v>30</v>
      </c>
      <c r="B1254" s="578">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7" t="s">
        <v>33</v>
      </c>
      <c r="AL1257" s="246"/>
      <c r="AM1257" s="246"/>
      <c r="AN1257" s="246"/>
      <c r="AO1257" s="246"/>
      <c r="AP1257" s="246"/>
      <c r="AQ1257" s="246" t="s">
        <v>23</v>
      </c>
      <c r="AR1257" s="246"/>
      <c r="AS1257" s="246"/>
      <c r="AT1257" s="246"/>
      <c r="AU1257" s="93" t="s">
        <v>24</v>
      </c>
      <c r="AV1257" s="94"/>
      <c r="AW1257" s="94"/>
      <c r="AX1257" s="588"/>
    </row>
    <row r="1258" spans="1:50" ht="24" customHeight="1" x14ac:dyDescent="0.15">
      <c r="A1258" s="578">
        <v>1</v>
      </c>
      <c r="B1258" s="578">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customHeight="1" x14ac:dyDescent="0.15">
      <c r="A1259" s="578">
        <v>2</v>
      </c>
      <c r="B1259" s="578">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customHeight="1" x14ac:dyDescent="0.15">
      <c r="A1260" s="578">
        <v>3</v>
      </c>
      <c r="B1260" s="578">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customHeight="1" x14ac:dyDescent="0.15">
      <c r="A1261" s="578">
        <v>4</v>
      </c>
      <c r="B1261" s="578">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customHeight="1" x14ac:dyDescent="0.15">
      <c r="A1262" s="578">
        <v>5</v>
      </c>
      <c r="B1262" s="578">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customHeight="1" x14ac:dyDescent="0.15">
      <c r="A1263" s="578">
        <v>6</v>
      </c>
      <c r="B1263" s="578">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customHeight="1" x14ac:dyDescent="0.15">
      <c r="A1264" s="578">
        <v>7</v>
      </c>
      <c r="B1264" s="578">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customHeight="1" x14ac:dyDescent="0.15">
      <c r="A1265" s="578">
        <v>8</v>
      </c>
      <c r="B1265" s="578">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customHeight="1" x14ac:dyDescent="0.15">
      <c r="A1266" s="578">
        <v>9</v>
      </c>
      <c r="B1266" s="578">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customHeight="1" x14ac:dyDescent="0.15">
      <c r="A1267" s="578">
        <v>10</v>
      </c>
      <c r="B1267" s="578">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customHeight="1" x14ac:dyDescent="0.15">
      <c r="A1268" s="578">
        <v>11</v>
      </c>
      <c r="B1268" s="578">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customHeight="1" x14ac:dyDescent="0.15">
      <c r="A1269" s="578">
        <v>12</v>
      </c>
      <c r="B1269" s="578">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customHeight="1" x14ac:dyDescent="0.15">
      <c r="A1270" s="578">
        <v>13</v>
      </c>
      <c r="B1270" s="578">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customHeight="1" x14ac:dyDescent="0.15">
      <c r="A1271" s="578">
        <v>14</v>
      </c>
      <c r="B1271" s="578">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customHeight="1" x14ac:dyDescent="0.15">
      <c r="A1272" s="578">
        <v>15</v>
      </c>
      <c r="B1272" s="578">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customHeight="1" x14ac:dyDescent="0.15">
      <c r="A1273" s="578">
        <v>16</v>
      </c>
      <c r="B1273" s="578">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customHeight="1" x14ac:dyDescent="0.15">
      <c r="A1274" s="578">
        <v>17</v>
      </c>
      <c r="B1274" s="578">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customHeight="1" x14ac:dyDescent="0.15">
      <c r="A1275" s="578">
        <v>18</v>
      </c>
      <c r="B1275" s="578">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customHeight="1" x14ac:dyDescent="0.15">
      <c r="A1276" s="578">
        <v>19</v>
      </c>
      <c r="B1276" s="578">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customHeight="1" x14ac:dyDescent="0.15">
      <c r="A1277" s="578">
        <v>20</v>
      </c>
      <c r="B1277" s="578">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customHeight="1" x14ac:dyDescent="0.15">
      <c r="A1278" s="578">
        <v>21</v>
      </c>
      <c r="B1278" s="578">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customHeight="1" x14ac:dyDescent="0.15">
      <c r="A1279" s="578">
        <v>22</v>
      </c>
      <c r="B1279" s="578">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customHeight="1" x14ac:dyDescent="0.15">
      <c r="A1280" s="578">
        <v>23</v>
      </c>
      <c r="B1280" s="578">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customHeight="1" x14ac:dyDescent="0.15">
      <c r="A1281" s="578">
        <v>24</v>
      </c>
      <c r="B1281" s="578">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customHeight="1" x14ac:dyDescent="0.15">
      <c r="A1282" s="578">
        <v>25</v>
      </c>
      <c r="B1282" s="578">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customHeight="1" x14ac:dyDescent="0.15">
      <c r="A1283" s="578">
        <v>26</v>
      </c>
      <c r="B1283" s="578">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customHeight="1" x14ac:dyDescent="0.15">
      <c r="A1284" s="578">
        <v>27</v>
      </c>
      <c r="B1284" s="578">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customHeight="1" x14ac:dyDescent="0.15">
      <c r="A1285" s="578">
        <v>28</v>
      </c>
      <c r="B1285" s="578">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customHeight="1" x14ac:dyDescent="0.15">
      <c r="A1286" s="578">
        <v>29</v>
      </c>
      <c r="B1286" s="578">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customHeight="1" x14ac:dyDescent="0.15">
      <c r="A1287" s="578">
        <v>30</v>
      </c>
      <c r="B1287" s="578">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7" t="s">
        <v>33</v>
      </c>
      <c r="AL1290" s="246"/>
      <c r="AM1290" s="246"/>
      <c r="AN1290" s="246"/>
      <c r="AO1290" s="246"/>
      <c r="AP1290" s="246"/>
      <c r="AQ1290" s="246" t="s">
        <v>23</v>
      </c>
      <c r="AR1290" s="246"/>
      <c r="AS1290" s="246"/>
      <c r="AT1290" s="246"/>
      <c r="AU1290" s="93" t="s">
        <v>24</v>
      </c>
      <c r="AV1290" s="94"/>
      <c r="AW1290" s="94"/>
      <c r="AX1290" s="588"/>
    </row>
    <row r="1291" spans="1:50" ht="24" customHeight="1" x14ac:dyDescent="0.15">
      <c r="A1291" s="578">
        <v>1</v>
      </c>
      <c r="B1291" s="578">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customHeight="1" x14ac:dyDescent="0.15">
      <c r="A1292" s="578">
        <v>2</v>
      </c>
      <c r="B1292" s="578">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customHeight="1" x14ac:dyDescent="0.15">
      <c r="A1293" s="578">
        <v>3</v>
      </c>
      <c r="B1293" s="578">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customHeight="1" x14ac:dyDescent="0.15">
      <c r="A1294" s="578">
        <v>4</v>
      </c>
      <c r="B1294" s="578">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customHeight="1" x14ac:dyDescent="0.15">
      <c r="A1295" s="578">
        <v>5</v>
      </c>
      <c r="B1295" s="578">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customHeight="1" x14ac:dyDescent="0.15">
      <c r="A1296" s="578">
        <v>6</v>
      </c>
      <c r="B1296" s="578">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customHeight="1" x14ac:dyDescent="0.15">
      <c r="A1297" s="578">
        <v>7</v>
      </c>
      <c r="B1297" s="578">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customHeight="1" x14ac:dyDescent="0.15">
      <c r="A1298" s="578">
        <v>8</v>
      </c>
      <c r="B1298" s="578">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customHeight="1" x14ac:dyDescent="0.15">
      <c r="A1299" s="578">
        <v>9</v>
      </c>
      <c r="B1299" s="578">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customHeight="1" x14ac:dyDescent="0.15">
      <c r="A1300" s="578">
        <v>10</v>
      </c>
      <c r="B1300" s="578">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customHeight="1" x14ac:dyDescent="0.15">
      <c r="A1301" s="578">
        <v>11</v>
      </c>
      <c r="B1301" s="578">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customHeight="1" x14ac:dyDescent="0.15">
      <c r="A1302" s="578">
        <v>12</v>
      </c>
      <c r="B1302" s="578">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customHeight="1" x14ac:dyDescent="0.15">
      <c r="A1303" s="578">
        <v>13</v>
      </c>
      <c r="B1303" s="578">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customHeight="1" x14ac:dyDescent="0.15">
      <c r="A1304" s="578">
        <v>14</v>
      </c>
      <c r="B1304" s="578">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customHeight="1" x14ac:dyDescent="0.15">
      <c r="A1305" s="578">
        <v>15</v>
      </c>
      <c r="B1305" s="578">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customHeight="1" x14ac:dyDescent="0.15">
      <c r="A1306" s="578">
        <v>16</v>
      </c>
      <c r="B1306" s="578">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customHeight="1" x14ac:dyDescent="0.15">
      <c r="A1307" s="578">
        <v>17</v>
      </c>
      <c r="B1307" s="578">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customHeight="1" x14ac:dyDescent="0.15">
      <c r="A1308" s="578">
        <v>18</v>
      </c>
      <c r="B1308" s="578">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customHeight="1" x14ac:dyDescent="0.15">
      <c r="A1309" s="578">
        <v>19</v>
      </c>
      <c r="B1309" s="578">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customHeight="1" x14ac:dyDescent="0.15">
      <c r="A1310" s="578">
        <v>20</v>
      </c>
      <c r="B1310" s="578">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customHeight="1" x14ac:dyDescent="0.15">
      <c r="A1311" s="578">
        <v>21</v>
      </c>
      <c r="B1311" s="578">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customHeight="1" x14ac:dyDescent="0.15">
      <c r="A1312" s="578">
        <v>22</v>
      </c>
      <c r="B1312" s="578">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customHeight="1" x14ac:dyDescent="0.15">
      <c r="A1313" s="578">
        <v>23</v>
      </c>
      <c r="B1313" s="578">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customHeight="1" x14ac:dyDescent="0.15">
      <c r="A1314" s="578">
        <v>24</v>
      </c>
      <c r="B1314" s="578">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customHeight="1" x14ac:dyDescent="0.15">
      <c r="A1315" s="578">
        <v>25</v>
      </c>
      <c r="B1315" s="578">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customHeight="1" x14ac:dyDescent="0.15">
      <c r="A1316" s="578">
        <v>26</v>
      </c>
      <c r="B1316" s="578">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customHeight="1" x14ac:dyDescent="0.15">
      <c r="A1317" s="578">
        <v>27</v>
      </c>
      <c r="B1317" s="578">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customHeight="1" x14ac:dyDescent="0.15">
      <c r="A1318" s="578">
        <v>28</v>
      </c>
      <c r="B1318" s="578">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customHeight="1" x14ac:dyDescent="0.15">
      <c r="A1319" s="578">
        <v>29</v>
      </c>
      <c r="B1319" s="578">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customHeight="1" x14ac:dyDescent="0.15">
      <c r="A1320" s="578">
        <v>30</v>
      </c>
      <c r="B1320" s="578">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2015-06-30T09:43:49Z</cp:lastPrinted>
  <dcterms:created xsi:type="dcterms:W3CDTF">2012-03-13T00:50:25Z</dcterms:created>
  <dcterms:modified xsi:type="dcterms:W3CDTF">2015-07-07T06:21:16Z</dcterms:modified>
</cp:coreProperties>
</file>