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 name="別紙2" sheetId="8" r:id="rId3"/>
  </sheets>
  <externalReferences>
    <externalReference r:id="rId4"/>
  </externalReferences>
  <definedNames>
    <definedName name="_xlnm.Print_Area" localSheetId="0">行政事業レビューシート!$A$1:$AY$497</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52511"/>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W20" i="3"/>
  <c r="P20" i="3"/>
  <c r="AR18" i="3"/>
  <c r="AK18" i="3"/>
  <c r="AD18" i="3"/>
  <c r="AD20" i="3" s="1"/>
  <c r="W18" i="3"/>
  <c r="P18" i="3"/>
  <c r="G11" i="3"/>
  <c r="AE8" i="3"/>
  <c r="G8" i="3"/>
  <c r="G6" i="3"/>
  <c r="AV2" i="3"/>
  <c r="AS2" i="3"/>
</calcChain>
</file>

<file path=xl/sharedStrings.xml><?xml version="1.0" encoding="utf-8"?>
<sst xmlns="http://schemas.openxmlformats.org/spreadsheetml/2006/main" count="1163" uniqueCount="591">
  <si>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</si>
  <si>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</si>
  <si>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</si>
  <si>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</si>
  <si>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</si>
  <si>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</si>
  <si>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</si>
  <si>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</si>
  <si>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</si>
  <si>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</si>
  <si>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</si>
  <si>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</si>
  <si>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</si>
  <si>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</si>
  <si>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</si>
  <si>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</si>
  <si>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</si>
  <si>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</si>
  <si>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</si>
  <si>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</si>
  <si>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</si>
  <si>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</si>
  <si>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</si>
  <si>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</si>
  <si>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</si>
  <si>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</si>
  <si>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</si>
  <si>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</si>
  <si>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</si>
  <si>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</si>
  <si>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</si>
  <si>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</si>
  <si>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</si>
  <si>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</si>
  <si>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</si>
  <si>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</si>
  <si>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</si>
  <si>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</si>
  <si>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</si>
  <si>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</si>
  <si>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</si>
  <si>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</si>
  <si>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</si>
  <si>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</si>
  <si>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</si>
  <si>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</si>
  <si>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</si>
  <si>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</si>
  <si>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</si>
  <si>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</si>
  <si>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</si>
  <si>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</si>
  <si>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</si>
  <si>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</si>
  <si>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</si>
  <si>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</si>
  <si>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</si>
  <si>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</si>
  <si>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</si>
  <si>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</si>
  <si>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</si>
  <si>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</si>
  <si>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</si>
  <si>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</si>
  <si>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</si>
  <si>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</si>
  <si>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</si>
  <si>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</si>
  <si>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</si>
  <si>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</si>
  <si>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</si>
  <si>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</si>
  <si>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</si>
  <si>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</si>
  <si>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</si>
  <si>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</si>
  <si>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</si>
  <si>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</si>
  <si>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</si>
  <si>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</si>
  <si>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</si>
  <si>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</si>
  <si>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</si>
  <si>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</si>
  <si>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</si>
  <si>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</si>
  <si>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</si>
  <si>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</si>
  <si>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</si>
  <si>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</si>
  <si>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</si>
  <si>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</si>
  <si>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</si>
  <si>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</si>
  <si>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</si>
  <si>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</si>
  <si>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</si>
  <si>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</si>
  <si>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</si>
  <si>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</si>
  <si>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</si>
  <si>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</si>
  <si>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</si>
  <si>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</si>
  <si>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</si>
  <si>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</si>
  <si>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</si>
  <si>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</si>
  <si>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</si>
  <si>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</si>
  <si>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</si>
  <si>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</si>
  <si>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</si>
  <si>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</si>
  <si>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</si>
  <si>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</si>
  <si>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</si>
  <si>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</si>
  <si>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</si>
  <si>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</si>
  <si>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</si>
  <si>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</si>
  <si>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</si>
  <si>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</si>
  <si>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</si>
  <si>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</si>
  <si>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</si>
  <si>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</si>
  <si>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</si>
  <si>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</si>
  <si>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</si>
  <si>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</si>
  <si>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</si>
  <si>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</si>
  <si>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</si>
  <si>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</si>
  <si>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</si>
  <si>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</si>
  <si>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</si>
  <si>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</si>
  <si>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</si>
  <si>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</si>
  <si>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</si>
  <si>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</si>
  <si>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</si>
  <si>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</si>
  <si>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</si>
  <si>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</si>
  <si>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</si>
  <si>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</si>
  <si>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</si>
  <si>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</si>
  <si>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</si>
  <si>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</si>
  <si>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</si>
  <si>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</si>
  <si>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</si>
  <si>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</si>
  <si>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</si>
  <si>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</si>
  <si>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</si>
  <si>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</si>
  <si>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</si>
  <si>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</si>
  <si>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</si>
  <si>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</si>
  <si>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</si>
  <si>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</si>
  <si>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</si>
  <si>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</si>
  <si>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</si>
  <si>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</si>
  <si>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</si>
  <si>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</si>
  <si>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</si>
  <si>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</si>
  <si>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</si>
  <si>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</si>
  <si>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</si>
  <si>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</si>
  <si>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</si>
  <si>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</si>
  <si>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</si>
  <si>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</si>
  <si>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</si>
  <si>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</si>
  <si>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</si>
  <si>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</si>
  <si>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</si>
  <si>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</si>
  <si>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</si>
  <si>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</si>
  <si>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</si>
  <si>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</si>
  <si>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</si>
  <si>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</si>
  <si>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</si>
  <si>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</si>
  <si>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</si>
  <si>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</si>
  <si>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</si>
  <si>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</si>
  <si>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</si>
  <si>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</si>
  <si>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</si>
  <si>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</si>
  <si>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</si>
  <si>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</si>
  <si>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</si>
  <si>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</si>
  <si>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</si>
  <si>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</si>
  <si>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</si>
  <si>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</si>
  <si>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</si>
  <si>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</si>
  <si>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</si>
  <si>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</si>
  <si>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</si>
  <si>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</si>
  <si>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</si>
  <si>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</si>
  <si>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</si>
  <si>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</si>
  <si>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</si>
  <si>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</si>
  <si>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</si>
  <si>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</si>
  <si>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</si>
  <si>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</si>
  <si>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</si>
  <si>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</si>
  <si>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</si>
  <si>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</si>
  <si>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</si>
  <si>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</si>
  <si>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</si>
  <si>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</si>
  <si>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</si>
  <si>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</si>
  <si>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</si>
  <si>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</si>
  <si>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</si>
  <si>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</si>
  <si>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</si>
  <si>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</si>
  <si>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</si>
  <si>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</si>
  <si>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</si>
  <si>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</si>
  <si>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</si>
  <si>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</si>
  <si>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</si>
  <si>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</si>
  <si>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</si>
  <si>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</si>
  <si>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</si>
  <si>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</si>
  <si>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</si>
  <si>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</si>
  <si>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</si>
  <si>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</si>
  <si>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</si>
  <si>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</si>
  <si>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</si>
  <si>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</si>
  <si>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</si>
  <si>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</si>
  <si>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</si>
  <si>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</si>
  <si>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</si>
  <si>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</si>
  <si>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</si>
  <si>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</si>
  <si>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</si>
  <si>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</si>
  <si>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</si>
  <si>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</si>
  <si>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</si>
  <si>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</si>
  <si>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</si>
  <si>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</si>
  <si>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</si>
  <si>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</si>
  <si>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</si>
  <si>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</si>
  <si>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</si>
  <si>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</si>
  <si>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</si>
  <si>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</si>
  <si>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</si>
  <si>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</si>
  <si>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</si>
  <si>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</si>
  <si>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</si>
  <si>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</si>
  <si>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</si>
  <si>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</si>
  <si>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</si>
  <si>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</si>
  <si>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</si>
  <si>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</si>
  <si>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</si>
  <si>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</si>
  <si>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</si>
  <si>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</si>
  <si>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</si>
  <si>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</si>
  <si>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</si>
  <si>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</si>
  <si>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</si>
  <si>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</si>
  <si>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</si>
  <si>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</si>
  <si>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</si>
  <si>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</si>
  <si>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</si>
  <si>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</si>
  <si>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</si>
  <si>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</si>
  <si>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</si>
  <si>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</si>
  <si>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</si>
  <si>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</si>
  <si>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</si>
  <si>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</si>
  <si>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</si>
  <si>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</si>
  <si>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</si>
  <si>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</si>
  <si>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</si>
  <si>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</si>
  <si>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</si>
  <si>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</si>
  <si>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</si>
  <si>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</si>
  <si>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</si>
  <si>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</si>
  <si>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</si>
  <si>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</si>
  <si>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</si>
  <si>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</si>
  <si>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</si>
  <si>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</si>
  <si>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</si>
  <si>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</si>
  <si>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</si>
  <si>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</si>
  <si>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</si>
  <si>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</si>
  <si>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</si>
  <si>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</si>
  <si>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</si>
  <si>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</si>
  <si>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</si>
  <si>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</si>
  <si>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</si>
  <si>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</si>
  <si>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</si>
  <si>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</si>
  <si>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</si>
  <si>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</si>
  <si>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</si>
  <si>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</si>
  <si>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</si>
  <si>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</si>
  <si>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</si>
  <si>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</si>
  <si>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</si>
  <si>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</si>
  <si>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</si>
  <si>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</si>
  <si>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</si>
  <si>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港湾局</t>
    <rPh sb="0" eb="3">
      <t>コウワンキョク</t>
    </rPh>
    <phoneticPr fontId="6"/>
  </si>
  <si>
    <t>○</t>
  </si>
  <si>
    <t>-</t>
    <phoneticPr fontId="6"/>
  </si>
  <si>
    <t>-</t>
    <phoneticPr fontId="6"/>
  </si>
  <si>
    <t>-</t>
  </si>
  <si>
    <t>港湾整備事業</t>
    <rPh sb="0" eb="2">
      <t>コウワン</t>
    </rPh>
    <rPh sb="2" eb="4">
      <t>セイビ</t>
    </rPh>
    <rPh sb="4" eb="6">
      <t>ジギョウ</t>
    </rPh>
    <phoneticPr fontId="6"/>
  </si>
  <si>
    <t>計画課</t>
    <rPh sb="0" eb="3">
      <t>ケイカクカ</t>
    </rPh>
    <phoneticPr fontId="6"/>
  </si>
  <si>
    <t>課長　宮崎　祥一</t>
    <rPh sb="0" eb="2">
      <t>カチョウ</t>
    </rPh>
    <rPh sb="3" eb="5">
      <t>ミヤザキ</t>
    </rPh>
    <rPh sb="6" eb="8">
      <t>ショウイチ</t>
    </rPh>
    <phoneticPr fontId="6"/>
  </si>
  <si>
    <t>6 国際競争力、観光交流、広域・地域間連携等の確保・強化
19 海上物流基盤の強化等総合的な物流体系整備の推進、みなとの振興、安定的な国際海上輸送の確保を推進する</t>
    <phoneticPr fontId="6"/>
  </si>
  <si>
    <t>港湾法第42条、第43条、第52条等</t>
    <phoneticPr fontId="6"/>
  </si>
  <si>
    <t>社会資本整備重点計画（平成24年8月31日閣議決定）</t>
    <phoneticPr fontId="6"/>
  </si>
  <si>
    <t>国際・国内の海上輸送ネットワークの構築による国民経済の健全な発展や国民生活の質の向上等を図ることを目的として、国又は港湾管理者が一般公衆の用に供する港湾施設の整備等を行う。</t>
    <phoneticPr fontId="6"/>
  </si>
  <si>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　　　　　　　　　　等</t>
    <phoneticPr fontId="6"/>
  </si>
  <si>
    <t>-</t>
    <phoneticPr fontId="6"/>
  </si>
  <si>
    <t>低減率</t>
    <rPh sb="0" eb="3">
      <t>テイゲンリツ</t>
    </rPh>
    <phoneticPr fontId="6"/>
  </si>
  <si>
    <t>事業実施港数</t>
    <rPh sb="0" eb="2">
      <t>ジギョウ</t>
    </rPh>
    <rPh sb="2" eb="4">
      <t>ジッシ</t>
    </rPh>
    <rPh sb="4" eb="5">
      <t>ミナト</t>
    </rPh>
    <rPh sb="5" eb="6">
      <t>スウ</t>
    </rPh>
    <phoneticPr fontId="6"/>
  </si>
  <si>
    <t>港</t>
    <rPh sb="0" eb="1">
      <t>ミナト</t>
    </rPh>
    <phoneticPr fontId="6"/>
  </si>
  <si>
    <t>港湾改修費</t>
    <rPh sb="0" eb="2">
      <t>コウワン</t>
    </rPh>
    <rPh sb="2" eb="5">
      <t>カイシュウヒ</t>
    </rPh>
    <phoneticPr fontId="6"/>
  </si>
  <si>
    <t>港湾改修費補助</t>
    <rPh sb="0" eb="2">
      <t>コウワン</t>
    </rPh>
    <rPh sb="2" eb="5">
      <t>カイシュウヒ</t>
    </rPh>
    <rPh sb="5" eb="7">
      <t>ホジョ</t>
    </rPh>
    <phoneticPr fontId="6"/>
  </si>
  <si>
    <t>その他</t>
    <rPh sb="2" eb="3">
      <t>タ</t>
    </rPh>
    <phoneticPr fontId="6"/>
  </si>
  <si>
    <t>国土交通省</t>
  </si>
  <si>
    <t>％
（低減率）</t>
    <rPh sb="3" eb="6">
      <t>テイゲンリツ</t>
    </rPh>
    <phoneticPr fontId="6"/>
  </si>
  <si>
    <t>国際海上コンテナ・バルク貨物の輸送コスト低減率
（平成22年度比）</t>
    <rPh sb="0" eb="2">
      <t>コクサイ</t>
    </rPh>
    <rPh sb="2" eb="4">
      <t>カイジョウ</t>
    </rPh>
    <rPh sb="12" eb="14">
      <t>カモツ</t>
    </rPh>
    <rPh sb="15" eb="17">
      <t>ユソウ</t>
    </rPh>
    <rPh sb="20" eb="22">
      <t>テイゲン</t>
    </rPh>
    <rPh sb="22" eb="23">
      <t>リツ</t>
    </rPh>
    <rPh sb="25" eb="27">
      <t>ヘイセイ</t>
    </rPh>
    <rPh sb="29" eb="31">
      <t>ネンド</t>
    </rPh>
    <rPh sb="31" eb="32">
      <t>ヒ</t>
    </rPh>
    <phoneticPr fontId="6"/>
  </si>
  <si>
    <t>埠頭整備等資金貸付金</t>
    <rPh sb="0" eb="2">
      <t>フトウ</t>
    </rPh>
    <rPh sb="2" eb="5">
      <t>セイビナド</t>
    </rPh>
    <rPh sb="5" eb="7">
      <t>シキン</t>
    </rPh>
    <rPh sb="7" eb="9">
      <t>カシツケ</t>
    </rPh>
    <rPh sb="9" eb="10">
      <t>キン</t>
    </rPh>
    <phoneticPr fontId="6"/>
  </si>
  <si>
    <t>港湾作業船整備費</t>
    <rPh sb="0" eb="2">
      <t>コウワン</t>
    </rPh>
    <rPh sb="2" eb="4">
      <t>サギョウ</t>
    </rPh>
    <rPh sb="4" eb="5">
      <t>セン</t>
    </rPh>
    <rPh sb="5" eb="8">
      <t>セイビヒ</t>
    </rPh>
    <phoneticPr fontId="6"/>
  </si>
  <si>
    <t>平成28年度までに国際海上コンテナ・バルク貨物の輸送コスト低減率（平成22年度比）を5%とする。</t>
    <rPh sb="0" eb="2">
      <t>ヘイセイ</t>
    </rPh>
    <rPh sb="4" eb="6">
      <t>ネンド</t>
    </rPh>
    <phoneticPr fontId="6"/>
  </si>
  <si>
    <t>‐</t>
  </si>
  <si>
    <t>・海上輸送ネットワークの構築による国民経済の健全な発展や国民生活の質の向上等を図るための事業であり、国民や社会のニーズを反映している。</t>
    <rPh sb="1" eb="3">
      <t>カイジョウ</t>
    </rPh>
    <rPh sb="3" eb="5">
      <t>ユソウ</t>
    </rPh>
    <rPh sb="12" eb="14">
      <t>コウチク</t>
    </rPh>
    <rPh sb="17" eb="19">
      <t>コクミン</t>
    </rPh>
    <rPh sb="19" eb="21">
      <t>ケイザイ</t>
    </rPh>
    <rPh sb="22" eb="24">
      <t>ケンゼン</t>
    </rPh>
    <rPh sb="25" eb="27">
      <t>ハッテン</t>
    </rPh>
    <rPh sb="28" eb="30">
      <t>コクミン</t>
    </rPh>
    <rPh sb="30" eb="32">
      <t>セイカツ</t>
    </rPh>
    <rPh sb="33" eb="34">
      <t>シツ</t>
    </rPh>
    <rPh sb="35" eb="37">
      <t>コウジョウ</t>
    </rPh>
    <rPh sb="37" eb="38">
      <t>トウ</t>
    </rPh>
    <rPh sb="39" eb="40">
      <t>ハカ</t>
    </rPh>
    <rPh sb="44" eb="46">
      <t>ジギョウ</t>
    </rPh>
    <rPh sb="50" eb="52">
      <t>コクミン</t>
    </rPh>
    <rPh sb="53" eb="55">
      <t>シャカイ</t>
    </rPh>
    <rPh sb="60" eb="62">
      <t>ハンエイ</t>
    </rPh>
    <phoneticPr fontId="6"/>
  </si>
  <si>
    <t>・適切な入札方式により受注者を決定しており、競争性を確保している。</t>
    <rPh sb="1" eb="3">
      <t>テキセツ</t>
    </rPh>
    <rPh sb="4" eb="6">
      <t>ニュウサツ</t>
    </rPh>
    <rPh sb="6" eb="8">
      <t>ホウシキ</t>
    </rPh>
    <rPh sb="11" eb="14">
      <t>ジュチュウシャ</t>
    </rPh>
    <rPh sb="15" eb="17">
      <t>ケッテイ</t>
    </rPh>
    <rPh sb="22" eb="25">
      <t>キョウソウセイ</t>
    </rPh>
    <rPh sb="26" eb="28">
      <t>カクホ</t>
    </rPh>
    <phoneticPr fontId="6"/>
  </si>
  <si>
    <t>・港湾法等に基づき港湾管理者等から負担を求めている。</t>
    <rPh sb="1" eb="4">
      <t>コウワンホウ</t>
    </rPh>
    <rPh sb="4" eb="5">
      <t>トウ</t>
    </rPh>
    <rPh sb="6" eb="7">
      <t>モト</t>
    </rPh>
    <rPh sb="9" eb="11">
      <t>コウワン</t>
    </rPh>
    <rPh sb="11" eb="14">
      <t>カンリシャ</t>
    </rPh>
    <rPh sb="14" eb="15">
      <t>トウ</t>
    </rPh>
    <rPh sb="17" eb="19">
      <t>フタン</t>
    </rPh>
    <rPh sb="20" eb="21">
      <t>モト</t>
    </rPh>
    <phoneticPr fontId="6"/>
  </si>
  <si>
    <t>・予算の定められた範囲において、事業目的に沿って真に必要な事業を実施している。</t>
    <rPh sb="1" eb="3">
      <t>ヨサン</t>
    </rPh>
    <rPh sb="4" eb="5">
      <t>サダ</t>
    </rPh>
    <rPh sb="9" eb="11">
      <t>ハンイ</t>
    </rPh>
    <rPh sb="16" eb="18">
      <t>ジギョウ</t>
    </rPh>
    <rPh sb="18" eb="20">
      <t>モクテキ</t>
    </rPh>
    <rPh sb="21" eb="22">
      <t>ソ</t>
    </rPh>
    <rPh sb="24" eb="25">
      <t>シン</t>
    </rPh>
    <rPh sb="26" eb="28">
      <t>ヒツヨウ</t>
    </rPh>
    <rPh sb="29" eb="31">
      <t>ジギョウ</t>
    </rPh>
    <rPh sb="32" eb="34">
      <t>ジッシ</t>
    </rPh>
    <phoneticPr fontId="6"/>
  </si>
  <si>
    <t>・各地方整備局等において予算の執行状況を把握し、本省においては地方整備局等からの報告を以て予算の支出先、使途の把握を行っている。</t>
    <rPh sb="1" eb="4">
      <t>カクチホウ</t>
    </rPh>
    <rPh sb="4" eb="7">
      <t>セイビキョク</t>
    </rPh>
    <rPh sb="7" eb="8">
      <t>トウ</t>
    </rPh>
    <rPh sb="12" eb="14">
      <t>ヨサン</t>
    </rPh>
    <rPh sb="15" eb="17">
      <t>シッコウ</t>
    </rPh>
    <rPh sb="17" eb="19">
      <t>ジョウキョウ</t>
    </rPh>
    <rPh sb="20" eb="22">
      <t>ハアク</t>
    </rPh>
    <rPh sb="24" eb="26">
      <t>ホンショウ</t>
    </rPh>
    <rPh sb="31" eb="33">
      <t>チホウ</t>
    </rPh>
    <rPh sb="33" eb="36">
      <t>セイビキョク</t>
    </rPh>
    <rPh sb="36" eb="37">
      <t>トウ</t>
    </rPh>
    <rPh sb="40" eb="42">
      <t>ホウコク</t>
    </rPh>
    <rPh sb="43" eb="44">
      <t>モッ</t>
    </rPh>
    <rPh sb="45" eb="47">
      <t>ヨサン</t>
    </rPh>
    <rPh sb="48" eb="50">
      <t>シシュツ</t>
    </rPh>
    <rPh sb="50" eb="51">
      <t>サキ</t>
    </rPh>
    <rPh sb="52" eb="54">
      <t>シト</t>
    </rPh>
    <rPh sb="55" eb="57">
      <t>ハアク</t>
    </rPh>
    <rPh sb="58" eb="59">
      <t>オコナ</t>
    </rPh>
    <phoneticPr fontId="6"/>
  </si>
  <si>
    <t>・新技術の活用等によりコスト縮減に努めている。</t>
    <rPh sb="1" eb="4">
      <t>シンギジュツ</t>
    </rPh>
    <rPh sb="5" eb="7">
      <t>カツヨウ</t>
    </rPh>
    <rPh sb="7" eb="8">
      <t>トウ</t>
    </rPh>
    <rPh sb="14" eb="16">
      <t>シュクゲン</t>
    </rPh>
    <rPh sb="17" eb="18">
      <t>ツト</t>
    </rPh>
    <phoneticPr fontId="6"/>
  </si>
  <si>
    <t>・供用予定を見込んで工程を管理しており、活動実績は概ね見込みに見合っている。</t>
    <rPh sb="20" eb="22">
      <t>カツドウ</t>
    </rPh>
    <rPh sb="22" eb="24">
      <t>ジッセキ</t>
    </rPh>
    <rPh sb="25" eb="26">
      <t>オオム</t>
    </rPh>
    <rPh sb="27" eb="29">
      <t>ミコ</t>
    </rPh>
    <rPh sb="31" eb="33">
      <t>ミア</t>
    </rPh>
    <phoneticPr fontId="6"/>
  </si>
  <si>
    <t>・港湾法等に基づき、国、地方公共団体、民間等の役割分担のもと、事業を実施している。</t>
    <phoneticPr fontId="6"/>
  </si>
  <si>
    <t>・政策目的達成のため必要かつ適切な事業を実施している。</t>
    <rPh sb="1" eb="3">
      <t>セイサク</t>
    </rPh>
    <rPh sb="3" eb="5">
      <t>モクテキ</t>
    </rPh>
    <rPh sb="5" eb="7">
      <t>タッセイ</t>
    </rPh>
    <rPh sb="10" eb="12">
      <t>ヒツヨウ</t>
    </rPh>
    <rPh sb="14" eb="16">
      <t>テキセツ</t>
    </rPh>
    <rPh sb="17" eb="19">
      <t>ジギョウ</t>
    </rPh>
    <rPh sb="20" eb="22">
      <t>ジッシ</t>
    </rPh>
    <phoneticPr fontId="6"/>
  </si>
  <si>
    <t>○</t>
    <phoneticPr fontId="6"/>
  </si>
  <si>
    <t>・複数の工法を比較検討し、効果的で低コストのものを選択するなどコスト縮減に努めている。</t>
    <phoneticPr fontId="6"/>
  </si>
  <si>
    <t>執行額　／　実施港数　　　　　　　　　　　　　　</t>
    <rPh sb="0" eb="2">
      <t>シッコウ</t>
    </rPh>
    <rPh sb="2" eb="3">
      <t>ガク</t>
    </rPh>
    <rPh sb="6" eb="8">
      <t>ジッシ</t>
    </rPh>
    <rPh sb="8" eb="10">
      <t>コウスウ</t>
    </rPh>
    <phoneticPr fontId="6"/>
  </si>
  <si>
    <t>百万円/港</t>
    <rPh sb="0" eb="2">
      <t>ヒャクマン</t>
    </rPh>
    <rPh sb="2" eb="3">
      <t>エン</t>
    </rPh>
    <rPh sb="4" eb="5">
      <t>コウ</t>
    </rPh>
    <phoneticPr fontId="6"/>
  </si>
  <si>
    <t>百万円/港</t>
    <rPh sb="0" eb="2">
      <t>ヒャクマン</t>
    </rPh>
    <rPh sb="2" eb="3">
      <t>エン</t>
    </rPh>
    <rPh sb="4" eb="5">
      <t>コウ</t>
    </rPh>
    <phoneticPr fontId="6"/>
  </si>
  <si>
    <t>引き続き、適切な入札方式による競争性の確保等を図りつつ効率的な事業実施に努める。</t>
    <rPh sb="0" eb="1">
      <t>ヒ</t>
    </rPh>
    <rPh sb="2" eb="3">
      <t>ツヅ</t>
    </rPh>
    <rPh sb="5" eb="7">
      <t>テキセツ</t>
    </rPh>
    <rPh sb="8" eb="10">
      <t>ニュウサツ</t>
    </rPh>
    <rPh sb="10" eb="12">
      <t>ホウシキ</t>
    </rPh>
    <rPh sb="15" eb="18">
      <t>キョウソウセイ</t>
    </rPh>
    <rPh sb="19" eb="21">
      <t>カクホ</t>
    </rPh>
    <rPh sb="21" eb="22">
      <t>トウ</t>
    </rPh>
    <rPh sb="23" eb="24">
      <t>ハカ</t>
    </rPh>
    <rPh sb="27" eb="30">
      <t>コウリツテキ</t>
    </rPh>
    <rPh sb="31" eb="33">
      <t>ジギョウ</t>
    </rPh>
    <rPh sb="33" eb="35">
      <t>ジッシ</t>
    </rPh>
    <rPh sb="36" eb="37">
      <t>ツト</t>
    </rPh>
    <phoneticPr fontId="6"/>
  </si>
  <si>
    <t>A.関東地方整備局</t>
    <rPh sb="2" eb="4">
      <t>カントウ</t>
    </rPh>
    <rPh sb="4" eb="6">
      <t>チホウ</t>
    </rPh>
    <rPh sb="6" eb="8">
      <t>セイビ</t>
    </rPh>
    <rPh sb="8" eb="9">
      <t>キョク</t>
    </rPh>
    <phoneticPr fontId="6"/>
  </si>
  <si>
    <t>事業費</t>
    <rPh sb="0" eb="3">
      <t>ジギョウヒ</t>
    </rPh>
    <phoneticPr fontId="6"/>
  </si>
  <si>
    <t>港湾整備事業に必要な経費</t>
    <rPh sb="0" eb="2">
      <t>コウワン</t>
    </rPh>
    <rPh sb="2" eb="4">
      <t>セイビ</t>
    </rPh>
    <rPh sb="4" eb="6">
      <t>ジギョウ</t>
    </rPh>
    <rPh sb="7" eb="9">
      <t>ヒツヨウ</t>
    </rPh>
    <rPh sb="10" eb="12">
      <t>ケイヒ</t>
    </rPh>
    <phoneticPr fontId="6"/>
  </si>
  <si>
    <t>横浜港改修（国際戦略）事業</t>
    <rPh sb="0" eb="3">
      <t>ヨコハマコウ</t>
    </rPh>
    <rPh sb="3" eb="5">
      <t>カイシュウ</t>
    </rPh>
    <rPh sb="6" eb="8">
      <t>コクサイ</t>
    </rPh>
    <rPh sb="8" eb="10">
      <t>センリャク</t>
    </rPh>
    <rPh sb="11" eb="13">
      <t>ジギョウ</t>
    </rPh>
    <phoneticPr fontId="6"/>
  </si>
  <si>
    <t>B.東洋建設（株）</t>
    <rPh sb="2" eb="4">
      <t>トウヨウ</t>
    </rPh>
    <rPh sb="4" eb="6">
      <t>ケンセツ</t>
    </rPh>
    <rPh sb="6" eb="9">
      <t>カブ</t>
    </rPh>
    <phoneticPr fontId="6"/>
  </si>
  <si>
    <t>F.関東地方整備局</t>
    <rPh sb="2" eb="4">
      <t>カントウ</t>
    </rPh>
    <rPh sb="4" eb="6">
      <t>チホウ</t>
    </rPh>
    <rPh sb="6" eb="8">
      <t>セイビ</t>
    </rPh>
    <rPh sb="8" eb="9">
      <t>キョク</t>
    </rPh>
    <phoneticPr fontId="6"/>
  </si>
  <si>
    <t>G. 横浜市</t>
    <rPh sb="3" eb="6">
      <t>ヨコハマシ</t>
    </rPh>
    <phoneticPr fontId="6"/>
  </si>
  <si>
    <t>港湾施設の技術上の基準等の高度化に関する検討業務</t>
    <phoneticPr fontId="6"/>
  </si>
  <si>
    <t>横浜港埠頭整備資金貸付金</t>
    <rPh sb="0" eb="3">
      <t>ヨコハマコウ</t>
    </rPh>
    <rPh sb="3" eb="5">
      <t>フトウ</t>
    </rPh>
    <rPh sb="5" eb="7">
      <t>セイビ</t>
    </rPh>
    <rPh sb="7" eb="9">
      <t>シキン</t>
    </rPh>
    <rPh sb="9" eb="12">
      <t>カシツケキン</t>
    </rPh>
    <phoneticPr fontId="6"/>
  </si>
  <si>
    <t>海上流出油の回収作業の効率化を図るための漂流予測モデル等の開発等業務</t>
    <phoneticPr fontId="6"/>
  </si>
  <si>
    <t>海洋構造物の長寿命化技術に関する検討業務</t>
    <phoneticPr fontId="6"/>
  </si>
  <si>
    <t>D.関東地方整備局</t>
    <rPh sb="2" eb="4">
      <t>カントウ</t>
    </rPh>
    <rPh sb="4" eb="6">
      <t>チホウ</t>
    </rPh>
    <rPh sb="6" eb="8">
      <t>セイビ</t>
    </rPh>
    <rPh sb="8" eb="9">
      <t>キョク</t>
    </rPh>
    <phoneticPr fontId="6"/>
  </si>
  <si>
    <t>H.阪神国際港湾（株）</t>
    <rPh sb="2" eb="4">
      <t>ハンシン</t>
    </rPh>
    <rPh sb="4" eb="6">
      <t>コクサイ</t>
    </rPh>
    <rPh sb="6" eb="8">
      <t>コウワン</t>
    </rPh>
    <rPh sb="8" eb="11">
      <t>カブ</t>
    </rPh>
    <phoneticPr fontId="6"/>
  </si>
  <si>
    <t>国際戦略港湾港湾運営会社出資金</t>
    <rPh sb="0" eb="2">
      <t>コクサイ</t>
    </rPh>
    <rPh sb="2" eb="4">
      <t>センリャク</t>
    </rPh>
    <rPh sb="4" eb="6">
      <t>コウワン</t>
    </rPh>
    <rPh sb="6" eb="8">
      <t>コウワン</t>
    </rPh>
    <rPh sb="8" eb="10">
      <t>ウンエイ</t>
    </rPh>
    <rPh sb="10" eb="12">
      <t>カイシャ</t>
    </rPh>
    <rPh sb="12" eb="15">
      <t>シュッシキン</t>
    </rPh>
    <phoneticPr fontId="6"/>
  </si>
  <si>
    <t>E.横浜市</t>
    <rPh sb="2" eb="5">
      <t>ヨコハマシ</t>
    </rPh>
    <phoneticPr fontId="6"/>
  </si>
  <si>
    <t>関東地方整備局</t>
    <rPh sb="0" eb="2">
      <t>カントウ</t>
    </rPh>
    <rPh sb="2" eb="4">
      <t>チホウ</t>
    </rPh>
    <rPh sb="4" eb="6">
      <t>セイビ</t>
    </rPh>
    <rPh sb="6" eb="7">
      <t>キョク</t>
    </rPh>
    <phoneticPr fontId="6"/>
  </si>
  <si>
    <t>－</t>
    <phoneticPr fontId="6"/>
  </si>
  <si>
    <t>近畿地方整備局</t>
    <rPh sb="0" eb="2">
      <t>キンキ</t>
    </rPh>
    <rPh sb="2" eb="4">
      <t>チホウ</t>
    </rPh>
    <rPh sb="4" eb="6">
      <t>セイビ</t>
    </rPh>
    <rPh sb="6" eb="7">
      <t>キョク</t>
    </rPh>
    <phoneticPr fontId="6"/>
  </si>
  <si>
    <t>－</t>
    <phoneticPr fontId="6"/>
  </si>
  <si>
    <t>九州地方整備局</t>
    <rPh sb="0" eb="2">
      <t>キュウシュウ</t>
    </rPh>
    <rPh sb="2" eb="4">
      <t>チホウ</t>
    </rPh>
    <rPh sb="4" eb="6">
      <t>セイビ</t>
    </rPh>
    <rPh sb="6" eb="7">
      <t>キョク</t>
    </rPh>
    <phoneticPr fontId="6"/>
  </si>
  <si>
    <t>中国地方整備局</t>
    <rPh sb="0" eb="2">
      <t>チュウゴク</t>
    </rPh>
    <rPh sb="2" eb="4">
      <t>チホウ</t>
    </rPh>
    <rPh sb="4" eb="6">
      <t>セイビ</t>
    </rPh>
    <rPh sb="6" eb="7">
      <t>キョク</t>
    </rPh>
    <phoneticPr fontId="6"/>
  </si>
  <si>
    <t>北陸地方整備局</t>
    <rPh sb="0" eb="2">
      <t>ホクリク</t>
    </rPh>
    <rPh sb="2" eb="4">
      <t>チホウ</t>
    </rPh>
    <rPh sb="4" eb="6">
      <t>セイビ</t>
    </rPh>
    <rPh sb="6" eb="7">
      <t>キョク</t>
    </rPh>
    <phoneticPr fontId="6"/>
  </si>
  <si>
    <t>中部地方整備局</t>
    <rPh sb="0" eb="2">
      <t>チュウブ</t>
    </rPh>
    <rPh sb="2" eb="4">
      <t>チホウ</t>
    </rPh>
    <rPh sb="4" eb="6">
      <t>セイビ</t>
    </rPh>
    <rPh sb="6" eb="7">
      <t>キョク</t>
    </rPh>
    <phoneticPr fontId="6"/>
  </si>
  <si>
    <t>四国地方整備局</t>
    <rPh sb="0" eb="2">
      <t>シコク</t>
    </rPh>
    <rPh sb="2" eb="4">
      <t>チホウ</t>
    </rPh>
    <rPh sb="4" eb="6">
      <t>セイビ</t>
    </rPh>
    <rPh sb="6" eb="7">
      <t>キョク</t>
    </rPh>
    <phoneticPr fontId="6"/>
  </si>
  <si>
    <t>東北地方整備局</t>
    <rPh sb="0" eb="2">
      <t>トウホク</t>
    </rPh>
    <rPh sb="2" eb="4">
      <t>チホウ</t>
    </rPh>
    <rPh sb="4" eb="6">
      <t>セイビ</t>
    </rPh>
    <rPh sb="6" eb="7">
      <t>キョク</t>
    </rPh>
    <phoneticPr fontId="6"/>
  </si>
  <si>
    <t>国土技術総合政策研究所</t>
    <rPh sb="0" eb="2">
      <t>コクド</t>
    </rPh>
    <rPh sb="2" eb="4">
      <t>ギジュツ</t>
    </rPh>
    <rPh sb="4" eb="6">
      <t>ソウゴウ</t>
    </rPh>
    <rPh sb="6" eb="8">
      <t>セイサク</t>
    </rPh>
    <rPh sb="8" eb="11">
      <t>ケンキュウショ</t>
    </rPh>
    <phoneticPr fontId="6"/>
  </si>
  <si>
    <t>東洋建設（株）</t>
    <rPh sb="0" eb="2">
      <t>トウヨウ</t>
    </rPh>
    <rPh sb="2" eb="4">
      <t>ケンセツ</t>
    </rPh>
    <rPh sb="4" eb="7">
      <t>カブ</t>
    </rPh>
    <phoneticPr fontId="6"/>
  </si>
  <si>
    <t>五洋建設（株）</t>
    <rPh sb="0" eb="2">
      <t>ゴヨウ</t>
    </rPh>
    <rPh sb="2" eb="4">
      <t>ケンセツ</t>
    </rPh>
    <rPh sb="4" eb="7">
      <t>カブ</t>
    </rPh>
    <phoneticPr fontId="6"/>
  </si>
  <si>
    <t>北九州港（新門司地区）泊地（－１０ｍ）浚渫工事　他</t>
    <rPh sb="24" eb="25">
      <t>タ</t>
    </rPh>
    <phoneticPr fontId="6"/>
  </si>
  <si>
    <t>若築建設（株）</t>
    <rPh sb="0" eb="2">
      <t>ワカチク</t>
    </rPh>
    <rPh sb="2" eb="4">
      <t>ケンセツ</t>
    </rPh>
    <rPh sb="4" eb="7">
      <t>カブ</t>
    </rPh>
    <phoneticPr fontId="6"/>
  </si>
  <si>
    <t>大阪港北港南地区航路（－１６ｍ）附帯施設護岸２地盤改良工事（第一工区）　他</t>
    <rPh sb="36" eb="37">
      <t>タ</t>
    </rPh>
    <phoneticPr fontId="6"/>
  </si>
  <si>
    <t>神戸港埠頭（株）</t>
    <rPh sb="0" eb="2">
      <t>コウベ</t>
    </rPh>
    <rPh sb="2" eb="3">
      <t>コウ</t>
    </rPh>
    <rPh sb="3" eb="5">
      <t>フトウ</t>
    </rPh>
    <rPh sb="5" eb="8">
      <t>カブ</t>
    </rPh>
    <phoneticPr fontId="6"/>
  </si>
  <si>
    <t>国土交通省が施行する神戸港六甲アイランド地区ＲＣ７岸壁改良工事における物件取得　他</t>
    <rPh sb="40" eb="41">
      <t>タ</t>
    </rPh>
    <phoneticPr fontId="6"/>
  </si>
  <si>
    <t>東亜建設工業（株）</t>
    <rPh sb="0" eb="2">
      <t>トウア</t>
    </rPh>
    <rPh sb="2" eb="4">
      <t>ケンセツ</t>
    </rPh>
    <rPh sb="4" eb="6">
      <t>コウギョウ</t>
    </rPh>
    <rPh sb="6" eb="9">
      <t>カブ</t>
    </rPh>
    <phoneticPr fontId="6"/>
  </si>
  <si>
    <t>横浜港南本牧地区岸壁（－１８ｍ）（耐震）築造工事　他</t>
    <rPh sb="25" eb="26">
      <t>タ</t>
    </rPh>
    <phoneticPr fontId="6"/>
  </si>
  <si>
    <t>あおみ建設（株）</t>
    <rPh sb="3" eb="5">
      <t>ケンセツ</t>
    </rPh>
    <rPh sb="5" eb="8">
      <t>カブ</t>
    </rPh>
    <phoneticPr fontId="6"/>
  </si>
  <si>
    <t>神戸港六甲アイランド地区岸壁（－１６ｍ）（ＲＣ－７）耐震改良工事　他</t>
    <rPh sb="33" eb="34">
      <t>タ</t>
    </rPh>
    <phoneticPr fontId="6"/>
  </si>
  <si>
    <t>（株）本間組</t>
    <rPh sb="0" eb="3">
      <t>カブ</t>
    </rPh>
    <rPh sb="3" eb="5">
      <t>ホンマ</t>
    </rPh>
    <rPh sb="5" eb="6">
      <t>クミ</t>
    </rPh>
    <phoneticPr fontId="6"/>
  </si>
  <si>
    <t>新潟港（西港地区）航路泊地付帯施設基礎工事　他</t>
    <rPh sb="22" eb="23">
      <t>タ</t>
    </rPh>
    <phoneticPr fontId="6"/>
  </si>
  <si>
    <t>みらい建設工業（株）</t>
    <rPh sb="3" eb="5">
      <t>ケンセツ</t>
    </rPh>
    <rPh sb="5" eb="7">
      <t>コウギョウ</t>
    </rPh>
    <rPh sb="7" eb="10">
      <t>カブ</t>
    </rPh>
    <phoneticPr fontId="6"/>
  </si>
  <si>
    <t>大阪港北港南地区航路（－１６ｍ）附帯施設護岸３築造工事（第二工区）　他</t>
    <rPh sb="34" eb="35">
      <t>タ</t>
    </rPh>
    <phoneticPr fontId="6"/>
  </si>
  <si>
    <t>りんかい日産建設（株）</t>
    <rPh sb="4" eb="6">
      <t>ニッサン</t>
    </rPh>
    <rPh sb="6" eb="8">
      <t>ケンセツ</t>
    </rPh>
    <rPh sb="8" eb="11">
      <t>カブ</t>
    </rPh>
    <phoneticPr fontId="6"/>
  </si>
  <si>
    <t>秋田港外港地区防波堤（第二南）築造工事　他</t>
    <rPh sb="20" eb="21">
      <t>タ</t>
    </rPh>
    <phoneticPr fontId="6"/>
  </si>
  <si>
    <t>（株）不動テトラ</t>
    <rPh sb="0" eb="3">
      <t>カブ</t>
    </rPh>
    <rPh sb="3" eb="5">
      <t>フドウ</t>
    </rPh>
    <phoneticPr fontId="6"/>
  </si>
  <si>
    <t>名古屋港東航路（－１６ｍ）浚渫土排送工事（その３）　他</t>
    <rPh sb="26" eb="27">
      <t>タ</t>
    </rPh>
    <phoneticPr fontId="6"/>
  </si>
  <si>
    <t>港湾施設の技術上の基準等の高度化に関する検討業務　等　　　  　</t>
    <rPh sb="25" eb="26">
      <t>トウ</t>
    </rPh>
    <phoneticPr fontId="6"/>
  </si>
  <si>
    <t>（公社）日本港湾協会</t>
    <phoneticPr fontId="6"/>
  </si>
  <si>
    <t>出入管理情報システムに係る運用支援等業務　等</t>
    <rPh sb="21" eb="22">
      <t>トウ</t>
    </rPh>
    <phoneticPr fontId="6"/>
  </si>
  <si>
    <t>（一財）みなと総合研究財団</t>
    <phoneticPr fontId="6"/>
  </si>
  <si>
    <t>全国輸出入コンテナ貨物流動調査結果分析業務　等</t>
    <rPh sb="22" eb="23">
      <t>トウ</t>
    </rPh>
    <phoneticPr fontId="6"/>
  </si>
  <si>
    <t>（一財）国際臨海開発研究センター</t>
    <phoneticPr fontId="6"/>
  </si>
  <si>
    <t>世界の主要コンテナ港湾における港湾政策及び港湾物流に関する分析調査　等</t>
    <rPh sb="34" eb="35">
      <t>トウ</t>
    </rPh>
    <phoneticPr fontId="6"/>
  </si>
  <si>
    <t>（一財）沿岸技術研究センター</t>
    <phoneticPr fontId="6"/>
  </si>
  <si>
    <t>港湾整備事業等におけるリサイクル材料の適用性に係る技術検討外業務　等</t>
    <rPh sb="33" eb="34">
      <t>トウ</t>
    </rPh>
    <phoneticPr fontId="6"/>
  </si>
  <si>
    <t>輸出入・港湾関連情報処理センター（株）</t>
    <phoneticPr fontId="6"/>
  </si>
  <si>
    <t>NACCS（港湾サブシステム）利用</t>
    <rPh sb="6" eb="8">
      <t>コウワン</t>
    </rPh>
    <rPh sb="15" eb="17">
      <t>リヨウ</t>
    </rPh>
    <phoneticPr fontId="6"/>
  </si>
  <si>
    <t>（一財）港湾空港総合技術センター</t>
    <phoneticPr fontId="6"/>
  </si>
  <si>
    <t>港湾施設の適切な維持管理計画作成のための検討業務</t>
    <phoneticPr fontId="6"/>
  </si>
  <si>
    <t>開発エンジニアリング（株）</t>
    <phoneticPr fontId="6"/>
  </si>
  <si>
    <t>わが国の貿易と港湾取扱貨物量等港湾利用状況に関するデータの整理・分析業務</t>
    <phoneticPr fontId="6"/>
  </si>
  <si>
    <t>（一社）港湾荷役機械システム協会</t>
    <phoneticPr fontId="6"/>
  </si>
  <si>
    <t>ガントリークレーンの仕様の標準化等調査検討業務</t>
    <phoneticPr fontId="6"/>
  </si>
  <si>
    <t>（一財）行政管理研究センター</t>
    <phoneticPr fontId="6"/>
  </si>
  <si>
    <t>浮体式LNG関連施設の動向に対応した港湾における制度等に関する検討業務</t>
    <phoneticPr fontId="6"/>
  </si>
  <si>
    <t>関東地方整備局</t>
    <rPh sb="0" eb="2">
      <t>カントウ</t>
    </rPh>
    <rPh sb="2" eb="4">
      <t>チホウ</t>
    </rPh>
    <rPh sb="4" eb="7">
      <t>セイビキョク</t>
    </rPh>
    <phoneticPr fontId="6"/>
  </si>
  <si>
    <t>近畿地方整備局</t>
    <rPh sb="0" eb="2">
      <t>キンキ</t>
    </rPh>
    <rPh sb="2" eb="4">
      <t>チホウ</t>
    </rPh>
    <rPh sb="4" eb="7">
      <t>セイビキョク</t>
    </rPh>
    <phoneticPr fontId="6"/>
  </si>
  <si>
    <t>横浜市</t>
    <rPh sb="0" eb="3">
      <t>ヨコハマシ</t>
    </rPh>
    <phoneticPr fontId="6"/>
  </si>
  <si>
    <t>東京都</t>
    <rPh sb="0" eb="3">
      <t>トウキョウト</t>
    </rPh>
    <phoneticPr fontId="6"/>
  </si>
  <si>
    <t>東京港改修（防災安全対策）事業　等</t>
    <rPh sb="0" eb="2">
      <t>トウキョウ</t>
    </rPh>
    <rPh sb="2" eb="3">
      <t>コウ</t>
    </rPh>
    <rPh sb="3" eb="5">
      <t>カイシュウ</t>
    </rPh>
    <rPh sb="6" eb="8">
      <t>ボウサイ</t>
    </rPh>
    <rPh sb="8" eb="10">
      <t>アンゼン</t>
    </rPh>
    <rPh sb="10" eb="12">
      <t>タイサク</t>
    </rPh>
    <rPh sb="13" eb="15">
      <t>ジギョウ</t>
    </rPh>
    <rPh sb="16" eb="17">
      <t>トウ</t>
    </rPh>
    <phoneticPr fontId="6"/>
  </si>
  <si>
    <t>愛知県</t>
    <rPh sb="0" eb="3">
      <t>アイチケン</t>
    </rPh>
    <phoneticPr fontId="6"/>
  </si>
  <si>
    <t>三河港改修（重要）事業</t>
    <rPh sb="0" eb="2">
      <t>ミカワ</t>
    </rPh>
    <rPh sb="2" eb="3">
      <t>コウ</t>
    </rPh>
    <rPh sb="3" eb="5">
      <t>カイシュウ</t>
    </rPh>
    <rPh sb="6" eb="8">
      <t>ジュウヨウ</t>
    </rPh>
    <rPh sb="9" eb="11">
      <t>ジギョウ</t>
    </rPh>
    <phoneticPr fontId="6"/>
  </si>
  <si>
    <t>宮崎県</t>
    <rPh sb="0" eb="3">
      <t>ミヤザキケン</t>
    </rPh>
    <phoneticPr fontId="6"/>
  </si>
  <si>
    <t>油津港改修（重要）事業　等</t>
    <rPh sb="0" eb="2">
      <t>アブラツ</t>
    </rPh>
    <rPh sb="2" eb="3">
      <t>コウ</t>
    </rPh>
    <rPh sb="3" eb="5">
      <t>カイシュウ</t>
    </rPh>
    <rPh sb="6" eb="8">
      <t>ジュウヨウ</t>
    </rPh>
    <rPh sb="9" eb="11">
      <t>ジギョウ</t>
    </rPh>
    <rPh sb="12" eb="13">
      <t>トウ</t>
    </rPh>
    <phoneticPr fontId="6"/>
  </si>
  <si>
    <t>和歌山県</t>
    <rPh sb="0" eb="4">
      <t>ワカヤマケン</t>
    </rPh>
    <phoneticPr fontId="6"/>
  </si>
  <si>
    <t>和歌山下津港改修（国際拠点）事業　等</t>
    <rPh sb="0" eb="3">
      <t>ワカヤマ</t>
    </rPh>
    <rPh sb="3" eb="5">
      <t>シモツ</t>
    </rPh>
    <rPh sb="5" eb="6">
      <t>コウ</t>
    </rPh>
    <rPh sb="6" eb="8">
      <t>カイシュウ</t>
    </rPh>
    <rPh sb="9" eb="11">
      <t>コクサイ</t>
    </rPh>
    <rPh sb="11" eb="13">
      <t>キョテン</t>
    </rPh>
    <rPh sb="14" eb="16">
      <t>ジギョウ</t>
    </rPh>
    <rPh sb="17" eb="18">
      <t>トウ</t>
    </rPh>
    <phoneticPr fontId="6"/>
  </si>
  <si>
    <t>名古屋港管理組合</t>
    <rPh sb="0" eb="4">
      <t>ナゴヤコウ</t>
    </rPh>
    <rPh sb="4" eb="6">
      <t>カンリ</t>
    </rPh>
    <rPh sb="6" eb="8">
      <t>クミアイ</t>
    </rPh>
    <phoneticPr fontId="6"/>
  </si>
  <si>
    <t>名古屋港改修（国際拠点）事業</t>
    <rPh sb="0" eb="4">
      <t>ナゴヤコウ</t>
    </rPh>
    <rPh sb="4" eb="6">
      <t>カイシュウ</t>
    </rPh>
    <rPh sb="7" eb="9">
      <t>コクサイ</t>
    </rPh>
    <rPh sb="9" eb="11">
      <t>キョテン</t>
    </rPh>
    <rPh sb="12" eb="14">
      <t>ジギョウ</t>
    </rPh>
    <phoneticPr fontId="6"/>
  </si>
  <si>
    <t>鹿児島県</t>
    <rPh sb="0" eb="4">
      <t>カゴシマケン</t>
    </rPh>
    <phoneticPr fontId="6"/>
  </si>
  <si>
    <t>川内港改修（重要）事業　等</t>
    <rPh sb="0" eb="1">
      <t>カワ</t>
    </rPh>
    <rPh sb="1" eb="2">
      <t>ウチ</t>
    </rPh>
    <rPh sb="2" eb="3">
      <t>コウ</t>
    </rPh>
    <rPh sb="3" eb="5">
      <t>カイシュウ</t>
    </rPh>
    <rPh sb="6" eb="8">
      <t>ジュウヨウ</t>
    </rPh>
    <rPh sb="9" eb="11">
      <t>ジギョウ</t>
    </rPh>
    <rPh sb="12" eb="13">
      <t>トウ</t>
    </rPh>
    <phoneticPr fontId="6"/>
  </si>
  <si>
    <t>新潟県</t>
    <rPh sb="0" eb="2">
      <t>ニイガタ</t>
    </rPh>
    <rPh sb="2" eb="3">
      <t>ケン</t>
    </rPh>
    <phoneticPr fontId="6"/>
  </si>
  <si>
    <t>姫川港改修（地方）事業　等</t>
    <rPh sb="0" eb="2">
      <t>ヒメカワ</t>
    </rPh>
    <rPh sb="2" eb="3">
      <t>コウ</t>
    </rPh>
    <rPh sb="3" eb="5">
      <t>カイシュウ</t>
    </rPh>
    <rPh sb="6" eb="8">
      <t>チホウ</t>
    </rPh>
    <rPh sb="9" eb="11">
      <t>ジギョウ</t>
    </rPh>
    <rPh sb="12" eb="13">
      <t>トウ</t>
    </rPh>
    <phoneticPr fontId="6"/>
  </si>
  <si>
    <t>長崎県</t>
    <rPh sb="0" eb="2">
      <t>ナガサキ</t>
    </rPh>
    <rPh sb="2" eb="3">
      <t>ケン</t>
    </rPh>
    <phoneticPr fontId="6"/>
  </si>
  <si>
    <t>長崎港改修（防災安全対策）事業　等</t>
    <rPh sb="0" eb="3">
      <t>ナガサキコウ</t>
    </rPh>
    <rPh sb="3" eb="5">
      <t>カイシュウ</t>
    </rPh>
    <rPh sb="6" eb="8">
      <t>ボウサイ</t>
    </rPh>
    <rPh sb="8" eb="10">
      <t>アンゼン</t>
    </rPh>
    <rPh sb="10" eb="12">
      <t>タイサク</t>
    </rPh>
    <rPh sb="13" eb="15">
      <t>ジギョウ</t>
    </rPh>
    <rPh sb="16" eb="17">
      <t>トウ</t>
    </rPh>
    <phoneticPr fontId="6"/>
  </si>
  <si>
    <t>愛媛県</t>
    <rPh sb="0" eb="3">
      <t>エヒメケン</t>
    </rPh>
    <phoneticPr fontId="6"/>
  </si>
  <si>
    <t>東予港改修（産関）事業　等</t>
    <rPh sb="0" eb="1">
      <t>ヒガシ</t>
    </rPh>
    <rPh sb="2" eb="3">
      <t>コウ</t>
    </rPh>
    <rPh sb="3" eb="5">
      <t>カイシュウ</t>
    </rPh>
    <rPh sb="6" eb="7">
      <t>サン</t>
    </rPh>
    <rPh sb="7" eb="8">
      <t>セキ</t>
    </rPh>
    <rPh sb="9" eb="11">
      <t>ジギョウ</t>
    </rPh>
    <rPh sb="12" eb="13">
      <t>トウ</t>
    </rPh>
    <phoneticPr fontId="6"/>
  </si>
  <si>
    <t>神戸市</t>
    <rPh sb="0" eb="3">
      <t>コウベシ</t>
    </rPh>
    <phoneticPr fontId="6"/>
  </si>
  <si>
    <t>大阪市</t>
    <rPh sb="0" eb="3">
      <t>オオサカシ</t>
    </rPh>
    <phoneticPr fontId="6"/>
  </si>
  <si>
    <t>阪神国際港湾（株）</t>
    <rPh sb="0" eb="2">
      <t>ハンシン</t>
    </rPh>
    <rPh sb="2" eb="4">
      <t>コクサイ</t>
    </rPh>
    <rPh sb="4" eb="6">
      <t>コウワン</t>
    </rPh>
    <rPh sb="6" eb="9">
      <t>カブ</t>
    </rPh>
    <phoneticPr fontId="6"/>
  </si>
  <si>
    <t>Ｂ.東洋建設（株）</t>
    <rPh sb="2" eb="4">
      <t>トウヨウ</t>
    </rPh>
    <rPh sb="4" eb="6">
      <t>ケンセツ</t>
    </rPh>
    <rPh sb="6" eb="9">
      <t>カブ</t>
    </rPh>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</si>
  <si>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</si>
  <si>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</si>
  <si>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</si>
  <si>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</si>
  <si>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</si>
  <si>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</si>
  <si>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</si>
  <si>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</si>
  <si>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</si>
  <si>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</si>
  <si>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</si>
  <si>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</si>
  <si>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</si>
  <si>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</si>
  <si>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</si>
  <si>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</si>
  <si>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</si>
  <si>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</si>
  <si>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</si>
  <si>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</si>
  <si>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</si>
  <si>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</si>
  <si>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</si>
  <si>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</si>
  <si>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</si>
  <si>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</si>
  <si>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</si>
  <si>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</si>
  <si>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</si>
  <si>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</si>
  <si>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</si>
  <si>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</si>
  <si>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</si>
  <si>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</si>
  <si>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</si>
  <si>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210,792/78</t>
    <phoneticPr fontId="6"/>
  </si>
  <si>
    <t>随意契約
（特命）</t>
    <rPh sb="0" eb="2">
      <t>ズイイ</t>
    </rPh>
    <rPh sb="2" eb="4">
      <t>ケイヤク</t>
    </rPh>
    <rPh sb="6" eb="8">
      <t>トクメイ</t>
    </rPh>
    <phoneticPr fontId="6"/>
  </si>
  <si>
    <t>随意契約
（企画）</t>
    <rPh sb="0" eb="2">
      <t>ズイイ</t>
    </rPh>
    <rPh sb="2" eb="4">
      <t>ケイヤク</t>
    </rPh>
    <rPh sb="6" eb="8">
      <t>キカク</t>
    </rPh>
    <phoneticPr fontId="6"/>
  </si>
  <si>
    <t>横浜港臨港道路南本牧ふ頭本牧線（Ⅵ工区）橋梁下部工事  他</t>
    <rPh sb="28" eb="29">
      <t>タ</t>
    </rPh>
    <phoneticPr fontId="6"/>
  </si>
  <si>
    <t>C.国立研究開発法人港湾空港技術研究所</t>
    <rPh sb="2" eb="4">
      <t>コクリツ</t>
    </rPh>
    <rPh sb="4" eb="6">
      <t>ケンキュウ</t>
    </rPh>
    <rPh sb="6" eb="8">
      <t>カイハツ</t>
    </rPh>
    <rPh sb="8" eb="10">
      <t>ホウジン</t>
    </rPh>
    <rPh sb="10" eb="12">
      <t>コウワン</t>
    </rPh>
    <rPh sb="12" eb="14">
      <t>クウコウ</t>
    </rPh>
    <rPh sb="14" eb="16">
      <t>ギジュツ</t>
    </rPh>
    <rPh sb="16" eb="19">
      <t>ケンキュウショ</t>
    </rPh>
    <phoneticPr fontId="6"/>
  </si>
  <si>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ケンキュウショ</t>
    </rPh>
    <phoneticPr fontId="6"/>
  </si>
  <si>
    <t>東京港埠頭整備資金貸付金</t>
    <rPh sb="0" eb="2">
      <t>トウキョウ</t>
    </rPh>
    <rPh sb="2" eb="3">
      <t>コウ</t>
    </rPh>
    <rPh sb="3" eb="5">
      <t>フトウ</t>
    </rPh>
    <rPh sb="5" eb="7">
      <t>セイビ</t>
    </rPh>
    <rPh sb="7" eb="9">
      <t>シキン</t>
    </rPh>
    <rPh sb="9" eb="11">
      <t>カシツケ</t>
    </rPh>
    <rPh sb="11" eb="12">
      <t>キン</t>
    </rPh>
    <phoneticPr fontId="6"/>
  </si>
  <si>
    <t>神戸港埠頭整備資金貸付金</t>
    <rPh sb="0" eb="3">
      <t>コウベコウ</t>
    </rPh>
    <rPh sb="3" eb="5">
      <t>フトウ</t>
    </rPh>
    <rPh sb="5" eb="7">
      <t>セイビ</t>
    </rPh>
    <rPh sb="7" eb="9">
      <t>シキン</t>
    </rPh>
    <rPh sb="9" eb="12">
      <t>カシツケキン</t>
    </rPh>
    <phoneticPr fontId="6"/>
  </si>
  <si>
    <t>大阪港埠頭整備資金貸付金</t>
    <rPh sb="0" eb="3">
      <t>オオサカコウ</t>
    </rPh>
    <rPh sb="3" eb="5">
      <t>フトウ</t>
    </rPh>
    <rPh sb="5" eb="7">
      <t>セイビ</t>
    </rPh>
    <rPh sb="7" eb="9">
      <t>シキン</t>
    </rPh>
    <rPh sb="9" eb="12">
      <t>カシツケキン</t>
    </rPh>
    <phoneticPr fontId="6"/>
  </si>
  <si>
    <t>名古屋港埠頭整備資金貸付金</t>
    <rPh sb="0" eb="4">
      <t>ナゴヤコウ</t>
    </rPh>
    <rPh sb="4" eb="6">
      <t>フトウ</t>
    </rPh>
    <rPh sb="6" eb="8">
      <t>セイビ</t>
    </rPh>
    <rPh sb="8" eb="10">
      <t>シキン</t>
    </rPh>
    <rPh sb="10" eb="13">
      <t>カシツケキン</t>
    </rPh>
    <phoneticPr fontId="6"/>
  </si>
  <si>
    <t>事業費</t>
  </si>
  <si>
    <t>横浜港臨港道路南本牧ふ頭本牧線（Ⅲ－２工区）高架橋下部工事</t>
  </si>
  <si>
    <t>和歌山下津港本港地区防波堤（外）（２）築造工事</t>
  </si>
  <si>
    <t>高知港三里地区防波堤（東第一）築造工事</t>
  </si>
  <si>
    <t>志布志港（若浜地区）泊地浚渫工事</t>
  </si>
  <si>
    <t>金沢港（大野地区）岸壁（－１３ｍ）下部築造工事</t>
  </si>
  <si>
    <t>室津港室津地区防波堤（Ⅰ）築造工事</t>
  </si>
  <si>
    <t>川崎港臨港道路東扇島水江町線主橋梁部（ＭＰ４）橋梁下部工事</t>
  </si>
  <si>
    <t>高知港三里地区防波堤（東第一）工事</t>
  </si>
  <si>
    <t>和歌山下津港本港地区防波堤（外）（２）築造工事（第２工区）</t>
  </si>
  <si>
    <t>舞鶴港和田地区岸壁（－１４ｍ）本体工事</t>
  </si>
  <si>
    <t>細島港（外港地区）防波堤（南沖）ケーソン製作工事（第３次）</t>
  </si>
  <si>
    <t>高知港三里地区岸壁（－１２ｍ）築造工事</t>
  </si>
  <si>
    <t>東京港基礎杭打設試験工事</t>
  </si>
  <si>
    <t>堺２区基幹的広域防災拠点大規模津波防災総合訓練実施業務</t>
  </si>
  <si>
    <t>唐津港監督船用船</t>
  </si>
  <si>
    <t>199,303/144</t>
    <phoneticPr fontId="6"/>
  </si>
  <si>
    <t>271,142/135</t>
    <phoneticPr fontId="6"/>
  </si>
  <si>
    <t>201,060/79</t>
    <phoneticPr fontId="6"/>
  </si>
  <si>
    <t>・地方整備局において事業に必要な契約による適切な支出を行っている。</t>
    <phoneticPr fontId="6"/>
  </si>
  <si>
    <t>・整備された港湾施設の活用により、海上物流の効率化等が図られている。</t>
    <rPh sb="1" eb="3">
      <t>セイビ</t>
    </rPh>
    <rPh sb="6" eb="8">
      <t>コウワン</t>
    </rPh>
    <rPh sb="8" eb="10">
      <t>シセツ</t>
    </rPh>
    <rPh sb="11" eb="13">
      <t>カツヨウ</t>
    </rPh>
    <rPh sb="22" eb="25">
      <t>コウリツカ</t>
    </rPh>
    <rPh sb="25" eb="26">
      <t>トウ</t>
    </rPh>
    <rPh sb="27" eb="28">
      <t>ハカ</t>
    </rPh>
    <phoneticPr fontId="6"/>
  </si>
  <si>
    <t>・成果目標に見合った進捗が図られている。</t>
    <rPh sb="1" eb="3">
      <t>セイカ</t>
    </rPh>
    <rPh sb="3" eb="5">
      <t>モクヒョウ</t>
    </rPh>
    <rPh sb="6" eb="8">
      <t>ミア</t>
    </rPh>
    <rPh sb="10" eb="12">
      <t>シンチョク</t>
    </rPh>
    <rPh sb="13" eb="14">
      <t>ハカ</t>
    </rPh>
    <phoneticPr fontId="6"/>
  </si>
  <si>
    <t>横浜港臨港道路南本牧ふ頭本牧線（Ⅵ工区）橋梁下部工事</t>
  </si>
  <si>
    <t>神戸港ポートアイランド（第２期）地区航路・泊地（－１６ｍ）等浚渫工事（第２工区）</t>
  </si>
  <si>
    <t>金沢港（大野地区）航路（－１３ｍ）浚渫工事</t>
  </si>
  <si>
    <t>舞鶴港和田地区岸壁（－１４ｍ）築造工事</t>
  </si>
  <si>
    <t>苅田港（南港地区）防波堤地盤改良工事（第２次）</t>
  </si>
  <si>
    <t>徳山下松港新南陽地区航路（－１２ｍ）浚渫工事（その３）</t>
  </si>
  <si>
    <t>柴山港柴山地区外防波堤（西）築造工事</t>
  </si>
  <si>
    <t>新門司沖土砂処分場地盤改良工事（北・南工区）</t>
  </si>
  <si>
    <t>新潟港（東港地区）ドライドック整備工事</t>
  </si>
  <si>
    <t>七尾港（大田地区）泊地（－１３ｍ）浚渫工事（その２）</t>
  </si>
  <si>
    <t>宿毛湾港池島地区防波堤（Ⅱ）工事</t>
  </si>
  <si>
    <t>東京港中央防波堤外側地区航路・泊地（－１６ｍ）浚渫工事（その３）</t>
  </si>
  <si>
    <t>敦賀港（鞠山北地区）防波堤基礎工事（その２）</t>
  </si>
  <si>
    <t>1.6
（速報値）</t>
    <rPh sb="5" eb="8">
      <t>ソクホウチ</t>
    </rPh>
    <phoneticPr fontId="20"/>
  </si>
  <si>
    <t>-</t>
    <phoneticPr fontId="6"/>
  </si>
  <si>
    <t>・現地の施工条件に合わせ経済的、かつ、事業目的に即した設計・施工を行っている。</t>
    <phoneticPr fontId="6"/>
  </si>
  <si>
    <t>社会資本整備事業特別会計の廃止による予算計上の変更に伴い、平成２６年度以降の予算額・執行額、実施港数については、北海道、沖縄、離島・奄美の事業を含まない。
支出先上位１０者リストの中には、平成２４年度、平成２５年度に入札等を行ったものが含まれる。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8" eb="80">
      <t>シシュツ</t>
    </rPh>
    <rPh sb="80" eb="81">
      <t>サキ</t>
    </rPh>
    <rPh sb="81" eb="83">
      <t>ジョウイ</t>
    </rPh>
    <rPh sb="85" eb="86">
      <t>シャ</t>
    </rPh>
    <rPh sb="90" eb="91">
      <t>ナカ</t>
    </rPh>
    <rPh sb="94" eb="96">
      <t>ヘイセイ</t>
    </rPh>
    <rPh sb="98" eb="100">
      <t>ネンド</t>
    </rPh>
    <rPh sb="101" eb="103">
      <t>ヘイセイ</t>
    </rPh>
    <rPh sb="105" eb="107">
      <t>ネンド</t>
    </rPh>
    <rPh sb="108" eb="110">
      <t>ニュウサツ</t>
    </rPh>
    <rPh sb="110" eb="111">
      <t>トウ</t>
    </rPh>
    <rPh sb="112" eb="113">
      <t>オコナ</t>
    </rPh>
    <rPh sb="118" eb="119">
      <t>フク</t>
    </rPh>
    <rPh sb="126" eb="128">
      <t>ヘイセイ</t>
    </rPh>
    <rPh sb="130" eb="132">
      <t>ネンド</t>
    </rPh>
    <rPh sb="132" eb="134">
      <t>ジギョウ</t>
    </rPh>
    <rPh sb="134" eb="136">
      <t>シワ</t>
    </rPh>
    <rPh sb="137" eb="139">
      <t>ケッカ</t>
    </rPh>
    <rPh sb="140" eb="142">
      <t>ヨサン</t>
    </rPh>
    <rPh sb="142" eb="144">
      <t>ヨウキュウ</t>
    </rPh>
    <rPh sb="145" eb="147">
      <t>シュクゲン</t>
    </rPh>
    <rPh sb="151" eb="153">
      <t>テイド</t>
    </rPh>
    <rPh sb="154" eb="156">
      <t>シュクゲン</t>
    </rPh>
    <rPh sb="159" eb="161">
      <t>ヘイセイ</t>
    </rPh>
    <rPh sb="163" eb="165">
      <t>ネンド</t>
    </rPh>
    <rPh sb="165" eb="166">
      <t>サイ</t>
    </rPh>
    <rPh sb="166" eb="168">
      <t>シワ</t>
    </rPh>
    <rPh sb="169" eb="171">
      <t>ケッカ</t>
    </rPh>
    <rPh sb="172" eb="174">
      <t>ジギョウ</t>
    </rPh>
    <rPh sb="174" eb="176">
      <t>ナイヨウ</t>
    </rPh>
    <rPh sb="177" eb="179">
      <t>ミナオ</t>
    </rPh>
    <rPh sb="184" eb="186">
      <t>ヨサン</t>
    </rPh>
    <rPh sb="186" eb="188">
      <t>ヨウキュウ</t>
    </rPh>
    <rPh sb="196" eb="198">
      <t>アッシュク</t>
    </rPh>
    <rPh sb="200" eb="202">
      <t>ヘイセイ</t>
    </rPh>
    <rPh sb="204" eb="206">
      <t>ネンド</t>
    </rPh>
    <rPh sb="206" eb="208">
      <t>テイゲン</t>
    </rPh>
    <rPh sb="208" eb="209">
      <t>ガタ</t>
    </rPh>
    <rPh sb="209" eb="211">
      <t>セイサク</t>
    </rPh>
    <rPh sb="211" eb="213">
      <t>シワ</t>
    </rPh>
    <rPh sb="214" eb="216">
      <t>ケッカ</t>
    </rPh>
    <rPh sb="217" eb="219">
      <t>ヘイジ</t>
    </rPh>
    <rPh sb="223" eb="225">
      <t>ジギョウ</t>
    </rPh>
    <rPh sb="225" eb="227">
      <t>コウカ</t>
    </rPh>
    <rPh sb="230" eb="232">
      <t>センタク</t>
    </rPh>
    <rPh sb="233" eb="235">
      <t>シュウチュウ</t>
    </rPh>
    <rPh sb="237" eb="238">
      <t>カンガ</t>
    </rPh>
    <rPh sb="239" eb="240">
      <t>カタ</t>
    </rPh>
    <rPh sb="241" eb="242">
      <t>フ</t>
    </rPh>
    <rPh sb="245" eb="246">
      <t>ト</t>
    </rPh>
    <rPh sb="247" eb="248">
      <t>ク</t>
    </rPh>
    <phoneticPr fontId="3"/>
  </si>
  <si>
    <t>その他</t>
    <rPh sb="2" eb="3">
      <t>タ</t>
    </rPh>
    <phoneticPr fontId="6"/>
  </si>
  <si>
    <t>特定離島港湾施設整備
事業費</t>
    <rPh sb="0" eb="2">
      <t>トクテイ</t>
    </rPh>
    <rPh sb="2" eb="4">
      <t>リトウ</t>
    </rPh>
    <rPh sb="4" eb="6">
      <t>コウワン</t>
    </rPh>
    <rPh sb="6" eb="8">
      <t>シセツ</t>
    </rPh>
    <rPh sb="8" eb="10">
      <t>セイビ</t>
    </rPh>
    <rPh sb="11" eb="12">
      <t>ゴト</t>
    </rPh>
    <rPh sb="12" eb="13">
      <t>ギョウ</t>
    </rPh>
    <rPh sb="13" eb="14">
      <t>ヒ</t>
    </rPh>
    <phoneticPr fontId="6"/>
  </si>
  <si>
    <t>事業費</t>
    <rPh sb="0" eb="3">
      <t>ジギョウヒ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</si>
</sst>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wrapText="1"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177" fontId="0" fillId="0" borderId="141" xfId="0" applyNumberForma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97" xfId="0" applyFont="1"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protection locked="0"/>
    </xf>
    <xf numFmtId="0" fontId="4" fillId="0" borderId="97" xfId="0"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87"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31"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0" applyFont="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3" xfId="0" applyFont="1" applyFill="1" applyBorder="1" applyAlignment="1" applyProtection="1">
      <alignment horizontal="left" vertical="center" wrapText="1"/>
      <protection locked="0"/>
    </xf>
    <xf numFmtId="0" fontId="12" fillId="0" borderId="97" xfId="0" applyFont="1" applyFill="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31" fillId="0" borderId="34" xfId="3" applyFont="1" applyFill="1" applyBorder="1" applyAlignment="1" applyProtection="1">
      <alignment horizontal="left" vertical="center" wrapText="1" shrinkToFit="1"/>
      <protection locked="0"/>
    </xf>
    <xf numFmtId="0" fontId="31" fillId="0" borderId="26" xfId="3"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4" fillId="0" borderId="25"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27" xfId="0" applyNumberFormat="1"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4" fillId="0" borderId="98" xfId="0" applyNumberFormat="1"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4" fillId="0" borderId="73" xfId="0" applyFont="1" applyFill="1" applyBorder="1" applyAlignment="1" applyProtection="1">
      <alignment horizontal="left" vertical="center" shrinkToFit="1"/>
      <protection locked="0"/>
    </xf>
    <xf numFmtId="0" fontId="4" fillId="0" borderId="97" xfId="0" applyFont="1" applyFill="1" applyBorder="1" applyAlignment="1" applyProtection="1">
      <alignment horizontal="left" vertical="center" shrinkToFi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4" fillId="0" borderId="69"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99" xfId="0" applyFill="1" applyBorder="1" applyAlignment="1" applyProtection="1">
      <alignment horizontal="lef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0" fillId="0" borderId="11"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74" xfId="0"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3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139700</xdr:colOff>
      <xdr:row>139</xdr:row>
      <xdr:rowOff>241300</xdr:rowOff>
    </xdr:from>
    <xdr:to>
      <xdr:col>50</xdr:col>
      <xdr:colOff>136525</xdr:colOff>
      <xdr:row>174</xdr:row>
      <xdr:rowOff>508000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30873700"/>
          <a:ext cx="9064625" cy="1366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104;&#31639;&#12539;&#32076;&#29702;\&#20104;&#31639;&#20418;\&#9632;H27&#24180;&#24230;\04_&#34892;&#25919;&#20107;&#26989;&#12524;&#12499;&#12517;&#12540;\&#9675;H27&#12524;&#12499;&#12517;&#12540;&#12471;&#12540;&#12488;\&#28168;&#65288;&#25903;&#20986;&#20808;&#25968;&#20197;&#22806;&#65289;218&#28207;&#28286;&#25972;&#2063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workbookViewId="0">
      <selection activeCell="R507" sqref="R50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7" t="s">
        <v>0</v>
      </c>
      <c r="AK2" s="447"/>
      <c r="AL2" s="447"/>
      <c r="AM2" s="447"/>
      <c r="AN2" s="447"/>
      <c r="AO2" s="447"/>
      <c r="AP2" s="447"/>
      <c r="AQ2" s="724" t="s">
        <v>372</v>
      </c>
      <c r="AR2" s="724"/>
      <c r="AS2" s="66" t="str">
        <f>IF(OR(AQ2="　", AQ2=""), "", "-")</f>
        <v/>
      </c>
      <c r="AT2" s="725">
        <v>218</v>
      </c>
      <c r="AU2" s="725"/>
      <c r="AV2" s="67" t="str">
        <f>IF(AW2="", "", "-")</f>
        <v/>
      </c>
      <c r="AW2" s="726"/>
      <c r="AX2" s="726"/>
    </row>
    <row r="3" spans="1:50" ht="21" customHeight="1" thickBot="1" x14ac:dyDescent="0.2">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393</v>
      </c>
      <c r="AK3" s="677"/>
      <c r="AL3" s="677"/>
      <c r="AM3" s="677"/>
      <c r="AN3" s="677"/>
      <c r="AO3" s="677"/>
      <c r="AP3" s="677"/>
      <c r="AQ3" s="677"/>
      <c r="AR3" s="677"/>
      <c r="AS3" s="677"/>
      <c r="AT3" s="677"/>
      <c r="AU3" s="677"/>
      <c r="AV3" s="677"/>
      <c r="AW3" s="677"/>
      <c r="AX3" s="36" t="s">
        <v>91</v>
      </c>
    </row>
    <row r="4" spans="1:50" ht="24.75" customHeight="1" x14ac:dyDescent="0.15">
      <c r="A4" s="473" t="s">
        <v>30</v>
      </c>
      <c r="B4" s="474"/>
      <c r="C4" s="474"/>
      <c r="D4" s="474"/>
      <c r="E4" s="474"/>
      <c r="F4" s="474"/>
      <c r="G4" s="448" t="s">
        <v>378</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373</v>
      </c>
      <c r="AF4" s="453"/>
      <c r="AG4" s="453"/>
      <c r="AH4" s="453"/>
      <c r="AI4" s="453"/>
      <c r="AJ4" s="453"/>
      <c r="AK4" s="453"/>
      <c r="AL4" s="453"/>
      <c r="AM4" s="453"/>
      <c r="AN4" s="453"/>
      <c r="AO4" s="453"/>
      <c r="AP4" s="454"/>
      <c r="AQ4" s="455" t="s">
        <v>2</v>
      </c>
      <c r="AR4" s="451"/>
      <c r="AS4" s="451"/>
      <c r="AT4" s="451"/>
      <c r="AU4" s="451"/>
      <c r="AV4" s="451"/>
      <c r="AW4" s="451"/>
      <c r="AX4" s="456"/>
    </row>
    <row r="5" spans="1:50" ht="30" customHeight="1" x14ac:dyDescent="0.15">
      <c r="A5" s="457" t="s">
        <v>93</v>
      </c>
      <c r="B5" s="458"/>
      <c r="C5" s="458"/>
      <c r="D5" s="458"/>
      <c r="E5" s="458"/>
      <c r="F5" s="459"/>
      <c r="G5" s="691" t="s">
        <v>144</v>
      </c>
      <c r="H5" s="654"/>
      <c r="I5" s="654"/>
      <c r="J5" s="654"/>
      <c r="K5" s="654"/>
      <c r="L5" s="654"/>
      <c r="M5" s="692" t="s">
        <v>92</v>
      </c>
      <c r="N5" s="693"/>
      <c r="O5" s="693"/>
      <c r="P5" s="693"/>
      <c r="Q5" s="693"/>
      <c r="R5" s="694"/>
      <c r="S5" s="653" t="s">
        <v>157</v>
      </c>
      <c r="T5" s="654"/>
      <c r="U5" s="654"/>
      <c r="V5" s="654"/>
      <c r="W5" s="654"/>
      <c r="X5" s="655"/>
      <c r="Y5" s="464" t="s">
        <v>3</v>
      </c>
      <c r="Z5" s="465"/>
      <c r="AA5" s="465"/>
      <c r="AB5" s="465"/>
      <c r="AC5" s="465"/>
      <c r="AD5" s="466"/>
      <c r="AE5" s="467" t="s">
        <v>379</v>
      </c>
      <c r="AF5" s="468"/>
      <c r="AG5" s="468"/>
      <c r="AH5" s="468"/>
      <c r="AI5" s="468"/>
      <c r="AJ5" s="468"/>
      <c r="AK5" s="468"/>
      <c r="AL5" s="468"/>
      <c r="AM5" s="468"/>
      <c r="AN5" s="468"/>
      <c r="AO5" s="468"/>
      <c r="AP5" s="469"/>
      <c r="AQ5" s="470" t="s">
        <v>380</v>
      </c>
      <c r="AR5" s="471"/>
      <c r="AS5" s="471"/>
      <c r="AT5" s="471"/>
      <c r="AU5" s="471"/>
      <c r="AV5" s="471"/>
      <c r="AW5" s="471"/>
      <c r="AX5" s="472"/>
    </row>
    <row r="6" spans="1:50" ht="39"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381</v>
      </c>
      <c r="AF6" s="483"/>
      <c r="AG6" s="483"/>
      <c r="AH6" s="483"/>
      <c r="AI6" s="483"/>
      <c r="AJ6" s="483"/>
      <c r="AK6" s="483"/>
      <c r="AL6" s="483"/>
      <c r="AM6" s="483"/>
      <c r="AN6" s="483"/>
      <c r="AO6" s="483"/>
      <c r="AP6" s="483"/>
      <c r="AQ6" s="483"/>
      <c r="AR6" s="483"/>
      <c r="AS6" s="483"/>
      <c r="AT6" s="483"/>
      <c r="AU6" s="483"/>
      <c r="AV6" s="483"/>
      <c r="AW6" s="483"/>
      <c r="AX6" s="484"/>
    </row>
    <row r="7" spans="1:50" ht="49.5" customHeight="1" x14ac:dyDescent="0.15">
      <c r="A7" s="502" t="s">
        <v>25</v>
      </c>
      <c r="B7" s="503"/>
      <c r="C7" s="503"/>
      <c r="D7" s="503"/>
      <c r="E7" s="503"/>
      <c r="F7" s="503"/>
      <c r="G7" s="504" t="s">
        <v>382</v>
      </c>
      <c r="H7" s="505"/>
      <c r="I7" s="505"/>
      <c r="J7" s="505"/>
      <c r="K7" s="505"/>
      <c r="L7" s="505"/>
      <c r="M7" s="505"/>
      <c r="N7" s="505"/>
      <c r="O7" s="505"/>
      <c r="P7" s="505"/>
      <c r="Q7" s="505"/>
      <c r="R7" s="505"/>
      <c r="S7" s="505"/>
      <c r="T7" s="505"/>
      <c r="U7" s="505"/>
      <c r="V7" s="506"/>
      <c r="W7" s="506"/>
      <c r="X7" s="507"/>
      <c r="Y7" s="508" t="s">
        <v>5</v>
      </c>
      <c r="Z7" s="394"/>
      <c r="AA7" s="394"/>
      <c r="AB7" s="394"/>
      <c r="AC7" s="394"/>
      <c r="AD7" s="396"/>
      <c r="AE7" s="509" t="s">
        <v>383</v>
      </c>
      <c r="AF7" s="510"/>
      <c r="AG7" s="510"/>
      <c r="AH7" s="510"/>
      <c r="AI7" s="510"/>
      <c r="AJ7" s="510"/>
      <c r="AK7" s="510"/>
      <c r="AL7" s="510"/>
      <c r="AM7" s="510"/>
      <c r="AN7" s="510"/>
      <c r="AO7" s="510"/>
      <c r="AP7" s="510"/>
      <c r="AQ7" s="510"/>
      <c r="AR7" s="510"/>
      <c r="AS7" s="510"/>
      <c r="AT7" s="510"/>
      <c r="AU7" s="510"/>
      <c r="AV7" s="510"/>
      <c r="AW7" s="510"/>
      <c r="AX7" s="511"/>
    </row>
    <row r="8" spans="1:50" ht="52.5" customHeight="1" x14ac:dyDescent="0.15">
      <c r="A8" s="672" t="s">
        <v>308</v>
      </c>
      <c r="B8" s="673"/>
      <c r="C8" s="673"/>
      <c r="D8" s="673"/>
      <c r="E8" s="673"/>
      <c r="F8" s="674"/>
      <c r="G8" s="669" t="str">
        <f>入力規則等!A26</f>
        <v>海洋政策、観光立国、国土強靭化、地球温暖化対策、ＩＴ戦略</v>
      </c>
      <c r="H8" s="670"/>
      <c r="I8" s="670"/>
      <c r="J8" s="670"/>
      <c r="K8" s="670"/>
      <c r="L8" s="670"/>
      <c r="M8" s="670"/>
      <c r="N8" s="670"/>
      <c r="O8" s="670"/>
      <c r="P8" s="670"/>
      <c r="Q8" s="670"/>
      <c r="R8" s="670"/>
      <c r="S8" s="670"/>
      <c r="T8" s="670"/>
      <c r="U8" s="670"/>
      <c r="V8" s="670"/>
      <c r="W8" s="670"/>
      <c r="X8" s="671"/>
      <c r="Y8" s="485" t="s">
        <v>79</v>
      </c>
      <c r="Z8" s="485"/>
      <c r="AA8" s="485"/>
      <c r="AB8" s="485"/>
      <c r="AC8" s="485"/>
      <c r="AD8" s="485"/>
      <c r="AE8" s="535" t="str">
        <f>入力規則等!K13</f>
        <v>公共事業</v>
      </c>
      <c r="AF8" s="536"/>
      <c r="AG8" s="536"/>
      <c r="AH8" s="536"/>
      <c r="AI8" s="536"/>
      <c r="AJ8" s="536"/>
      <c r="AK8" s="536"/>
      <c r="AL8" s="536"/>
      <c r="AM8" s="536"/>
      <c r="AN8" s="536"/>
      <c r="AO8" s="536"/>
      <c r="AP8" s="536"/>
      <c r="AQ8" s="536"/>
      <c r="AR8" s="536"/>
      <c r="AS8" s="536"/>
      <c r="AT8" s="536"/>
      <c r="AU8" s="536"/>
      <c r="AV8" s="536"/>
      <c r="AW8" s="536"/>
      <c r="AX8" s="537"/>
    </row>
    <row r="9" spans="1:50" ht="69" customHeight="1" x14ac:dyDescent="0.15">
      <c r="A9" s="192" t="s">
        <v>26</v>
      </c>
      <c r="B9" s="193"/>
      <c r="C9" s="193"/>
      <c r="D9" s="193"/>
      <c r="E9" s="193"/>
      <c r="F9" s="193"/>
      <c r="G9" s="194" t="s">
        <v>384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385</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12"/>
      <c r="G11" s="461" t="str">
        <f>入力規則等!P10</f>
        <v>直接実施、委託・請負、補助、貸付</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13" t="s">
        <v>27</v>
      </c>
      <c r="B12" s="514"/>
      <c r="C12" s="514"/>
      <c r="D12" s="514"/>
      <c r="E12" s="514"/>
      <c r="F12" s="515"/>
      <c r="G12" s="519"/>
      <c r="H12" s="520"/>
      <c r="I12" s="520"/>
      <c r="J12" s="520"/>
      <c r="K12" s="520"/>
      <c r="L12" s="520"/>
      <c r="M12" s="520"/>
      <c r="N12" s="520"/>
      <c r="O12" s="520"/>
      <c r="P12" s="147" t="s">
        <v>69</v>
      </c>
      <c r="Q12" s="92"/>
      <c r="R12" s="92"/>
      <c r="S12" s="92"/>
      <c r="T12" s="92"/>
      <c r="U12" s="92"/>
      <c r="V12" s="93"/>
      <c r="W12" s="147" t="s">
        <v>70</v>
      </c>
      <c r="X12" s="92"/>
      <c r="Y12" s="92"/>
      <c r="Z12" s="92"/>
      <c r="AA12" s="92"/>
      <c r="AB12" s="92"/>
      <c r="AC12" s="93"/>
      <c r="AD12" s="147" t="s">
        <v>71</v>
      </c>
      <c r="AE12" s="92"/>
      <c r="AF12" s="92"/>
      <c r="AG12" s="92"/>
      <c r="AH12" s="92"/>
      <c r="AI12" s="92"/>
      <c r="AJ12" s="93"/>
      <c r="AK12" s="147" t="s">
        <v>72</v>
      </c>
      <c r="AL12" s="92"/>
      <c r="AM12" s="92"/>
      <c r="AN12" s="92"/>
      <c r="AO12" s="92"/>
      <c r="AP12" s="92"/>
      <c r="AQ12" s="93"/>
      <c r="AR12" s="147" t="s">
        <v>73</v>
      </c>
      <c r="AS12" s="92"/>
      <c r="AT12" s="92"/>
      <c r="AU12" s="92"/>
      <c r="AV12" s="92"/>
      <c r="AW12" s="92"/>
      <c r="AX12" s="524"/>
    </row>
    <row r="13" spans="1:50" ht="21" customHeight="1" x14ac:dyDescent="0.15">
      <c r="A13" s="417"/>
      <c r="B13" s="418"/>
      <c r="C13" s="418"/>
      <c r="D13" s="418"/>
      <c r="E13" s="418"/>
      <c r="F13" s="419"/>
      <c r="G13" s="525" t="s">
        <v>7</v>
      </c>
      <c r="H13" s="526"/>
      <c r="I13" s="531" t="s">
        <v>8</v>
      </c>
      <c r="J13" s="532"/>
      <c r="K13" s="532"/>
      <c r="L13" s="532"/>
      <c r="M13" s="532"/>
      <c r="N13" s="532"/>
      <c r="O13" s="533"/>
      <c r="P13" s="534">
        <v>188249</v>
      </c>
      <c r="Q13" s="534"/>
      <c r="R13" s="534"/>
      <c r="S13" s="534"/>
      <c r="T13" s="534"/>
      <c r="U13" s="534"/>
      <c r="V13" s="534"/>
      <c r="W13" s="534">
        <v>195132</v>
      </c>
      <c r="X13" s="534"/>
      <c r="Y13" s="534"/>
      <c r="Z13" s="534"/>
      <c r="AA13" s="534"/>
      <c r="AB13" s="534"/>
      <c r="AC13" s="534"/>
      <c r="AD13" s="534">
        <v>171227</v>
      </c>
      <c r="AE13" s="534"/>
      <c r="AF13" s="534"/>
      <c r="AG13" s="534"/>
      <c r="AH13" s="534"/>
      <c r="AI13" s="534"/>
      <c r="AJ13" s="534"/>
      <c r="AK13" s="183">
        <v>173957</v>
      </c>
      <c r="AL13" s="184"/>
      <c r="AM13" s="184"/>
      <c r="AN13" s="184"/>
      <c r="AO13" s="184"/>
      <c r="AP13" s="184"/>
      <c r="AQ13" s="185"/>
      <c r="AR13" s="199" t="s">
        <v>376</v>
      </c>
      <c r="AS13" s="200"/>
      <c r="AT13" s="200"/>
      <c r="AU13" s="200"/>
      <c r="AV13" s="200"/>
      <c r="AW13" s="200"/>
      <c r="AX13" s="201"/>
    </row>
    <row r="14" spans="1:50" ht="21" customHeight="1" x14ac:dyDescent="0.15">
      <c r="A14" s="417"/>
      <c r="B14" s="418"/>
      <c r="C14" s="418"/>
      <c r="D14" s="418"/>
      <c r="E14" s="418"/>
      <c r="F14" s="419"/>
      <c r="G14" s="527"/>
      <c r="H14" s="528"/>
      <c r="I14" s="187" t="s">
        <v>9</v>
      </c>
      <c r="J14" s="188"/>
      <c r="K14" s="188"/>
      <c r="L14" s="188"/>
      <c r="M14" s="188"/>
      <c r="N14" s="188"/>
      <c r="O14" s="189"/>
      <c r="P14" s="197">
        <v>75395</v>
      </c>
      <c r="Q14" s="198"/>
      <c r="R14" s="198"/>
      <c r="S14" s="198"/>
      <c r="T14" s="198"/>
      <c r="U14" s="198"/>
      <c r="V14" s="198"/>
      <c r="W14" s="197">
        <v>32731</v>
      </c>
      <c r="X14" s="198"/>
      <c r="Y14" s="198"/>
      <c r="Z14" s="198"/>
      <c r="AA14" s="198"/>
      <c r="AB14" s="198"/>
      <c r="AC14" s="198"/>
      <c r="AD14" s="197">
        <v>5167</v>
      </c>
      <c r="AE14" s="198"/>
      <c r="AF14" s="198"/>
      <c r="AG14" s="198"/>
      <c r="AH14" s="198"/>
      <c r="AI14" s="198"/>
      <c r="AJ14" s="198"/>
      <c r="AK14" s="197" t="s">
        <v>375</v>
      </c>
      <c r="AL14" s="198"/>
      <c r="AM14" s="198"/>
      <c r="AN14" s="198"/>
      <c r="AO14" s="198"/>
      <c r="AP14" s="198"/>
      <c r="AQ14" s="198"/>
      <c r="AR14" s="190"/>
      <c r="AS14" s="190"/>
      <c r="AT14" s="190"/>
      <c r="AU14" s="190"/>
      <c r="AV14" s="190"/>
      <c r="AW14" s="190"/>
      <c r="AX14" s="191"/>
    </row>
    <row r="15" spans="1:50" ht="21" customHeight="1" x14ac:dyDescent="0.15">
      <c r="A15" s="417"/>
      <c r="B15" s="418"/>
      <c r="C15" s="418"/>
      <c r="D15" s="418"/>
      <c r="E15" s="418"/>
      <c r="F15" s="419"/>
      <c r="G15" s="527"/>
      <c r="H15" s="528"/>
      <c r="I15" s="187" t="s">
        <v>62</v>
      </c>
      <c r="J15" s="445"/>
      <c r="K15" s="445"/>
      <c r="L15" s="445"/>
      <c r="M15" s="445"/>
      <c r="N15" s="445"/>
      <c r="O15" s="446"/>
      <c r="P15" s="197">
        <v>49558</v>
      </c>
      <c r="Q15" s="198"/>
      <c r="R15" s="198"/>
      <c r="S15" s="198"/>
      <c r="T15" s="198"/>
      <c r="U15" s="198"/>
      <c r="V15" s="198"/>
      <c r="W15" s="197">
        <v>117368</v>
      </c>
      <c r="X15" s="198"/>
      <c r="Y15" s="198"/>
      <c r="Z15" s="198"/>
      <c r="AA15" s="198"/>
      <c r="AB15" s="198"/>
      <c r="AC15" s="198"/>
      <c r="AD15" s="197">
        <v>62988</v>
      </c>
      <c r="AE15" s="198"/>
      <c r="AF15" s="198"/>
      <c r="AG15" s="198"/>
      <c r="AH15" s="198"/>
      <c r="AI15" s="198"/>
      <c r="AJ15" s="198"/>
      <c r="AK15" s="183">
        <v>36835</v>
      </c>
      <c r="AL15" s="184"/>
      <c r="AM15" s="184"/>
      <c r="AN15" s="184"/>
      <c r="AO15" s="184"/>
      <c r="AP15" s="184"/>
      <c r="AQ15" s="185"/>
      <c r="AR15" s="183" t="s">
        <v>376</v>
      </c>
      <c r="AS15" s="184"/>
      <c r="AT15" s="184"/>
      <c r="AU15" s="184"/>
      <c r="AV15" s="184"/>
      <c r="AW15" s="184"/>
      <c r="AX15" s="186"/>
    </row>
    <row r="16" spans="1:50" ht="21" customHeight="1" x14ac:dyDescent="0.15">
      <c r="A16" s="417"/>
      <c r="B16" s="418"/>
      <c r="C16" s="418"/>
      <c r="D16" s="418"/>
      <c r="E16" s="418"/>
      <c r="F16" s="419"/>
      <c r="G16" s="527"/>
      <c r="H16" s="528"/>
      <c r="I16" s="187" t="s">
        <v>63</v>
      </c>
      <c r="J16" s="445"/>
      <c r="K16" s="445"/>
      <c r="L16" s="445"/>
      <c r="M16" s="445"/>
      <c r="N16" s="445"/>
      <c r="O16" s="446"/>
      <c r="P16" s="197">
        <v>-117368</v>
      </c>
      <c r="Q16" s="198"/>
      <c r="R16" s="198"/>
      <c r="S16" s="198"/>
      <c r="T16" s="198"/>
      <c r="U16" s="198"/>
      <c r="V16" s="198"/>
      <c r="W16" s="197">
        <v>-72769</v>
      </c>
      <c r="X16" s="198"/>
      <c r="Y16" s="198"/>
      <c r="Z16" s="198"/>
      <c r="AA16" s="198"/>
      <c r="AB16" s="198"/>
      <c r="AC16" s="198"/>
      <c r="AD16" s="197">
        <v>-36835</v>
      </c>
      <c r="AE16" s="198"/>
      <c r="AF16" s="198"/>
      <c r="AG16" s="198"/>
      <c r="AH16" s="198"/>
      <c r="AI16" s="198"/>
      <c r="AJ16" s="198"/>
      <c r="AK16" s="183" t="s">
        <v>376</v>
      </c>
      <c r="AL16" s="184"/>
      <c r="AM16" s="184"/>
      <c r="AN16" s="184"/>
      <c r="AO16" s="184"/>
      <c r="AP16" s="184"/>
      <c r="AQ16" s="185"/>
      <c r="AR16" s="497"/>
      <c r="AS16" s="498"/>
      <c r="AT16" s="498"/>
      <c r="AU16" s="498"/>
      <c r="AV16" s="498"/>
      <c r="AW16" s="498"/>
      <c r="AX16" s="499"/>
    </row>
    <row r="17" spans="1:50" ht="24.75" customHeight="1" x14ac:dyDescent="0.15">
      <c r="A17" s="417"/>
      <c r="B17" s="418"/>
      <c r="C17" s="418"/>
      <c r="D17" s="418"/>
      <c r="E17" s="418"/>
      <c r="F17" s="419"/>
      <c r="G17" s="527"/>
      <c r="H17" s="528"/>
      <c r="I17" s="187" t="s">
        <v>61</v>
      </c>
      <c r="J17" s="188"/>
      <c r="K17" s="188"/>
      <c r="L17" s="188"/>
      <c r="M17" s="188"/>
      <c r="N17" s="188"/>
      <c r="O17" s="189"/>
      <c r="P17" s="197">
        <v>4394</v>
      </c>
      <c r="Q17" s="198"/>
      <c r="R17" s="198"/>
      <c r="S17" s="198"/>
      <c r="T17" s="198"/>
      <c r="U17" s="198"/>
      <c r="V17" s="198"/>
      <c r="W17" s="197" t="s">
        <v>377</v>
      </c>
      <c r="X17" s="198"/>
      <c r="Y17" s="198"/>
      <c r="Z17" s="198"/>
      <c r="AA17" s="198"/>
      <c r="AB17" s="198"/>
      <c r="AC17" s="198"/>
      <c r="AD17" s="197" t="s">
        <v>386</v>
      </c>
      <c r="AE17" s="198"/>
      <c r="AF17" s="198"/>
      <c r="AG17" s="198"/>
      <c r="AH17" s="198"/>
      <c r="AI17" s="198"/>
      <c r="AJ17" s="198"/>
      <c r="AK17" s="183" t="s">
        <v>376</v>
      </c>
      <c r="AL17" s="184"/>
      <c r="AM17" s="184"/>
      <c r="AN17" s="184"/>
      <c r="AO17" s="184"/>
      <c r="AP17" s="184"/>
      <c r="AQ17" s="185"/>
      <c r="AR17" s="500"/>
      <c r="AS17" s="500"/>
      <c r="AT17" s="500"/>
      <c r="AU17" s="500"/>
      <c r="AV17" s="500"/>
      <c r="AW17" s="500"/>
      <c r="AX17" s="501"/>
    </row>
    <row r="18" spans="1:50" ht="24.75" customHeight="1" x14ac:dyDescent="0.15">
      <c r="A18" s="417"/>
      <c r="B18" s="418"/>
      <c r="C18" s="418"/>
      <c r="D18" s="418"/>
      <c r="E18" s="418"/>
      <c r="F18" s="419"/>
      <c r="G18" s="529"/>
      <c r="H18" s="530"/>
      <c r="I18" s="664" t="s">
        <v>22</v>
      </c>
      <c r="J18" s="665"/>
      <c r="K18" s="665"/>
      <c r="L18" s="665"/>
      <c r="M18" s="665"/>
      <c r="N18" s="665"/>
      <c r="O18" s="666"/>
      <c r="P18" s="686">
        <f>SUM(P13:V17)</f>
        <v>200228</v>
      </c>
      <c r="Q18" s="687"/>
      <c r="R18" s="687"/>
      <c r="S18" s="687"/>
      <c r="T18" s="687"/>
      <c r="U18" s="687"/>
      <c r="V18" s="688"/>
      <c r="W18" s="686">
        <f>SUM(W13:AC17)</f>
        <v>272462</v>
      </c>
      <c r="X18" s="687"/>
      <c r="Y18" s="687"/>
      <c r="Z18" s="687"/>
      <c r="AA18" s="687"/>
      <c r="AB18" s="687"/>
      <c r="AC18" s="688"/>
      <c r="AD18" s="686">
        <f>SUM(AD13:AJ17)</f>
        <v>202547</v>
      </c>
      <c r="AE18" s="687"/>
      <c r="AF18" s="687"/>
      <c r="AG18" s="687"/>
      <c r="AH18" s="687"/>
      <c r="AI18" s="687"/>
      <c r="AJ18" s="688"/>
      <c r="AK18" s="686">
        <f>SUM(AK13:AQ17)</f>
        <v>210792</v>
      </c>
      <c r="AL18" s="687"/>
      <c r="AM18" s="687"/>
      <c r="AN18" s="687"/>
      <c r="AO18" s="687"/>
      <c r="AP18" s="687"/>
      <c r="AQ18" s="688"/>
      <c r="AR18" s="686">
        <f>SUM(AR13:AX17)</f>
        <v>0</v>
      </c>
      <c r="AS18" s="687"/>
      <c r="AT18" s="687"/>
      <c r="AU18" s="687"/>
      <c r="AV18" s="687"/>
      <c r="AW18" s="687"/>
      <c r="AX18" s="689"/>
    </row>
    <row r="19" spans="1:50" ht="24.75" customHeight="1" x14ac:dyDescent="0.15">
      <c r="A19" s="417"/>
      <c r="B19" s="418"/>
      <c r="C19" s="418"/>
      <c r="D19" s="418"/>
      <c r="E19" s="418"/>
      <c r="F19" s="419"/>
      <c r="G19" s="684" t="s">
        <v>10</v>
      </c>
      <c r="H19" s="685"/>
      <c r="I19" s="685"/>
      <c r="J19" s="685"/>
      <c r="K19" s="685"/>
      <c r="L19" s="685"/>
      <c r="M19" s="685"/>
      <c r="N19" s="685"/>
      <c r="O19" s="685"/>
      <c r="P19" s="521">
        <v>199303</v>
      </c>
      <c r="Q19" s="522"/>
      <c r="R19" s="522"/>
      <c r="S19" s="522"/>
      <c r="T19" s="522"/>
      <c r="U19" s="522"/>
      <c r="V19" s="523"/>
      <c r="W19" s="521">
        <v>271142</v>
      </c>
      <c r="X19" s="522"/>
      <c r="Y19" s="522"/>
      <c r="Z19" s="522"/>
      <c r="AA19" s="522"/>
      <c r="AB19" s="522"/>
      <c r="AC19" s="523"/>
      <c r="AD19" s="183">
        <v>201060</v>
      </c>
      <c r="AE19" s="184"/>
      <c r="AF19" s="184"/>
      <c r="AG19" s="184"/>
      <c r="AH19" s="184"/>
      <c r="AI19" s="184"/>
      <c r="AJ19" s="185"/>
      <c r="AK19" s="662"/>
      <c r="AL19" s="662"/>
      <c r="AM19" s="662"/>
      <c r="AN19" s="662"/>
      <c r="AO19" s="662"/>
      <c r="AP19" s="662"/>
      <c r="AQ19" s="662"/>
      <c r="AR19" s="662"/>
      <c r="AS19" s="662"/>
      <c r="AT19" s="662"/>
      <c r="AU19" s="662"/>
      <c r="AV19" s="662"/>
      <c r="AW19" s="662"/>
      <c r="AX19" s="663"/>
    </row>
    <row r="20" spans="1:50" ht="24.75" customHeight="1" x14ac:dyDescent="0.15">
      <c r="A20" s="516"/>
      <c r="B20" s="517"/>
      <c r="C20" s="517"/>
      <c r="D20" s="517"/>
      <c r="E20" s="517"/>
      <c r="F20" s="518"/>
      <c r="G20" s="684" t="s">
        <v>11</v>
      </c>
      <c r="H20" s="685"/>
      <c r="I20" s="685"/>
      <c r="J20" s="685"/>
      <c r="K20" s="685"/>
      <c r="L20" s="685"/>
      <c r="M20" s="685"/>
      <c r="N20" s="685"/>
      <c r="O20" s="685"/>
      <c r="P20" s="690">
        <f>IF(P18=0, "-", P19/P18)</f>
        <v>0.99538026649619438</v>
      </c>
      <c r="Q20" s="690"/>
      <c r="R20" s="690"/>
      <c r="S20" s="690"/>
      <c r="T20" s="690"/>
      <c r="U20" s="690"/>
      <c r="V20" s="690"/>
      <c r="W20" s="690">
        <f>IF(W18=0, "-", W19/W18)</f>
        <v>0.99515528770984574</v>
      </c>
      <c r="X20" s="690"/>
      <c r="Y20" s="690"/>
      <c r="Z20" s="690"/>
      <c r="AA20" s="690"/>
      <c r="AB20" s="690"/>
      <c r="AC20" s="690"/>
      <c r="AD20" s="690">
        <f>IF(AD18=0, "-", AD19/AD18)</f>
        <v>0.99265849407791773</v>
      </c>
      <c r="AE20" s="690"/>
      <c r="AF20" s="690"/>
      <c r="AG20" s="690"/>
      <c r="AH20" s="690"/>
      <c r="AI20" s="690"/>
      <c r="AJ20" s="690"/>
      <c r="AK20" s="662"/>
      <c r="AL20" s="662"/>
      <c r="AM20" s="662"/>
      <c r="AN20" s="662"/>
      <c r="AO20" s="662"/>
      <c r="AP20" s="662"/>
      <c r="AQ20" s="662"/>
      <c r="AR20" s="662"/>
      <c r="AS20" s="662"/>
      <c r="AT20" s="662"/>
      <c r="AU20" s="662"/>
      <c r="AV20" s="662"/>
      <c r="AW20" s="662"/>
      <c r="AX20" s="663"/>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18.75" customHeight="1" x14ac:dyDescent="0.15">
      <c r="A22" s="135"/>
      <c r="B22" s="136"/>
      <c r="C22" s="136"/>
      <c r="D22" s="136"/>
      <c r="E22" s="136"/>
      <c r="F22" s="137"/>
      <c r="G22" s="174"/>
      <c r="H22" s="80"/>
      <c r="I22" s="80"/>
      <c r="J22" s="80"/>
      <c r="K22" s="80"/>
      <c r="L22" s="80"/>
      <c r="M22" s="80"/>
      <c r="N22" s="80"/>
      <c r="O22" s="152"/>
      <c r="P22" s="151"/>
      <c r="Q22" s="80"/>
      <c r="R22" s="80"/>
      <c r="S22" s="80"/>
      <c r="T22" s="80"/>
      <c r="U22" s="80"/>
      <c r="V22" s="80"/>
      <c r="W22" s="80"/>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5"/>
      <c r="AU22" s="79">
        <v>28</v>
      </c>
      <c r="AV22" s="79"/>
      <c r="AW22" s="80" t="s">
        <v>355</v>
      </c>
      <c r="AX22" s="81"/>
    </row>
    <row r="23" spans="1:50" ht="43.5" customHeight="1" x14ac:dyDescent="0.15">
      <c r="A23" s="138"/>
      <c r="B23" s="136"/>
      <c r="C23" s="136"/>
      <c r="D23" s="136"/>
      <c r="E23" s="136"/>
      <c r="F23" s="137"/>
      <c r="G23" s="82" t="s">
        <v>398</v>
      </c>
      <c r="H23" s="83"/>
      <c r="I23" s="83"/>
      <c r="J23" s="83"/>
      <c r="K23" s="83"/>
      <c r="L23" s="83"/>
      <c r="M23" s="83"/>
      <c r="N23" s="83"/>
      <c r="O23" s="84"/>
      <c r="P23" s="231" t="s">
        <v>395</v>
      </c>
      <c r="Q23" s="251"/>
      <c r="R23" s="251"/>
      <c r="S23" s="251"/>
      <c r="T23" s="251"/>
      <c r="U23" s="251"/>
      <c r="V23" s="251"/>
      <c r="W23" s="251"/>
      <c r="X23" s="252"/>
      <c r="Y23" s="240" t="s">
        <v>14</v>
      </c>
      <c r="Z23" s="241"/>
      <c r="AA23" s="242"/>
      <c r="AB23" s="175" t="s">
        <v>394</v>
      </c>
      <c r="AC23" s="176"/>
      <c r="AD23" s="176"/>
      <c r="AE23" s="208">
        <v>1.2</v>
      </c>
      <c r="AF23" s="209"/>
      <c r="AG23" s="209"/>
      <c r="AH23" s="209"/>
      <c r="AI23" s="209"/>
      <c r="AJ23" s="314">
        <v>1.5</v>
      </c>
      <c r="AK23" s="315"/>
      <c r="AL23" s="315"/>
      <c r="AM23" s="315"/>
      <c r="AN23" s="315"/>
      <c r="AO23" s="96" t="s">
        <v>584</v>
      </c>
      <c r="AP23" s="97"/>
      <c r="AQ23" s="97"/>
      <c r="AR23" s="97"/>
      <c r="AS23" s="98"/>
      <c r="AT23" s="205"/>
      <c r="AU23" s="205"/>
      <c r="AV23" s="205"/>
      <c r="AW23" s="205"/>
      <c r="AX23" s="206"/>
    </row>
    <row r="24" spans="1:50" ht="22.5" customHeight="1" x14ac:dyDescent="0.15">
      <c r="A24" s="139"/>
      <c r="B24" s="140"/>
      <c r="C24" s="140"/>
      <c r="D24" s="140"/>
      <c r="E24" s="140"/>
      <c r="F24" s="141"/>
      <c r="G24" s="85"/>
      <c r="H24" s="86"/>
      <c r="I24" s="86"/>
      <c r="J24" s="86"/>
      <c r="K24" s="86"/>
      <c r="L24" s="86"/>
      <c r="M24" s="86"/>
      <c r="N24" s="86"/>
      <c r="O24" s="87"/>
      <c r="P24" s="253"/>
      <c r="Q24" s="253"/>
      <c r="R24" s="253"/>
      <c r="S24" s="253"/>
      <c r="T24" s="253"/>
      <c r="U24" s="253"/>
      <c r="V24" s="253"/>
      <c r="W24" s="253"/>
      <c r="X24" s="254"/>
      <c r="Y24" s="147" t="s">
        <v>65</v>
      </c>
      <c r="Z24" s="92"/>
      <c r="AA24" s="93"/>
      <c r="AB24" s="246" t="s">
        <v>387</v>
      </c>
      <c r="AC24" s="247"/>
      <c r="AD24" s="247"/>
      <c r="AE24" s="246" t="s">
        <v>377</v>
      </c>
      <c r="AF24" s="247"/>
      <c r="AG24" s="247"/>
      <c r="AH24" s="247"/>
      <c r="AI24" s="247"/>
      <c r="AJ24" s="246" t="s">
        <v>377</v>
      </c>
      <c r="AK24" s="247"/>
      <c r="AL24" s="247"/>
      <c r="AM24" s="247"/>
      <c r="AN24" s="247"/>
      <c r="AO24" s="96" t="s">
        <v>585</v>
      </c>
      <c r="AP24" s="97"/>
      <c r="AQ24" s="97"/>
      <c r="AR24" s="97"/>
      <c r="AS24" s="98"/>
      <c r="AT24" s="96">
        <v>5</v>
      </c>
      <c r="AU24" s="97"/>
      <c r="AV24" s="97"/>
      <c r="AW24" s="97"/>
      <c r="AX24" s="367"/>
    </row>
    <row r="25" spans="1:50" ht="22.5" customHeight="1" x14ac:dyDescent="0.15">
      <c r="A25" s="142"/>
      <c r="B25" s="143"/>
      <c r="C25" s="143"/>
      <c r="D25" s="143"/>
      <c r="E25" s="143"/>
      <c r="F25" s="144"/>
      <c r="G25" s="88"/>
      <c r="H25" s="89"/>
      <c r="I25" s="89"/>
      <c r="J25" s="89"/>
      <c r="K25" s="89"/>
      <c r="L25" s="89"/>
      <c r="M25" s="89"/>
      <c r="N25" s="89"/>
      <c r="O25" s="90"/>
      <c r="P25" s="255"/>
      <c r="Q25" s="255"/>
      <c r="R25" s="255"/>
      <c r="S25" s="255"/>
      <c r="T25" s="255"/>
      <c r="U25" s="255"/>
      <c r="V25" s="255"/>
      <c r="W25" s="255"/>
      <c r="X25" s="256"/>
      <c r="Y25" s="91" t="s">
        <v>15</v>
      </c>
      <c r="Z25" s="92"/>
      <c r="AA25" s="93"/>
      <c r="AB25" s="94" t="s">
        <v>359</v>
      </c>
      <c r="AC25" s="95"/>
      <c r="AD25" s="95"/>
      <c r="AE25" s="246">
        <v>24</v>
      </c>
      <c r="AF25" s="247"/>
      <c r="AG25" s="247"/>
      <c r="AH25" s="247"/>
      <c r="AI25" s="247"/>
      <c r="AJ25" s="246">
        <v>30</v>
      </c>
      <c r="AK25" s="247"/>
      <c r="AL25" s="247"/>
      <c r="AM25" s="247"/>
      <c r="AN25" s="247"/>
      <c r="AO25" s="246">
        <v>32</v>
      </c>
      <c r="AP25" s="247"/>
      <c r="AQ25" s="247"/>
      <c r="AR25" s="247"/>
      <c r="AS25" s="247"/>
      <c r="AT25" s="202"/>
      <c r="AU25" s="203"/>
      <c r="AV25" s="203"/>
      <c r="AW25" s="203"/>
      <c r="AX25" s="204"/>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hidden="1" customHeight="1" x14ac:dyDescent="0.15">
      <c r="A27" s="135"/>
      <c r="B27" s="136"/>
      <c r="C27" s="136"/>
      <c r="D27" s="136"/>
      <c r="E27" s="136"/>
      <c r="F27" s="137"/>
      <c r="G27" s="174"/>
      <c r="H27" s="80"/>
      <c r="I27" s="80"/>
      <c r="J27" s="80"/>
      <c r="K27" s="80"/>
      <c r="L27" s="80"/>
      <c r="M27" s="80"/>
      <c r="N27" s="80"/>
      <c r="O27" s="152"/>
      <c r="P27" s="151"/>
      <c r="Q27" s="80"/>
      <c r="R27" s="80"/>
      <c r="S27" s="80"/>
      <c r="T27" s="80"/>
      <c r="U27" s="80"/>
      <c r="V27" s="80"/>
      <c r="W27" s="80"/>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5"/>
      <c r="AU27" s="79"/>
      <c r="AV27" s="79"/>
      <c r="AW27" s="80" t="s">
        <v>355</v>
      </c>
      <c r="AX27" s="81"/>
    </row>
    <row r="28" spans="1:50" ht="22.5" hidden="1" customHeight="1" x14ac:dyDescent="0.15">
      <c r="A28" s="138"/>
      <c r="B28" s="136"/>
      <c r="C28" s="136"/>
      <c r="D28" s="136"/>
      <c r="E28" s="136"/>
      <c r="F28" s="137"/>
      <c r="G28" s="82"/>
      <c r="H28" s="83"/>
      <c r="I28" s="83"/>
      <c r="J28" s="83"/>
      <c r="K28" s="83"/>
      <c r="L28" s="83"/>
      <c r="M28" s="83"/>
      <c r="N28" s="83"/>
      <c r="O28" s="84"/>
      <c r="P28" s="231"/>
      <c r="Q28" s="251"/>
      <c r="R28" s="251"/>
      <c r="S28" s="251"/>
      <c r="T28" s="251"/>
      <c r="U28" s="251"/>
      <c r="V28" s="251"/>
      <c r="W28" s="251"/>
      <c r="X28" s="252"/>
      <c r="Y28" s="240" t="s">
        <v>14</v>
      </c>
      <c r="Z28" s="241"/>
      <c r="AA28" s="242"/>
      <c r="AB28" s="176"/>
      <c r="AC28" s="176"/>
      <c r="AD28" s="176"/>
      <c r="AE28" s="96"/>
      <c r="AF28" s="97"/>
      <c r="AG28" s="97"/>
      <c r="AH28" s="97"/>
      <c r="AI28" s="98"/>
      <c r="AJ28" s="96"/>
      <c r="AK28" s="97"/>
      <c r="AL28" s="97"/>
      <c r="AM28" s="97"/>
      <c r="AN28" s="98"/>
      <c r="AO28" s="96"/>
      <c r="AP28" s="97"/>
      <c r="AQ28" s="97"/>
      <c r="AR28" s="97"/>
      <c r="AS28" s="98"/>
      <c r="AT28" s="205"/>
      <c r="AU28" s="205"/>
      <c r="AV28" s="205"/>
      <c r="AW28" s="205"/>
      <c r="AX28" s="206"/>
    </row>
    <row r="29" spans="1:50" ht="22.5" hidden="1" customHeight="1" x14ac:dyDescent="0.15">
      <c r="A29" s="139"/>
      <c r="B29" s="140"/>
      <c r="C29" s="140"/>
      <c r="D29" s="140"/>
      <c r="E29" s="140"/>
      <c r="F29" s="141"/>
      <c r="G29" s="85"/>
      <c r="H29" s="86"/>
      <c r="I29" s="86"/>
      <c r="J29" s="86"/>
      <c r="K29" s="86"/>
      <c r="L29" s="86"/>
      <c r="M29" s="86"/>
      <c r="N29" s="86"/>
      <c r="O29" s="87"/>
      <c r="P29" s="253"/>
      <c r="Q29" s="253"/>
      <c r="R29" s="253"/>
      <c r="S29" s="253"/>
      <c r="T29" s="253"/>
      <c r="U29" s="253"/>
      <c r="V29" s="253"/>
      <c r="W29" s="253"/>
      <c r="X29" s="254"/>
      <c r="Y29" s="147" t="s">
        <v>65</v>
      </c>
      <c r="Z29" s="92"/>
      <c r="AA29" s="93"/>
      <c r="AB29" s="207"/>
      <c r="AC29" s="207"/>
      <c r="AD29" s="207"/>
      <c r="AE29" s="96"/>
      <c r="AF29" s="97"/>
      <c r="AG29" s="97"/>
      <c r="AH29" s="97"/>
      <c r="AI29" s="98"/>
      <c r="AJ29" s="96"/>
      <c r="AK29" s="97"/>
      <c r="AL29" s="97"/>
      <c r="AM29" s="97"/>
      <c r="AN29" s="98"/>
      <c r="AO29" s="96"/>
      <c r="AP29" s="97"/>
      <c r="AQ29" s="97"/>
      <c r="AR29" s="97"/>
      <c r="AS29" s="98"/>
      <c r="AT29" s="96"/>
      <c r="AU29" s="97"/>
      <c r="AV29" s="97"/>
      <c r="AW29" s="97"/>
      <c r="AX29" s="367"/>
    </row>
    <row r="30" spans="1:50" ht="22.5" hidden="1" customHeight="1" x14ac:dyDescent="0.15">
      <c r="A30" s="142"/>
      <c r="B30" s="143"/>
      <c r="C30" s="143"/>
      <c r="D30" s="143"/>
      <c r="E30" s="143"/>
      <c r="F30" s="144"/>
      <c r="G30" s="88"/>
      <c r="H30" s="89"/>
      <c r="I30" s="89"/>
      <c r="J30" s="89"/>
      <c r="K30" s="89"/>
      <c r="L30" s="89"/>
      <c r="M30" s="89"/>
      <c r="N30" s="89"/>
      <c r="O30" s="90"/>
      <c r="P30" s="255"/>
      <c r="Q30" s="255"/>
      <c r="R30" s="255"/>
      <c r="S30" s="255"/>
      <c r="T30" s="255"/>
      <c r="U30" s="255"/>
      <c r="V30" s="255"/>
      <c r="W30" s="255"/>
      <c r="X30" s="256"/>
      <c r="Y30" s="91" t="s">
        <v>15</v>
      </c>
      <c r="Z30" s="92"/>
      <c r="AA30" s="93"/>
      <c r="AB30" s="95" t="s">
        <v>16</v>
      </c>
      <c r="AC30" s="95"/>
      <c r="AD30" s="95"/>
      <c r="AE30" s="96"/>
      <c r="AF30" s="97"/>
      <c r="AG30" s="97"/>
      <c r="AH30" s="97"/>
      <c r="AI30" s="98"/>
      <c r="AJ30" s="96"/>
      <c r="AK30" s="97"/>
      <c r="AL30" s="97"/>
      <c r="AM30" s="97"/>
      <c r="AN30" s="98"/>
      <c r="AO30" s="96"/>
      <c r="AP30" s="97"/>
      <c r="AQ30" s="97"/>
      <c r="AR30" s="97"/>
      <c r="AS30" s="98"/>
      <c r="AT30" s="202"/>
      <c r="AU30" s="203"/>
      <c r="AV30" s="203"/>
      <c r="AW30" s="203"/>
      <c r="AX30" s="204"/>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hidden="1" customHeight="1" x14ac:dyDescent="0.15">
      <c r="A32" s="135"/>
      <c r="B32" s="136"/>
      <c r="C32" s="136"/>
      <c r="D32" s="136"/>
      <c r="E32" s="136"/>
      <c r="F32" s="137"/>
      <c r="G32" s="174"/>
      <c r="H32" s="80"/>
      <c r="I32" s="80"/>
      <c r="J32" s="80"/>
      <c r="K32" s="80"/>
      <c r="L32" s="80"/>
      <c r="M32" s="80"/>
      <c r="N32" s="80"/>
      <c r="O32" s="152"/>
      <c r="P32" s="151"/>
      <c r="Q32" s="80"/>
      <c r="R32" s="80"/>
      <c r="S32" s="80"/>
      <c r="T32" s="80"/>
      <c r="U32" s="80"/>
      <c r="V32" s="80"/>
      <c r="W32" s="80"/>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5"/>
      <c r="AU32" s="79"/>
      <c r="AV32" s="79"/>
      <c r="AW32" s="80" t="s">
        <v>355</v>
      </c>
      <c r="AX32" s="81"/>
    </row>
    <row r="33" spans="1:50" ht="22.5" hidden="1" customHeight="1" x14ac:dyDescent="0.15">
      <c r="A33" s="138"/>
      <c r="B33" s="136"/>
      <c r="C33" s="136"/>
      <c r="D33" s="136"/>
      <c r="E33" s="136"/>
      <c r="F33" s="137"/>
      <c r="G33" s="250"/>
      <c r="H33" s="83"/>
      <c r="I33" s="83"/>
      <c r="J33" s="83"/>
      <c r="K33" s="83"/>
      <c r="L33" s="83"/>
      <c r="M33" s="83"/>
      <c r="N33" s="83"/>
      <c r="O33" s="84"/>
      <c r="P33" s="231"/>
      <c r="Q33" s="251"/>
      <c r="R33" s="251"/>
      <c r="S33" s="251"/>
      <c r="T33" s="251"/>
      <c r="U33" s="251"/>
      <c r="V33" s="251"/>
      <c r="W33" s="251"/>
      <c r="X33" s="252"/>
      <c r="Y33" s="240" t="s">
        <v>14</v>
      </c>
      <c r="Z33" s="241"/>
      <c r="AA33" s="242"/>
      <c r="AB33" s="176"/>
      <c r="AC33" s="176"/>
      <c r="AD33" s="176"/>
      <c r="AE33" s="96"/>
      <c r="AF33" s="97"/>
      <c r="AG33" s="97"/>
      <c r="AH33" s="97"/>
      <c r="AI33" s="98"/>
      <c r="AJ33" s="96"/>
      <c r="AK33" s="97"/>
      <c r="AL33" s="97"/>
      <c r="AM33" s="97"/>
      <c r="AN33" s="98"/>
      <c r="AO33" s="96"/>
      <c r="AP33" s="97"/>
      <c r="AQ33" s="97"/>
      <c r="AR33" s="97"/>
      <c r="AS33" s="98"/>
      <c r="AT33" s="205"/>
      <c r="AU33" s="205"/>
      <c r="AV33" s="205"/>
      <c r="AW33" s="205"/>
      <c r="AX33" s="206"/>
    </row>
    <row r="34" spans="1:50" ht="22.5" hidden="1" customHeight="1" x14ac:dyDescent="0.15">
      <c r="A34" s="139"/>
      <c r="B34" s="140"/>
      <c r="C34" s="140"/>
      <c r="D34" s="140"/>
      <c r="E34" s="140"/>
      <c r="F34" s="141"/>
      <c r="G34" s="85"/>
      <c r="H34" s="86"/>
      <c r="I34" s="86"/>
      <c r="J34" s="86"/>
      <c r="K34" s="86"/>
      <c r="L34" s="86"/>
      <c r="M34" s="86"/>
      <c r="N34" s="86"/>
      <c r="O34" s="87"/>
      <c r="P34" s="253"/>
      <c r="Q34" s="253"/>
      <c r="R34" s="253"/>
      <c r="S34" s="253"/>
      <c r="T34" s="253"/>
      <c r="U34" s="253"/>
      <c r="V34" s="253"/>
      <c r="W34" s="253"/>
      <c r="X34" s="254"/>
      <c r="Y34" s="147" t="s">
        <v>65</v>
      </c>
      <c r="Z34" s="92"/>
      <c r="AA34" s="93"/>
      <c r="AB34" s="207"/>
      <c r="AC34" s="207"/>
      <c r="AD34" s="207"/>
      <c r="AE34" s="96"/>
      <c r="AF34" s="97"/>
      <c r="AG34" s="97"/>
      <c r="AH34" s="97"/>
      <c r="AI34" s="98"/>
      <c r="AJ34" s="96"/>
      <c r="AK34" s="97"/>
      <c r="AL34" s="97"/>
      <c r="AM34" s="97"/>
      <c r="AN34" s="98"/>
      <c r="AO34" s="96"/>
      <c r="AP34" s="97"/>
      <c r="AQ34" s="97"/>
      <c r="AR34" s="97"/>
      <c r="AS34" s="98"/>
      <c r="AT34" s="96"/>
      <c r="AU34" s="97"/>
      <c r="AV34" s="97"/>
      <c r="AW34" s="97"/>
      <c r="AX34" s="367"/>
    </row>
    <row r="35" spans="1:50" ht="22.5" hidden="1" customHeight="1" x14ac:dyDescent="0.15">
      <c r="A35" s="142"/>
      <c r="B35" s="143"/>
      <c r="C35" s="143"/>
      <c r="D35" s="143"/>
      <c r="E35" s="143"/>
      <c r="F35" s="144"/>
      <c r="G35" s="88"/>
      <c r="H35" s="89"/>
      <c r="I35" s="89"/>
      <c r="J35" s="89"/>
      <c r="K35" s="89"/>
      <c r="L35" s="89"/>
      <c r="M35" s="89"/>
      <c r="N35" s="89"/>
      <c r="O35" s="90"/>
      <c r="P35" s="255"/>
      <c r="Q35" s="255"/>
      <c r="R35" s="255"/>
      <c r="S35" s="255"/>
      <c r="T35" s="255"/>
      <c r="U35" s="255"/>
      <c r="V35" s="255"/>
      <c r="W35" s="255"/>
      <c r="X35" s="256"/>
      <c r="Y35" s="91" t="s">
        <v>15</v>
      </c>
      <c r="Z35" s="92"/>
      <c r="AA35" s="93"/>
      <c r="AB35" s="95" t="s">
        <v>16</v>
      </c>
      <c r="AC35" s="95"/>
      <c r="AD35" s="95"/>
      <c r="AE35" s="96"/>
      <c r="AF35" s="97"/>
      <c r="AG35" s="97"/>
      <c r="AH35" s="97"/>
      <c r="AI35" s="98"/>
      <c r="AJ35" s="96"/>
      <c r="AK35" s="97"/>
      <c r="AL35" s="97"/>
      <c r="AM35" s="97"/>
      <c r="AN35" s="98"/>
      <c r="AO35" s="96"/>
      <c r="AP35" s="97"/>
      <c r="AQ35" s="97"/>
      <c r="AR35" s="97"/>
      <c r="AS35" s="98"/>
      <c r="AT35" s="202"/>
      <c r="AU35" s="203"/>
      <c r="AV35" s="203"/>
      <c r="AW35" s="203"/>
      <c r="AX35" s="204"/>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5"/>
      <c r="B37" s="136"/>
      <c r="C37" s="136"/>
      <c r="D37" s="136"/>
      <c r="E37" s="136"/>
      <c r="F37" s="137"/>
      <c r="G37" s="174"/>
      <c r="H37" s="80"/>
      <c r="I37" s="80"/>
      <c r="J37" s="80"/>
      <c r="K37" s="80"/>
      <c r="L37" s="80"/>
      <c r="M37" s="80"/>
      <c r="N37" s="80"/>
      <c r="O37" s="152"/>
      <c r="P37" s="151"/>
      <c r="Q37" s="80"/>
      <c r="R37" s="80"/>
      <c r="S37" s="80"/>
      <c r="T37" s="80"/>
      <c r="U37" s="80"/>
      <c r="V37" s="80"/>
      <c r="W37" s="80"/>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5"/>
      <c r="AU37" s="79"/>
      <c r="AV37" s="79"/>
      <c r="AW37" s="80" t="s">
        <v>355</v>
      </c>
      <c r="AX37" s="81"/>
    </row>
    <row r="38" spans="1:50" ht="22.5" hidden="1" customHeight="1" x14ac:dyDescent="0.15">
      <c r="A38" s="138"/>
      <c r="B38" s="136"/>
      <c r="C38" s="136"/>
      <c r="D38" s="136"/>
      <c r="E38" s="136"/>
      <c r="F38" s="137"/>
      <c r="G38" s="250"/>
      <c r="H38" s="83"/>
      <c r="I38" s="83"/>
      <c r="J38" s="83"/>
      <c r="K38" s="83"/>
      <c r="L38" s="83"/>
      <c r="M38" s="83"/>
      <c r="N38" s="83"/>
      <c r="O38" s="84"/>
      <c r="P38" s="251"/>
      <c r="Q38" s="251"/>
      <c r="R38" s="251"/>
      <c r="S38" s="251"/>
      <c r="T38" s="251"/>
      <c r="U38" s="251"/>
      <c r="V38" s="251"/>
      <c r="W38" s="251"/>
      <c r="X38" s="252"/>
      <c r="Y38" s="240" t="s">
        <v>14</v>
      </c>
      <c r="Z38" s="241"/>
      <c r="AA38" s="242"/>
      <c r="AB38" s="176"/>
      <c r="AC38" s="176"/>
      <c r="AD38" s="176"/>
      <c r="AE38" s="96"/>
      <c r="AF38" s="97"/>
      <c r="AG38" s="97"/>
      <c r="AH38" s="97"/>
      <c r="AI38" s="98"/>
      <c r="AJ38" s="96"/>
      <c r="AK38" s="97"/>
      <c r="AL38" s="97"/>
      <c r="AM38" s="97"/>
      <c r="AN38" s="98"/>
      <c r="AO38" s="96"/>
      <c r="AP38" s="97"/>
      <c r="AQ38" s="97"/>
      <c r="AR38" s="97"/>
      <c r="AS38" s="98"/>
      <c r="AT38" s="205"/>
      <c r="AU38" s="205"/>
      <c r="AV38" s="205"/>
      <c r="AW38" s="205"/>
      <c r="AX38" s="206"/>
    </row>
    <row r="39" spans="1:50" ht="22.5" hidden="1" customHeight="1" x14ac:dyDescent="0.15">
      <c r="A39" s="139"/>
      <c r="B39" s="140"/>
      <c r="C39" s="140"/>
      <c r="D39" s="140"/>
      <c r="E39" s="140"/>
      <c r="F39" s="141"/>
      <c r="G39" s="85"/>
      <c r="H39" s="86"/>
      <c r="I39" s="86"/>
      <c r="J39" s="86"/>
      <c r="K39" s="86"/>
      <c r="L39" s="86"/>
      <c r="M39" s="86"/>
      <c r="N39" s="86"/>
      <c r="O39" s="87"/>
      <c r="P39" s="253"/>
      <c r="Q39" s="253"/>
      <c r="R39" s="253"/>
      <c r="S39" s="253"/>
      <c r="T39" s="253"/>
      <c r="U39" s="253"/>
      <c r="V39" s="253"/>
      <c r="W39" s="253"/>
      <c r="X39" s="254"/>
      <c r="Y39" s="147" t="s">
        <v>65</v>
      </c>
      <c r="Z39" s="92"/>
      <c r="AA39" s="93"/>
      <c r="AB39" s="207"/>
      <c r="AC39" s="207"/>
      <c r="AD39" s="207"/>
      <c r="AE39" s="96"/>
      <c r="AF39" s="97"/>
      <c r="AG39" s="97"/>
      <c r="AH39" s="97"/>
      <c r="AI39" s="98"/>
      <c r="AJ39" s="96"/>
      <c r="AK39" s="97"/>
      <c r="AL39" s="97"/>
      <c r="AM39" s="97"/>
      <c r="AN39" s="98"/>
      <c r="AO39" s="96"/>
      <c r="AP39" s="97"/>
      <c r="AQ39" s="97"/>
      <c r="AR39" s="97"/>
      <c r="AS39" s="98"/>
      <c r="AT39" s="96"/>
      <c r="AU39" s="97"/>
      <c r="AV39" s="97"/>
      <c r="AW39" s="97"/>
      <c r="AX39" s="367"/>
    </row>
    <row r="40" spans="1:50" ht="22.5" hidden="1" customHeight="1" x14ac:dyDescent="0.15">
      <c r="A40" s="142"/>
      <c r="B40" s="143"/>
      <c r="C40" s="143"/>
      <c r="D40" s="143"/>
      <c r="E40" s="143"/>
      <c r="F40" s="144"/>
      <c r="G40" s="88"/>
      <c r="H40" s="89"/>
      <c r="I40" s="89"/>
      <c r="J40" s="89"/>
      <c r="K40" s="89"/>
      <c r="L40" s="89"/>
      <c r="M40" s="89"/>
      <c r="N40" s="89"/>
      <c r="O40" s="90"/>
      <c r="P40" s="255"/>
      <c r="Q40" s="255"/>
      <c r="R40" s="255"/>
      <c r="S40" s="255"/>
      <c r="T40" s="255"/>
      <c r="U40" s="255"/>
      <c r="V40" s="255"/>
      <c r="W40" s="255"/>
      <c r="X40" s="256"/>
      <c r="Y40" s="91" t="s">
        <v>15</v>
      </c>
      <c r="Z40" s="92"/>
      <c r="AA40" s="93"/>
      <c r="AB40" s="95" t="s">
        <v>16</v>
      </c>
      <c r="AC40" s="95"/>
      <c r="AD40" s="95"/>
      <c r="AE40" s="96"/>
      <c r="AF40" s="97"/>
      <c r="AG40" s="97"/>
      <c r="AH40" s="97"/>
      <c r="AI40" s="98"/>
      <c r="AJ40" s="96"/>
      <c r="AK40" s="97"/>
      <c r="AL40" s="97"/>
      <c r="AM40" s="97"/>
      <c r="AN40" s="98"/>
      <c r="AO40" s="96"/>
      <c r="AP40" s="97"/>
      <c r="AQ40" s="97"/>
      <c r="AR40" s="97"/>
      <c r="AS40" s="98"/>
      <c r="AT40" s="202"/>
      <c r="AU40" s="203"/>
      <c r="AV40" s="203"/>
      <c r="AW40" s="203"/>
      <c r="AX40" s="204"/>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hidden="1" customHeight="1" x14ac:dyDescent="0.15">
      <c r="A42" s="135"/>
      <c r="B42" s="136"/>
      <c r="C42" s="136"/>
      <c r="D42" s="136"/>
      <c r="E42" s="136"/>
      <c r="F42" s="137"/>
      <c r="G42" s="174"/>
      <c r="H42" s="80"/>
      <c r="I42" s="80"/>
      <c r="J42" s="80"/>
      <c r="K42" s="80"/>
      <c r="L42" s="80"/>
      <c r="M42" s="80"/>
      <c r="N42" s="80"/>
      <c r="O42" s="152"/>
      <c r="P42" s="151"/>
      <c r="Q42" s="80"/>
      <c r="R42" s="80"/>
      <c r="S42" s="80"/>
      <c r="T42" s="80"/>
      <c r="U42" s="80"/>
      <c r="V42" s="80"/>
      <c r="W42" s="80"/>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5"/>
      <c r="AU42" s="79"/>
      <c r="AV42" s="79"/>
      <c r="AW42" s="80" t="s">
        <v>355</v>
      </c>
      <c r="AX42" s="81"/>
    </row>
    <row r="43" spans="1:50" ht="22.5" hidden="1" customHeight="1" x14ac:dyDescent="0.15">
      <c r="A43" s="138"/>
      <c r="B43" s="136"/>
      <c r="C43" s="136"/>
      <c r="D43" s="136"/>
      <c r="E43" s="136"/>
      <c r="F43" s="137"/>
      <c r="G43" s="250"/>
      <c r="H43" s="83"/>
      <c r="I43" s="83"/>
      <c r="J43" s="83"/>
      <c r="K43" s="83"/>
      <c r="L43" s="83"/>
      <c r="M43" s="83"/>
      <c r="N43" s="83"/>
      <c r="O43" s="84"/>
      <c r="P43" s="251"/>
      <c r="Q43" s="251"/>
      <c r="R43" s="251"/>
      <c r="S43" s="251"/>
      <c r="T43" s="251"/>
      <c r="U43" s="251"/>
      <c r="V43" s="251"/>
      <c r="W43" s="251"/>
      <c r="X43" s="252"/>
      <c r="Y43" s="240" t="s">
        <v>14</v>
      </c>
      <c r="Z43" s="241"/>
      <c r="AA43" s="242"/>
      <c r="AB43" s="176"/>
      <c r="AC43" s="176"/>
      <c r="AD43" s="176"/>
      <c r="AE43" s="96"/>
      <c r="AF43" s="97"/>
      <c r="AG43" s="97"/>
      <c r="AH43" s="97"/>
      <c r="AI43" s="98"/>
      <c r="AJ43" s="96"/>
      <c r="AK43" s="97"/>
      <c r="AL43" s="97"/>
      <c r="AM43" s="97"/>
      <c r="AN43" s="98"/>
      <c r="AO43" s="96"/>
      <c r="AP43" s="97"/>
      <c r="AQ43" s="97"/>
      <c r="AR43" s="97"/>
      <c r="AS43" s="98"/>
      <c r="AT43" s="205"/>
      <c r="AU43" s="205"/>
      <c r="AV43" s="205"/>
      <c r="AW43" s="205"/>
      <c r="AX43" s="206"/>
    </row>
    <row r="44" spans="1:50" ht="22.5" hidden="1" customHeight="1" x14ac:dyDescent="0.15">
      <c r="A44" s="139"/>
      <c r="B44" s="140"/>
      <c r="C44" s="140"/>
      <c r="D44" s="140"/>
      <c r="E44" s="140"/>
      <c r="F44" s="141"/>
      <c r="G44" s="85"/>
      <c r="H44" s="86"/>
      <c r="I44" s="86"/>
      <c r="J44" s="86"/>
      <c r="K44" s="86"/>
      <c r="L44" s="86"/>
      <c r="M44" s="86"/>
      <c r="N44" s="86"/>
      <c r="O44" s="87"/>
      <c r="P44" s="253"/>
      <c r="Q44" s="253"/>
      <c r="R44" s="253"/>
      <c r="S44" s="253"/>
      <c r="T44" s="253"/>
      <c r="U44" s="253"/>
      <c r="V44" s="253"/>
      <c r="W44" s="253"/>
      <c r="X44" s="254"/>
      <c r="Y44" s="147" t="s">
        <v>65</v>
      </c>
      <c r="Z44" s="92"/>
      <c r="AA44" s="93"/>
      <c r="AB44" s="207"/>
      <c r="AC44" s="207"/>
      <c r="AD44" s="207"/>
      <c r="AE44" s="96"/>
      <c r="AF44" s="97"/>
      <c r="AG44" s="97"/>
      <c r="AH44" s="97"/>
      <c r="AI44" s="98"/>
      <c r="AJ44" s="96"/>
      <c r="AK44" s="97"/>
      <c r="AL44" s="97"/>
      <c r="AM44" s="97"/>
      <c r="AN44" s="98"/>
      <c r="AO44" s="96"/>
      <c r="AP44" s="97"/>
      <c r="AQ44" s="97"/>
      <c r="AR44" s="97"/>
      <c r="AS44" s="98"/>
      <c r="AT44" s="96"/>
      <c r="AU44" s="97"/>
      <c r="AV44" s="97"/>
      <c r="AW44" s="97"/>
      <c r="AX44" s="367"/>
    </row>
    <row r="45" spans="1:50" ht="22.5" hidden="1" customHeight="1" x14ac:dyDescent="0.15">
      <c r="A45" s="139"/>
      <c r="B45" s="140"/>
      <c r="C45" s="140"/>
      <c r="D45" s="140"/>
      <c r="E45" s="140"/>
      <c r="F45" s="141"/>
      <c r="G45" s="85"/>
      <c r="H45" s="86"/>
      <c r="I45" s="86"/>
      <c r="J45" s="86"/>
      <c r="K45" s="86"/>
      <c r="L45" s="86"/>
      <c r="M45" s="86"/>
      <c r="N45" s="86"/>
      <c r="O45" s="87"/>
      <c r="P45" s="253"/>
      <c r="Q45" s="253"/>
      <c r="R45" s="253"/>
      <c r="S45" s="253"/>
      <c r="T45" s="253"/>
      <c r="U45" s="253"/>
      <c r="V45" s="253"/>
      <c r="W45" s="253"/>
      <c r="X45" s="254"/>
      <c r="Y45" s="159" t="s">
        <v>15</v>
      </c>
      <c r="Z45" s="160"/>
      <c r="AA45" s="161"/>
      <c r="AB45" s="95" t="s">
        <v>16</v>
      </c>
      <c r="AC45" s="95"/>
      <c r="AD45" s="95"/>
      <c r="AE45" s="96"/>
      <c r="AF45" s="97"/>
      <c r="AG45" s="97"/>
      <c r="AH45" s="97"/>
      <c r="AI45" s="98"/>
      <c r="AJ45" s="96"/>
      <c r="AK45" s="97"/>
      <c r="AL45" s="97"/>
      <c r="AM45" s="97"/>
      <c r="AN45" s="98"/>
      <c r="AO45" s="96"/>
      <c r="AP45" s="97"/>
      <c r="AQ45" s="97"/>
      <c r="AR45" s="97"/>
      <c r="AS45" s="98"/>
      <c r="AT45" s="202"/>
      <c r="AU45" s="203"/>
      <c r="AV45" s="203"/>
      <c r="AW45" s="203"/>
      <c r="AX45" s="204"/>
    </row>
    <row r="46" spans="1:50" ht="22.5" customHeight="1" x14ac:dyDescent="0.15">
      <c r="A46" s="105" t="s">
        <v>322</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8.75" hidden="1" customHeight="1" x14ac:dyDescent="0.15">
      <c r="A47" s="695" t="s">
        <v>320</v>
      </c>
      <c r="B47" s="107" t="s">
        <v>317</v>
      </c>
      <c r="C47" s="108"/>
      <c r="D47" s="108"/>
      <c r="E47" s="108"/>
      <c r="F47" s="109"/>
      <c r="G47" s="171" t="s">
        <v>311</v>
      </c>
      <c r="H47" s="171"/>
      <c r="I47" s="171"/>
      <c r="J47" s="171"/>
      <c r="K47" s="171"/>
      <c r="L47" s="171"/>
      <c r="M47" s="171"/>
      <c r="N47" s="171"/>
      <c r="O47" s="171"/>
      <c r="P47" s="171"/>
      <c r="Q47" s="171"/>
      <c r="R47" s="171"/>
      <c r="S47" s="171"/>
      <c r="T47" s="171"/>
      <c r="U47" s="171"/>
      <c r="V47" s="171"/>
      <c r="W47" s="171"/>
      <c r="X47" s="171"/>
      <c r="Y47" s="171"/>
      <c r="Z47" s="171"/>
      <c r="AA47" s="172"/>
      <c r="AB47" s="325"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26"/>
    </row>
    <row r="48" spans="1:50" ht="18.75" hidden="1" customHeight="1" x14ac:dyDescent="0.15">
      <c r="A48" s="695"/>
      <c r="B48" s="107"/>
      <c r="C48" s="108"/>
      <c r="D48" s="108"/>
      <c r="E48" s="108"/>
      <c r="F48" s="109"/>
      <c r="G48" s="80"/>
      <c r="H48" s="80"/>
      <c r="I48" s="80"/>
      <c r="J48" s="80"/>
      <c r="K48" s="80"/>
      <c r="L48" s="80"/>
      <c r="M48" s="80"/>
      <c r="N48" s="80"/>
      <c r="O48" s="80"/>
      <c r="P48" s="80"/>
      <c r="Q48" s="80"/>
      <c r="R48" s="80"/>
      <c r="S48" s="80"/>
      <c r="T48" s="80"/>
      <c r="U48" s="80"/>
      <c r="V48" s="80"/>
      <c r="W48" s="80"/>
      <c r="X48" s="80"/>
      <c r="Y48" s="80"/>
      <c r="Z48" s="80"/>
      <c r="AA48" s="152"/>
      <c r="AB48" s="151"/>
      <c r="AC48" s="80"/>
      <c r="AD48" s="80"/>
      <c r="AE48" s="80"/>
      <c r="AF48" s="80"/>
      <c r="AG48" s="80"/>
      <c r="AH48" s="80"/>
      <c r="AI48" s="80"/>
      <c r="AJ48" s="80"/>
      <c r="AK48" s="80"/>
      <c r="AL48" s="80"/>
      <c r="AM48" s="80"/>
      <c r="AN48" s="80"/>
      <c r="AO48" s="80"/>
      <c r="AP48" s="80"/>
      <c r="AQ48" s="80"/>
      <c r="AR48" s="80"/>
      <c r="AS48" s="80"/>
      <c r="AT48" s="80"/>
      <c r="AU48" s="80"/>
      <c r="AV48" s="80"/>
      <c r="AW48" s="80"/>
      <c r="AX48" s="81"/>
    </row>
    <row r="49" spans="1:50" ht="22.5" hidden="1" customHeight="1" x14ac:dyDescent="0.15">
      <c r="A49" s="695"/>
      <c r="B49" s="107"/>
      <c r="C49" s="108"/>
      <c r="D49" s="108"/>
      <c r="E49" s="108"/>
      <c r="F49" s="109"/>
      <c r="G49" s="317"/>
      <c r="H49" s="317"/>
      <c r="I49" s="317"/>
      <c r="J49" s="317"/>
      <c r="K49" s="317"/>
      <c r="L49" s="317"/>
      <c r="M49" s="317"/>
      <c r="N49" s="317"/>
      <c r="O49" s="317"/>
      <c r="P49" s="317"/>
      <c r="Q49" s="317"/>
      <c r="R49" s="317"/>
      <c r="S49" s="317"/>
      <c r="T49" s="317"/>
      <c r="U49" s="317"/>
      <c r="V49" s="317"/>
      <c r="W49" s="317"/>
      <c r="X49" s="317"/>
      <c r="Y49" s="317"/>
      <c r="Z49" s="317"/>
      <c r="AA49" s="659"/>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hidden="1" customHeight="1" x14ac:dyDescent="0.15">
      <c r="A50" s="695"/>
      <c r="B50" s="107"/>
      <c r="C50" s="108"/>
      <c r="D50" s="108"/>
      <c r="E50" s="108"/>
      <c r="F50" s="109"/>
      <c r="G50" s="320"/>
      <c r="H50" s="320"/>
      <c r="I50" s="320"/>
      <c r="J50" s="320"/>
      <c r="K50" s="320"/>
      <c r="L50" s="320"/>
      <c r="M50" s="320"/>
      <c r="N50" s="320"/>
      <c r="O50" s="320"/>
      <c r="P50" s="320"/>
      <c r="Q50" s="320"/>
      <c r="R50" s="320"/>
      <c r="S50" s="320"/>
      <c r="T50" s="320"/>
      <c r="U50" s="320"/>
      <c r="V50" s="320"/>
      <c r="W50" s="320"/>
      <c r="X50" s="320"/>
      <c r="Y50" s="320"/>
      <c r="Z50" s="320"/>
      <c r="AA50" s="660"/>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hidden="1" customHeight="1" x14ac:dyDescent="0.15">
      <c r="A51" s="695"/>
      <c r="B51" s="110"/>
      <c r="C51" s="111"/>
      <c r="D51" s="111"/>
      <c r="E51" s="111"/>
      <c r="F51" s="112"/>
      <c r="G51" s="323"/>
      <c r="H51" s="323"/>
      <c r="I51" s="323"/>
      <c r="J51" s="323"/>
      <c r="K51" s="323"/>
      <c r="L51" s="323"/>
      <c r="M51" s="323"/>
      <c r="N51" s="323"/>
      <c r="O51" s="323"/>
      <c r="P51" s="323"/>
      <c r="Q51" s="323"/>
      <c r="R51" s="323"/>
      <c r="S51" s="323"/>
      <c r="T51" s="323"/>
      <c r="U51" s="323"/>
      <c r="V51" s="323"/>
      <c r="W51" s="323"/>
      <c r="X51" s="323"/>
      <c r="Y51" s="323"/>
      <c r="Z51" s="323"/>
      <c r="AA51" s="661"/>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x14ac:dyDescent="0.15">
      <c r="A52" s="695"/>
      <c r="B52" s="108" t="s">
        <v>318</v>
      </c>
      <c r="C52" s="108"/>
      <c r="D52" s="108"/>
      <c r="E52" s="108"/>
      <c r="F52" s="109"/>
      <c r="G52" s="173" t="s">
        <v>85</v>
      </c>
      <c r="H52" s="149"/>
      <c r="I52" s="149"/>
      <c r="J52" s="149"/>
      <c r="K52" s="149"/>
      <c r="L52" s="149"/>
      <c r="M52" s="149"/>
      <c r="N52" s="149"/>
      <c r="O52" s="150"/>
      <c r="P52" s="148" t="s">
        <v>89</v>
      </c>
      <c r="Q52" s="149"/>
      <c r="R52" s="149"/>
      <c r="S52" s="149"/>
      <c r="T52" s="149"/>
      <c r="U52" s="149"/>
      <c r="V52" s="149"/>
      <c r="W52" s="149"/>
      <c r="X52" s="150"/>
      <c r="Y52" s="219"/>
      <c r="Z52" s="220"/>
      <c r="AA52" s="221"/>
      <c r="AB52" s="225" t="s">
        <v>12</v>
      </c>
      <c r="AC52" s="226"/>
      <c r="AD52" s="227"/>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695"/>
      <c r="B53" s="108"/>
      <c r="C53" s="108"/>
      <c r="D53" s="108"/>
      <c r="E53" s="108"/>
      <c r="F53" s="109"/>
      <c r="G53" s="174"/>
      <c r="H53" s="80"/>
      <c r="I53" s="80"/>
      <c r="J53" s="80"/>
      <c r="K53" s="80"/>
      <c r="L53" s="80"/>
      <c r="M53" s="80"/>
      <c r="N53" s="80"/>
      <c r="O53" s="152"/>
      <c r="P53" s="151"/>
      <c r="Q53" s="80"/>
      <c r="R53" s="80"/>
      <c r="S53" s="80"/>
      <c r="T53" s="80"/>
      <c r="U53" s="80"/>
      <c r="V53" s="80"/>
      <c r="W53" s="80"/>
      <c r="X53" s="152"/>
      <c r="Y53" s="222"/>
      <c r="Z53" s="223"/>
      <c r="AA53" s="224"/>
      <c r="AB53" s="228"/>
      <c r="AC53" s="229"/>
      <c r="AD53" s="230"/>
      <c r="AE53" s="151"/>
      <c r="AF53" s="80"/>
      <c r="AG53" s="80"/>
      <c r="AH53" s="80"/>
      <c r="AI53" s="152"/>
      <c r="AJ53" s="151"/>
      <c r="AK53" s="80"/>
      <c r="AL53" s="80"/>
      <c r="AM53" s="80"/>
      <c r="AN53" s="152"/>
      <c r="AO53" s="151"/>
      <c r="AP53" s="80"/>
      <c r="AQ53" s="80"/>
      <c r="AR53" s="80"/>
      <c r="AS53" s="152"/>
      <c r="AT53" s="65"/>
      <c r="AU53" s="79"/>
      <c r="AV53" s="79"/>
      <c r="AW53" s="80" t="s">
        <v>355</v>
      </c>
      <c r="AX53" s="81"/>
    </row>
    <row r="54" spans="1:50" ht="22.5" hidden="1" customHeight="1" x14ac:dyDescent="0.15">
      <c r="A54" s="695"/>
      <c r="B54" s="108"/>
      <c r="C54" s="108"/>
      <c r="D54" s="108"/>
      <c r="E54" s="108"/>
      <c r="F54" s="109"/>
      <c r="G54" s="647"/>
      <c r="H54" s="251"/>
      <c r="I54" s="251"/>
      <c r="J54" s="251"/>
      <c r="K54" s="251"/>
      <c r="L54" s="251"/>
      <c r="M54" s="251"/>
      <c r="N54" s="251"/>
      <c r="O54" s="252"/>
      <c r="P54" s="231"/>
      <c r="Q54" s="232"/>
      <c r="R54" s="232"/>
      <c r="S54" s="232"/>
      <c r="T54" s="232"/>
      <c r="U54" s="232"/>
      <c r="V54" s="232"/>
      <c r="W54" s="232"/>
      <c r="X54" s="233"/>
      <c r="Y54" s="624" t="s">
        <v>86</v>
      </c>
      <c r="Z54" s="625"/>
      <c r="AA54" s="626"/>
      <c r="AB54" s="627"/>
      <c r="AC54" s="628"/>
      <c r="AD54" s="628"/>
      <c r="AE54" s="96"/>
      <c r="AF54" s="97"/>
      <c r="AG54" s="97"/>
      <c r="AH54" s="97"/>
      <c r="AI54" s="98"/>
      <c r="AJ54" s="96"/>
      <c r="AK54" s="97"/>
      <c r="AL54" s="97"/>
      <c r="AM54" s="97"/>
      <c r="AN54" s="98"/>
      <c r="AO54" s="96"/>
      <c r="AP54" s="97"/>
      <c r="AQ54" s="97"/>
      <c r="AR54" s="97"/>
      <c r="AS54" s="98"/>
      <c r="AT54" s="205"/>
      <c r="AU54" s="205"/>
      <c r="AV54" s="205"/>
      <c r="AW54" s="205"/>
      <c r="AX54" s="206"/>
    </row>
    <row r="55" spans="1:50" ht="22.5" hidden="1" customHeight="1" x14ac:dyDescent="0.15">
      <c r="A55" s="695"/>
      <c r="B55" s="108"/>
      <c r="C55" s="108"/>
      <c r="D55" s="108"/>
      <c r="E55" s="108"/>
      <c r="F55" s="109"/>
      <c r="G55" s="648"/>
      <c r="H55" s="253"/>
      <c r="I55" s="253"/>
      <c r="J55" s="253"/>
      <c r="K55" s="253"/>
      <c r="L55" s="253"/>
      <c r="M55" s="253"/>
      <c r="N55" s="253"/>
      <c r="O55" s="254"/>
      <c r="P55" s="234"/>
      <c r="Q55" s="234"/>
      <c r="R55" s="234"/>
      <c r="S55" s="234"/>
      <c r="T55" s="234"/>
      <c r="U55" s="234"/>
      <c r="V55" s="234"/>
      <c r="W55" s="234"/>
      <c r="X55" s="235"/>
      <c r="Y55" s="102" t="s">
        <v>65</v>
      </c>
      <c r="Z55" s="103"/>
      <c r="AA55" s="104"/>
      <c r="AB55" s="238"/>
      <c r="AC55" s="239"/>
      <c r="AD55" s="239"/>
      <c r="AE55" s="96"/>
      <c r="AF55" s="97"/>
      <c r="AG55" s="97"/>
      <c r="AH55" s="97"/>
      <c r="AI55" s="98"/>
      <c r="AJ55" s="96"/>
      <c r="AK55" s="97"/>
      <c r="AL55" s="97"/>
      <c r="AM55" s="97"/>
      <c r="AN55" s="98"/>
      <c r="AO55" s="96"/>
      <c r="AP55" s="97"/>
      <c r="AQ55" s="97"/>
      <c r="AR55" s="97"/>
      <c r="AS55" s="98"/>
      <c r="AT55" s="96"/>
      <c r="AU55" s="97"/>
      <c r="AV55" s="97"/>
      <c r="AW55" s="97"/>
      <c r="AX55" s="367"/>
    </row>
    <row r="56" spans="1:50" ht="22.5" hidden="1" customHeight="1" x14ac:dyDescent="0.15">
      <c r="A56" s="695"/>
      <c r="B56" s="111"/>
      <c r="C56" s="111"/>
      <c r="D56" s="111"/>
      <c r="E56" s="111"/>
      <c r="F56" s="112"/>
      <c r="G56" s="649"/>
      <c r="H56" s="255"/>
      <c r="I56" s="255"/>
      <c r="J56" s="255"/>
      <c r="K56" s="255"/>
      <c r="L56" s="255"/>
      <c r="M56" s="255"/>
      <c r="N56" s="255"/>
      <c r="O56" s="256"/>
      <c r="P56" s="236"/>
      <c r="Q56" s="236"/>
      <c r="R56" s="236"/>
      <c r="S56" s="236"/>
      <c r="T56" s="236"/>
      <c r="U56" s="236"/>
      <c r="V56" s="236"/>
      <c r="W56" s="236"/>
      <c r="X56" s="237"/>
      <c r="Y56" s="145" t="s">
        <v>15</v>
      </c>
      <c r="Z56" s="103"/>
      <c r="AA56" s="104"/>
      <c r="AB56" s="146" t="s">
        <v>16</v>
      </c>
      <c r="AC56" s="146"/>
      <c r="AD56" s="146"/>
      <c r="AE56" s="96"/>
      <c r="AF56" s="97"/>
      <c r="AG56" s="97"/>
      <c r="AH56" s="97"/>
      <c r="AI56" s="98"/>
      <c r="AJ56" s="96"/>
      <c r="AK56" s="97"/>
      <c r="AL56" s="97"/>
      <c r="AM56" s="97"/>
      <c r="AN56" s="98"/>
      <c r="AO56" s="96"/>
      <c r="AP56" s="97"/>
      <c r="AQ56" s="97"/>
      <c r="AR56" s="97"/>
      <c r="AS56" s="98"/>
      <c r="AT56" s="202"/>
      <c r="AU56" s="203"/>
      <c r="AV56" s="203"/>
      <c r="AW56" s="203"/>
      <c r="AX56" s="204"/>
    </row>
    <row r="57" spans="1:50" ht="18.75" hidden="1" customHeight="1" x14ac:dyDescent="0.15">
      <c r="A57" s="695"/>
      <c r="B57" s="108" t="s">
        <v>318</v>
      </c>
      <c r="C57" s="108"/>
      <c r="D57" s="108"/>
      <c r="E57" s="108"/>
      <c r="F57" s="109"/>
      <c r="G57" s="173" t="s">
        <v>85</v>
      </c>
      <c r="H57" s="149"/>
      <c r="I57" s="149"/>
      <c r="J57" s="149"/>
      <c r="K57" s="149"/>
      <c r="L57" s="149"/>
      <c r="M57" s="149"/>
      <c r="N57" s="149"/>
      <c r="O57" s="150"/>
      <c r="P57" s="148" t="s">
        <v>89</v>
      </c>
      <c r="Q57" s="149"/>
      <c r="R57" s="149"/>
      <c r="S57" s="149"/>
      <c r="T57" s="149"/>
      <c r="U57" s="149"/>
      <c r="V57" s="149"/>
      <c r="W57" s="149"/>
      <c r="X57" s="150"/>
      <c r="Y57" s="219"/>
      <c r="Z57" s="220"/>
      <c r="AA57" s="221"/>
      <c r="AB57" s="225" t="s">
        <v>12</v>
      </c>
      <c r="AC57" s="226"/>
      <c r="AD57" s="227"/>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18.75" hidden="1" customHeight="1" x14ac:dyDescent="0.15">
      <c r="A58" s="695"/>
      <c r="B58" s="108"/>
      <c r="C58" s="108"/>
      <c r="D58" s="108"/>
      <c r="E58" s="108"/>
      <c r="F58" s="109"/>
      <c r="G58" s="174"/>
      <c r="H58" s="80"/>
      <c r="I58" s="80"/>
      <c r="J58" s="80"/>
      <c r="K58" s="80"/>
      <c r="L58" s="80"/>
      <c r="M58" s="80"/>
      <c r="N58" s="80"/>
      <c r="O58" s="152"/>
      <c r="P58" s="151"/>
      <c r="Q58" s="80"/>
      <c r="R58" s="80"/>
      <c r="S58" s="80"/>
      <c r="T58" s="80"/>
      <c r="U58" s="80"/>
      <c r="V58" s="80"/>
      <c r="W58" s="80"/>
      <c r="X58" s="152"/>
      <c r="Y58" s="222"/>
      <c r="Z58" s="223"/>
      <c r="AA58" s="224"/>
      <c r="AB58" s="228"/>
      <c r="AC58" s="229"/>
      <c r="AD58" s="230"/>
      <c r="AE58" s="151"/>
      <c r="AF58" s="80"/>
      <c r="AG58" s="80"/>
      <c r="AH58" s="80"/>
      <c r="AI58" s="152"/>
      <c r="AJ58" s="151"/>
      <c r="AK58" s="80"/>
      <c r="AL58" s="80"/>
      <c r="AM58" s="80"/>
      <c r="AN58" s="152"/>
      <c r="AO58" s="151"/>
      <c r="AP58" s="80"/>
      <c r="AQ58" s="80"/>
      <c r="AR58" s="80"/>
      <c r="AS58" s="152"/>
      <c r="AT58" s="65"/>
      <c r="AU58" s="79"/>
      <c r="AV58" s="79"/>
      <c r="AW58" s="80" t="s">
        <v>355</v>
      </c>
      <c r="AX58" s="81"/>
    </row>
    <row r="59" spans="1:50" ht="22.5" hidden="1" customHeight="1" x14ac:dyDescent="0.15">
      <c r="A59" s="695"/>
      <c r="B59" s="108"/>
      <c r="C59" s="108"/>
      <c r="D59" s="108"/>
      <c r="E59" s="108"/>
      <c r="F59" s="109"/>
      <c r="G59" s="647"/>
      <c r="H59" s="251"/>
      <c r="I59" s="251"/>
      <c r="J59" s="251"/>
      <c r="K59" s="251"/>
      <c r="L59" s="251"/>
      <c r="M59" s="251"/>
      <c r="N59" s="251"/>
      <c r="O59" s="252"/>
      <c r="P59" s="231"/>
      <c r="Q59" s="232"/>
      <c r="R59" s="232"/>
      <c r="S59" s="232"/>
      <c r="T59" s="232"/>
      <c r="U59" s="232"/>
      <c r="V59" s="232"/>
      <c r="W59" s="232"/>
      <c r="X59" s="233"/>
      <c r="Y59" s="624" t="s">
        <v>86</v>
      </c>
      <c r="Z59" s="625"/>
      <c r="AA59" s="626"/>
      <c r="AB59" s="628"/>
      <c r="AC59" s="628"/>
      <c r="AD59" s="628"/>
      <c r="AE59" s="96"/>
      <c r="AF59" s="97"/>
      <c r="AG59" s="97"/>
      <c r="AH59" s="97"/>
      <c r="AI59" s="98"/>
      <c r="AJ59" s="96"/>
      <c r="AK59" s="97"/>
      <c r="AL59" s="97"/>
      <c r="AM59" s="97"/>
      <c r="AN59" s="98"/>
      <c r="AO59" s="96"/>
      <c r="AP59" s="97"/>
      <c r="AQ59" s="97"/>
      <c r="AR59" s="97"/>
      <c r="AS59" s="98"/>
      <c r="AT59" s="205"/>
      <c r="AU59" s="205"/>
      <c r="AV59" s="205"/>
      <c r="AW59" s="205"/>
      <c r="AX59" s="206"/>
    </row>
    <row r="60" spans="1:50" ht="22.5" hidden="1" customHeight="1" x14ac:dyDescent="0.15">
      <c r="A60" s="695"/>
      <c r="B60" s="108"/>
      <c r="C60" s="108"/>
      <c r="D60" s="108"/>
      <c r="E60" s="108"/>
      <c r="F60" s="109"/>
      <c r="G60" s="648"/>
      <c r="H60" s="253"/>
      <c r="I60" s="253"/>
      <c r="J60" s="253"/>
      <c r="K60" s="253"/>
      <c r="L60" s="253"/>
      <c r="M60" s="253"/>
      <c r="N60" s="253"/>
      <c r="O60" s="254"/>
      <c r="P60" s="234"/>
      <c r="Q60" s="234"/>
      <c r="R60" s="234"/>
      <c r="S60" s="234"/>
      <c r="T60" s="234"/>
      <c r="U60" s="234"/>
      <c r="V60" s="234"/>
      <c r="W60" s="234"/>
      <c r="X60" s="235"/>
      <c r="Y60" s="102" t="s">
        <v>65</v>
      </c>
      <c r="Z60" s="103"/>
      <c r="AA60" s="104"/>
      <c r="AB60" s="239"/>
      <c r="AC60" s="239"/>
      <c r="AD60" s="239"/>
      <c r="AE60" s="96"/>
      <c r="AF60" s="97"/>
      <c r="AG60" s="97"/>
      <c r="AH60" s="97"/>
      <c r="AI60" s="98"/>
      <c r="AJ60" s="96"/>
      <c r="AK60" s="97"/>
      <c r="AL60" s="97"/>
      <c r="AM60" s="97"/>
      <c r="AN60" s="98"/>
      <c r="AO60" s="96"/>
      <c r="AP60" s="97"/>
      <c r="AQ60" s="97"/>
      <c r="AR60" s="97"/>
      <c r="AS60" s="98"/>
      <c r="AT60" s="96"/>
      <c r="AU60" s="97"/>
      <c r="AV60" s="97"/>
      <c r="AW60" s="97"/>
      <c r="AX60" s="367"/>
    </row>
    <row r="61" spans="1:50" ht="22.5" hidden="1" customHeight="1" x14ac:dyDescent="0.15">
      <c r="A61" s="695"/>
      <c r="B61" s="111"/>
      <c r="C61" s="111"/>
      <c r="D61" s="111"/>
      <c r="E61" s="111"/>
      <c r="F61" s="112"/>
      <c r="G61" s="649"/>
      <c r="H61" s="255"/>
      <c r="I61" s="255"/>
      <c r="J61" s="255"/>
      <c r="K61" s="255"/>
      <c r="L61" s="255"/>
      <c r="M61" s="255"/>
      <c r="N61" s="255"/>
      <c r="O61" s="256"/>
      <c r="P61" s="236"/>
      <c r="Q61" s="236"/>
      <c r="R61" s="236"/>
      <c r="S61" s="236"/>
      <c r="T61" s="236"/>
      <c r="U61" s="236"/>
      <c r="V61" s="236"/>
      <c r="W61" s="236"/>
      <c r="X61" s="237"/>
      <c r="Y61" s="145" t="s">
        <v>15</v>
      </c>
      <c r="Z61" s="103"/>
      <c r="AA61" s="104"/>
      <c r="AB61" s="146" t="s">
        <v>16</v>
      </c>
      <c r="AC61" s="146"/>
      <c r="AD61" s="146"/>
      <c r="AE61" s="96"/>
      <c r="AF61" s="97"/>
      <c r="AG61" s="97"/>
      <c r="AH61" s="97"/>
      <c r="AI61" s="98"/>
      <c r="AJ61" s="96"/>
      <c r="AK61" s="97"/>
      <c r="AL61" s="97"/>
      <c r="AM61" s="97"/>
      <c r="AN61" s="98"/>
      <c r="AO61" s="96"/>
      <c r="AP61" s="97"/>
      <c r="AQ61" s="97"/>
      <c r="AR61" s="97"/>
      <c r="AS61" s="98"/>
      <c r="AT61" s="202"/>
      <c r="AU61" s="203"/>
      <c r="AV61" s="203"/>
      <c r="AW61" s="203"/>
      <c r="AX61" s="204"/>
    </row>
    <row r="62" spans="1:50" ht="18.75" hidden="1" customHeight="1" x14ac:dyDescent="0.15">
      <c r="A62" s="695"/>
      <c r="B62" s="108" t="s">
        <v>318</v>
      </c>
      <c r="C62" s="108"/>
      <c r="D62" s="108"/>
      <c r="E62" s="108"/>
      <c r="F62" s="109"/>
      <c r="G62" s="173" t="s">
        <v>85</v>
      </c>
      <c r="H62" s="149"/>
      <c r="I62" s="149"/>
      <c r="J62" s="149"/>
      <c r="K62" s="149"/>
      <c r="L62" s="149"/>
      <c r="M62" s="149"/>
      <c r="N62" s="149"/>
      <c r="O62" s="150"/>
      <c r="P62" s="148" t="s">
        <v>89</v>
      </c>
      <c r="Q62" s="149"/>
      <c r="R62" s="149"/>
      <c r="S62" s="149"/>
      <c r="T62" s="149"/>
      <c r="U62" s="149"/>
      <c r="V62" s="149"/>
      <c r="W62" s="149"/>
      <c r="X62" s="150"/>
      <c r="Y62" s="219"/>
      <c r="Z62" s="220"/>
      <c r="AA62" s="221"/>
      <c r="AB62" s="225" t="s">
        <v>12</v>
      </c>
      <c r="AC62" s="226"/>
      <c r="AD62" s="227"/>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18.75" hidden="1" customHeight="1" x14ac:dyDescent="0.15">
      <c r="A63" s="695"/>
      <c r="B63" s="108"/>
      <c r="C63" s="108"/>
      <c r="D63" s="108"/>
      <c r="E63" s="108"/>
      <c r="F63" s="109"/>
      <c r="G63" s="174"/>
      <c r="H63" s="80"/>
      <c r="I63" s="80"/>
      <c r="J63" s="80"/>
      <c r="K63" s="80"/>
      <c r="L63" s="80"/>
      <c r="M63" s="80"/>
      <c r="N63" s="80"/>
      <c r="O63" s="152"/>
      <c r="P63" s="151"/>
      <c r="Q63" s="80"/>
      <c r="R63" s="80"/>
      <c r="S63" s="80"/>
      <c r="T63" s="80"/>
      <c r="U63" s="80"/>
      <c r="V63" s="80"/>
      <c r="W63" s="80"/>
      <c r="X63" s="152"/>
      <c r="Y63" s="222"/>
      <c r="Z63" s="223"/>
      <c r="AA63" s="224"/>
      <c r="AB63" s="228"/>
      <c r="AC63" s="229"/>
      <c r="AD63" s="230"/>
      <c r="AE63" s="151"/>
      <c r="AF63" s="80"/>
      <c r="AG63" s="80"/>
      <c r="AH63" s="80"/>
      <c r="AI63" s="152"/>
      <c r="AJ63" s="151"/>
      <c r="AK63" s="80"/>
      <c r="AL63" s="80"/>
      <c r="AM63" s="80"/>
      <c r="AN63" s="152"/>
      <c r="AO63" s="151"/>
      <c r="AP63" s="80"/>
      <c r="AQ63" s="80"/>
      <c r="AR63" s="80"/>
      <c r="AS63" s="152"/>
      <c r="AT63" s="65"/>
      <c r="AU63" s="79"/>
      <c r="AV63" s="79"/>
      <c r="AW63" s="80" t="s">
        <v>355</v>
      </c>
      <c r="AX63" s="81"/>
    </row>
    <row r="64" spans="1:50" ht="22.5" hidden="1" customHeight="1" x14ac:dyDescent="0.15">
      <c r="A64" s="695"/>
      <c r="B64" s="108"/>
      <c r="C64" s="108"/>
      <c r="D64" s="108"/>
      <c r="E64" s="108"/>
      <c r="F64" s="109"/>
      <c r="G64" s="647"/>
      <c r="H64" s="251"/>
      <c r="I64" s="251"/>
      <c r="J64" s="251"/>
      <c r="K64" s="251"/>
      <c r="L64" s="251"/>
      <c r="M64" s="251"/>
      <c r="N64" s="251"/>
      <c r="O64" s="252"/>
      <c r="P64" s="231"/>
      <c r="Q64" s="232"/>
      <c r="R64" s="232"/>
      <c r="S64" s="232"/>
      <c r="T64" s="232"/>
      <c r="U64" s="232"/>
      <c r="V64" s="232"/>
      <c r="W64" s="232"/>
      <c r="X64" s="233"/>
      <c r="Y64" s="624" t="s">
        <v>86</v>
      </c>
      <c r="Z64" s="625"/>
      <c r="AA64" s="626"/>
      <c r="AB64" s="628"/>
      <c r="AC64" s="628"/>
      <c r="AD64" s="628"/>
      <c r="AE64" s="96"/>
      <c r="AF64" s="97"/>
      <c r="AG64" s="97"/>
      <c r="AH64" s="97"/>
      <c r="AI64" s="98"/>
      <c r="AJ64" s="96"/>
      <c r="AK64" s="97"/>
      <c r="AL64" s="97"/>
      <c r="AM64" s="97"/>
      <c r="AN64" s="98"/>
      <c r="AO64" s="96"/>
      <c r="AP64" s="97"/>
      <c r="AQ64" s="97"/>
      <c r="AR64" s="97"/>
      <c r="AS64" s="98"/>
      <c r="AT64" s="205"/>
      <c r="AU64" s="205"/>
      <c r="AV64" s="205"/>
      <c r="AW64" s="205"/>
      <c r="AX64" s="206"/>
    </row>
    <row r="65" spans="1:60" ht="22.5" hidden="1" customHeight="1" x14ac:dyDescent="0.15">
      <c r="A65" s="695"/>
      <c r="B65" s="108"/>
      <c r="C65" s="108"/>
      <c r="D65" s="108"/>
      <c r="E65" s="108"/>
      <c r="F65" s="109"/>
      <c r="G65" s="648"/>
      <c r="H65" s="253"/>
      <c r="I65" s="253"/>
      <c r="J65" s="253"/>
      <c r="K65" s="253"/>
      <c r="L65" s="253"/>
      <c r="M65" s="253"/>
      <c r="N65" s="253"/>
      <c r="O65" s="254"/>
      <c r="P65" s="234"/>
      <c r="Q65" s="234"/>
      <c r="R65" s="234"/>
      <c r="S65" s="234"/>
      <c r="T65" s="234"/>
      <c r="U65" s="234"/>
      <c r="V65" s="234"/>
      <c r="W65" s="234"/>
      <c r="X65" s="235"/>
      <c r="Y65" s="102" t="s">
        <v>65</v>
      </c>
      <c r="Z65" s="103"/>
      <c r="AA65" s="104"/>
      <c r="AB65" s="239"/>
      <c r="AC65" s="239"/>
      <c r="AD65" s="239"/>
      <c r="AE65" s="96"/>
      <c r="AF65" s="97"/>
      <c r="AG65" s="97"/>
      <c r="AH65" s="97"/>
      <c r="AI65" s="98"/>
      <c r="AJ65" s="96"/>
      <c r="AK65" s="97"/>
      <c r="AL65" s="97"/>
      <c r="AM65" s="97"/>
      <c r="AN65" s="98"/>
      <c r="AO65" s="96"/>
      <c r="AP65" s="97"/>
      <c r="AQ65" s="97"/>
      <c r="AR65" s="97"/>
      <c r="AS65" s="98"/>
      <c r="AT65" s="96"/>
      <c r="AU65" s="97"/>
      <c r="AV65" s="97"/>
      <c r="AW65" s="97"/>
      <c r="AX65" s="367"/>
    </row>
    <row r="66" spans="1:60" ht="22.5" hidden="1" customHeight="1" x14ac:dyDescent="0.15">
      <c r="A66" s="696"/>
      <c r="B66" s="111"/>
      <c r="C66" s="111"/>
      <c r="D66" s="111"/>
      <c r="E66" s="111"/>
      <c r="F66" s="112"/>
      <c r="G66" s="649"/>
      <c r="H66" s="255"/>
      <c r="I66" s="255"/>
      <c r="J66" s="255"/>
      <c r="K66" s="255"/>
      <c r="L66" s="255"/>
      <c r="M66" s="255"/>
      <c r="N66" s="255"/>
      <c r="O66" s="256"/>
      <c r="P66" s="236"/>
      <c r="Q66" s="236"/>
      <c r="R66" s="236"/>
      <c r="S66" s="236"/>
      <c r="T66" s="236"/>
      <c r="U66" s="236"/>
      <c r="V66" s="236"/>
      <c r="W66" s="236"/>
      <c r="X66" s="237"/>
      <c r="Y66" s="145" t="s">
        <v>15</v>
      </c>
      <c r="Z66" s="103"/>
      <c r="AA66" s="104"/>
      <c r="AB66" s="146" t="s">
        <v>16</v>
      </c>
      <c r="AC66" s="146"/>
      <c r="AD66" s="146"/>
      <c r="AE66" s="96"/>
      <c r="AF66" s="97"/>
      <c r="AG66" s="97"/>
      <c r="AH66" s="97"/>
      <c r="AI66" s="98"/>
      <c r="AJ66" s="96"/>
      <c r="AK66" s="97"/>
      <c r="AL66" s="97"/>
      <c r="AM66" s="97"/>
      <c r="AN66" s="98"/>
      <c r="AO66" s="96"/>
      <c r="AP66" s="97"/>
      <c r="AQ66" s="97"/>
      <c r="AR66" s="97"/>
      <c r="AS66" s="98"/>
      <c r="AT66" s="202"/>
      <c r="AU66" s="203"/>
      <c r="AV66" s="203"/>
      <c r="AW66" s="203"/>
      <c r="AX66" s="204"/>
    </row>
    <row r="67" spans="1:60" ht="31.7" customHeight="1" x14ac:dyDescent="0.15">
      <c r="A67" s="549" t="s">
        <v>88</v>
      </c>
      <c r="B67" s="550"/>
      <c r="C67" s="550"/>
      <c r="D67" s="550"/>
      <c r="E67" s="550"/>
      <c r="F67" s="551"/>
      <c r="G67" s="650" t="s">
        <v>84</v>
      </c>
      <c r="H67" s="650"/>
      <c r="I67" s="650"/>
      <c r="J67" s="650"/>
      <c r="K67" s="650"/>
      <c r="L67" s="650"/>
      <c r="M67" s="650"/>
      <c r="N67" s="650"/>
      <c r="O67" s="650"/>
      <c r="P67" s="650"/>
      <c r="Q67" s="650"/>
      <c r="R67" s="650"/>
      <c r="S67" s="650"/>
      <c r="T67" s="650"/>
      <c r="U67" s="650"/>
      <c r="V67" s="650"/>
      <c r="W67" s="650"/>
      <c r="X67" s="651"/>
      <c r="Y67" s="153"/>
      <c r="Z67" s="154"/>
      <c r="AA67" s="155"/>
      <c r="AB67" s="91" t="s">
        <v>12</v>
      </c>
      <c r="AC67" s="92"/>
      <c r="AD67" s="93"/>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2.5" customHeight="1" x14ac:dyDescent="0.15">
      <c r="A68" s="552"/>
      <c r="B68" s="553"/>
      <c r="C68" s="553"/>
      <c r="D68" s="553"/>
      <c r="E68" s="553"/>
      <c r="F68" s="554"/>
      <c r="G68" s="231" t="s">
        <v>388</v>
      </c>
      <c r="H68" s="251"/>
      <c r="I68" s="251"/>
      <c r="J68" s="251"/>
      <c r="K68" s="251"/>
      <c r="L68" s="251"/>
      <c r="M68" s="251"/>
      <c r="N68" s="251"/>
      <c r="O68" s="251"/>
      <c r="P68" s="251"/>
      <c r="Q68" s="251"/>
      <c r="R68" s="251"/>
      <c r="S68" s="251"/>
      <c r="T68" s="251"/>
      <c r="U68" s="251"/>
      <c r="V68" s="251"/>
      <c r="W68" s="251"/>
      <c r="X68" s="252"/>
      <c r="Y68" s="656" t="s">
        <v>66</v>
      </c>
      <c r="Z68" s="657"/>
      <c r="AA68" s="658"/>
      <c r="AB68" s="119" t="s">
        <v>389</v>
      </c>
      <c r="AC68" s="120"/>
      <c r="AD68" s="121"/>
      <c r="AE68" s="209">
        <v>144</v>
      </c>
      <c r="AF68" s="209"/>
      <c r="AG68" s="209"/>
      <c r="AH68" s="209"/>
      <c r="AI68" s="209"/>
      <c r="AJ68" s="315">
        <v>135</v>
      </c>
      <c r="AK68" s="315"/>
      <c r="AL68" s="315"/>
      <c r="AM68" s="315"/>
      <c r="AN68" s="315"/>
      <c r="AO68" s="315">
        <v>79</v>
      </c>
      <c r="AP68" s="315"/>
      <c r="AQ68" s="315"/>
      <c r="AR68" s="315"/>
      <c r="AS68" s="315"/>
      <c r="AT68" s="564"/>
      <c r="AU68" s="564"/>
      <c r="AV68" s="564"/>
      <c r="AW68" s="564"/>
      <c r="AX68" s="565"/>
      <c r="AY68" s="10"/>
      <c r="AZ68" s="10"/>
      <c r="BA68" s="10"/>
      <c r="BB68" s="10"/>
      <c r="BC68" s="10"/>
    </row>
    <row r="69" spans="1:60" ht="22.5" customHeight="1" x14ac:dyDescent="0.15">
      <c r="A69" s="555"/>
      <c r="B69" s="556"/>
      <c r="C69" s="556"/>
      <c r="D69" s="556"/>
      <c r="E69" s="556"/>
      <c r="F69" s="557"/>
      <c r="G69" s="255"/>
      <c r="H69" s="255"/>
      <c r="I69" s="255"/>
      <c r="J69" s="255"/>
      <c r="K69" s="255"/>
      <c r="L69" s="255"/>
      <c r="M69" s="255"/>
      <c r="N69" s="255"/>
      <c r="O69" s="255"/>
      <c r="P69" s="255"/>
      <c r="Q69" s="255"/>
      <c r="R69" s="255"/>
      <c r="S69" s="255"/>
      <c r="T69" s="255"/>
      <c r="U69" s="255"/>
      <c r="V69" s="255"/>
      <c r="W69" s="255"/>
      <c r="X69" s="256"/>
      <c r="Y69" s="116" t="s">
        <v>67</v>
      </c>
      <c r="Z69" s="117"/>
      <c r="AA69" s="118"/>
      <c r="AB69" s="214" t="s">
        <v>389</v>
      </c>
      <c r="AC69" s="215"/>
      <c r="AD69" s="216"/>
      <c r="AE69" s="243">
        <v>144</v>
      </c>
      <c r="AF69" s="244"/>
      <c r="AG69" s="244"/>
      <c r="AH69" s="244"/>
      <c r="AI69" s="245"/>
      <c r="AJ69" s="243">
        <v>135</v>
      </c>
      <c r="AK69" s="244"/>
      <c r="AL69" s="244"/>
      <c r="AM69" s="244"/>
      <c r="AN69" s="245"/>
      <c r="AO69" s="243">
        <v>79</v>
      </c>
      <c r="AP69" s="244"/>
      <c r="AQ69" s="244"/>
      <c r="AR69" s="244"/>
      <c r="AS69" s="245"/>
      <c r="AT69" s="96">
        <v>78</v>
      </c>
      <c r="AU69" s="97"/>
      <c r="AV69" s="97"/>
      <c r="AW69" s="97"/>
      <c r="AX69" s="367"/>
      <c r="AY69" s="10"/>
      <c r="AZ69" s="10"/>
      <c r="BA69" s="10"/>
      <c r="BB69" s="10"/>
      <c r="BC69" s="10"/>
      <c r="BD69" s="10"/>
      <c r="BE69" s="10"/>
      <c r="BF69" s="10"/>
      <c r="BG69" s="10"/>
      <c r="BH69" s="10"/>
    </row>
    <row r="70" spans="1:60" ht="33" hidden="1" customHeight="1" x14ac:dyDescent="0.15">
      <c r="A70" s="549" t="s">
        <v>88</v>
      </c>
      <c r="B70" s="550"/>
      <c r="C70" s="550"/>
      <c r="D70" s="550"/>
      <c r="E70" s="550"/>
      <c r="F70" s="551"/>
      <c r="G70" s="650" t="s">
        <v>84</v>
      </c>
      <c r="H70" s="650"/>
      <c r="I70" s="650"/>
      <c r="J70" s="650"/>
      <c r="K70" s="650"/>
      <c r="L70" s="650"/>
      <c r="M70" s="650"/>
      <c r="N70" s="650"/>
      <c r="O70" s="650"/>
      <c r="P70" s="650"/>
      <c r="Q70" s="650"/>
      <c r="R70" s="650"/>
      <c r="S70" s="650"/>
      <c r="T70" s="650"/>
      <c r="U70" s="650"/>
      <c r="V70" s="650"/>
      <c r="W70" s="650"/>
      <c r="X70" s="651"/>
      <c r="Y70" s="153"/>
      <c r="Z70" s="154"/>
      <c r="AA70" s="155"/>
      <c r="AB70" s="91" t="s">
        <v>12</v>
      </c>
      <c r="AC70" s="92"/>
      <c r="AD70" s="93"/>
      <c r="AE70" s="147" t="s">
        <v>69</v>
      </c>
      <c r="AF70" s="134"/>
      <c r="AG70" s="134"/>
      <c r="AH70" s="134"/>
      <c r="AI70" s="652"/>
      <c r="AJ70" s="147" t="s">
        <v>70</v>
      </c>
      <c r="AK70" s="134"/>
      <c r="AL70" s="134"/>
      <c r="AM70" s="134"/>
      <c r="AN70" s="652"/>
      <c r="AO70" s="147" t="s">
        <v>71</v>
      </c>
      <c r="AP70" s="134"/>
      <c r="AQ70" s="134"/>
      <c r="AR70" s="134"/>
      <c r="AS70" s="652"/>
      <c r="AT70" s="281" t="s">
        <v>74</v>
      </c>
      <c r="AU70" s="282"/>
      <c r="AV70" s="282"/>
      <c r="AW70" s="282"/>
      <c r="AX70" s="283"/>
    </row>
    <row r="71" spans="1:60" ht="22.5" hidden="1" customHeight="1" x14ac:dyDescent="0.15">
      <c r="A71" s="552"/>
      <c r="B71" s="553"/>
      <c r="C71" s="553"/>
      <c r="D71" s="553"/>
      <c r="E71" s="553"/>
      <c r="F71" s="554"/>
      <c r="G71" s="251"/>
      <c r="H71" s="251"/>
      <c r="I71" s="251"/>
      <c r="J71" s="251"/>
      <c r="K71" s="251"/>
      <c r="L71" s="251"/>
      <c r="M71" s="251"/>
      <c r="N71" s="251"/>
      <c r="O71" s="251"/>
      <c r="P71" s="251"/>
      <c r="Q71" s="251"/>
      <c r="R71" s="251"/>
      <c r="S71" s="251"/>
      <c r="T71" s="251"/>
      <c r="U71" s="251"/>
      <c r="V71" s="251"/>
      <c r="W71" s="251"/>
      <c r="X71" s="252"/>
      <c r="Y71" s="697" t="s">
        <v>66</v>
      </c>
      <c r="Z71" s="698"/>
      <c r="AA71" s="699"/>
      <c r="AB71" s="119"/>
      <c r="AC71" s="120"/>
      <c r="AD71" s="121"/>
      <c r="AE71" s="96"/>
      <c r="AF71" s="97"/>
      <c r="AG71" s="97"/>
      <c r="AH71" s="97"/>
      <c r="AI71" s="98"/>
      <c r="AJ71" s="96"/>
      <c r="AK71" s="97"/>
      <c r="AL71" s="97"/>
      <c r="AM71" s="97"/>
      <c r="AN71" s="98"/>
      <c r="AO71" s="96"/>
      <c r="AP71" s="97"/>
      <c r="AQ71" s="97"/>
      <c r="AR71" s="97"/>
      <c r="AS71" s="98"/>
      <c r="AT71" s="564"/>
      <c r="AU71" s="564"/>
      <c r="AV71" s="564"/>
      <c r="AW71" s="564"/>
      <c r="AX71" s="565"/>
      <c r="AY71" s="10"/>
      <c r="AZ71" s="10"/>
      <c r="BA71" s="10"/>
      <c r="BB71" s="10"/>
      <c r="BC71" s="10"/>
    </row>
    <row r="72" spans="1:60" ht="22.5" hidden="1" customHeight="1" x14ac:dyDescent="0.15">
      <c r="A72" s="555"/>
      <c r="B72" s="556"/>
      <c r="C72" s="556"/>
      <c r="D72" s="556"/>
      <c r="E72" s="556"/>
      <c r="F72" s="557"/>
      <c r="G72" s="255"/>
      <c r="H72" s="255"/>
      <c r="I72" s="255"/>
      <c r="J72" s="255"/>
      <c r="K72" s="255"/>
      <c r="L72" s="255"/>
      <c r="M72" s="255"/>
      <c r="N72" s="255"/>
      <c r="O72" s="255"/>
      <c r="P72" s="255"/>
      <c r="Q72" s="255"/>
      <c r="R72" s="255"/>
      <c r="S72" s="255"/>
      <c r="T72" s="255"/>
      <c r="U72" s="255"/>
      <c r="V72" s="255"/>
      <c r="W72" s="255"/>
      <c r="X72" s="256"/>
      <c r="Y72" s="116" t="s">
        <v>67</v>
      </c>
      <c r="Z72" s="700"/>
      <c r="AA72" s="701"/>
      <c r="AB72" s="214"/>
      <c r="AC72" s="215"/>
      <c r="AD72" s="216"/>
      <c r="AE72" s="96"/>
      <c r="AF72" s="97"/>
      <c r="AG72" s="97"/>
      <c r="AH72" s="97"/>
      <c r="AI72" s="98"/>
      <c r="AJ72" s="96"/>
      <c r="AK72" s="97"/>
      <c r="AL72" s="97"/>
      <c r="AM72" s="97"/>
      <c r="AN72" s="98"/>
      <c r="AO72" s="96"/>
      <c r="AP72" s="97"/>
      <c r="AQ72" s="97"/>
      <c r="AR72" s="97"/>
      <c r="AS72" s="98"/>
      <c r="AT72" s="96"/>
      <c r="AU72" s="97"/>
      <c r="AV72" s="97"/>
      <c r="AW72" s="97"/>
      <c r="AX72" s="367"/>
      <c r="AY72" s="10"/>
      <c r="AZ72" s="10"/>
      <c r="BA72" s="10"/>
      <c r="BB72" s="10"/>
      <c r="BC72" s="10"/>
      <c r="BD72" s="10"/>
      <c r="BE72" s="10"/>
      <c r="BF72" s="10"/>
      <c r="BG72" s="10"/>
      <c r="BH72" s="10"/>
    </row>
    <row r="73" spans="1:60" ht="31.7" hidden="1" customHeight="1" x14ac:dyDescent="0.15">
      <c r="A73" s="549" t="s">
        <v>88</v>
      </c>
      <c r="B73" s="550"/>
      <c r="C73" s="550"/>
      <c r="D73" s="550"/>
      <c r="E73" s="550"/>
      <c r="F73" s="551"/>
      <c r="G73" s="650" t="s">
        <v>84</v>
      </c>
      <c r="H73" s="650"/>
      <c r="I73" s="650"/>
      <c r="J73" s="650"/>
      <c r="K73" s="650"/>
      <c r="L73" s="650"/>
      <c r="M73" s="650"/>
      <c r="N73" s="650"/>
      <c r="O73" s="650"/>
      <c r="P73" s="650"/>
      <c r="Q73" s="650"/>
      <c r="R73" s="650"/>
      <c r="S73" s="650"/>
      <c r="T73" s="650"/>
      <c r="U73" s="650"/>
      <c r="V73" s="650"/>
      <c r="W73" s="650"/>
      <c r="X73" s="651"/>
      <c r="Y73" s="153"/>
      <c r="Z73" s="154"/>
      <c r="AA73" s="155"/>
      <c r="AB73" s="91" t="s">
        <v>12</v>
      </c>
      <c r="AC73" s="92"/>
      <c r="AD73" s="93"/>
      <c r="AE73" s="147" t="s">
        <v>69</v>
      </c>
      <c r="AF73" s="134"/>
      <c r="AG73" s="134"/>
      <c r="AH73" s="134"/>
      <c r="AI73" s="652"/>
      <c r="AJ73" s="147" t="s">
        <v>70</v>
      </c>
      <c r="AK73" s="134"/>
      <c r="AL73" s="134"/>
      <c r="AM73" s="134"/>
      <c r="AN73" s="652"/>
      <c r="AO73" s="147" t="s">
        <v>71</v>
      </c>
      <c r="AP73" s="134"/>
      <c r="AQ73" s="134"/>
      <c r="AR73" s="134"/>
      <c r="AS73" s="652"/>
      <c r="AT73" s="281" t="s">
        <v>74</v>
      </c>
      <c r="AU73" s="282"/>
      <c r="AV73" s="282"/>
      <c r="AW73" s="282"/>
      <c r="AX73" s="283"/>
    </row>
    <row r="74" spans="1:60" ht="22.5" hidden="1" customHeight="1" x14ac:dyDescent="0.15">
      <c r="A74" s="552"/>
      <c r="B74" s="553"/>
      <c r="C74" s="553"/>
      <c r="D74" s="553"/>
      <c r="E74" s="553"/>
      <c r="F74" s="554"/>
      <c r="G74" s="251"/>
      <c r="H74" s="251"/>
      <c r="I74" s="251"/>
      <c r="J74" s="251"/>
      <c r="K74" s="251"/>
      <c r="L74" s="251"/>
      <c r="M74" s="251"/>
      <c r="N74" s="251"/>
      <c r="O74" s="251"/>
      <c r="P74" s="251"/>
      <c r="Q74" s="251"/>
      <c r="R74" s="251"/>
      <c r="S74" s="251"/>
      <c r="T74" s="251"/>
      <c r="U74" s="251"/>
      <c r="V74" s="251"/>
      <c r="W74" s="251"/>
      <c r="X74" s="252"/>
      <c r="Y74" s="697" t="s">
        <v>66</v>
      </c>
      <c r="Z74" s="698"/>
      <c r="AA74" s="699"/>
      <c r="AB74" s="119"/>
      <c r="AC74" s="120"/>
      <c r="AD74" s="121"/>
      <c r="AE74" s="96"/>
      <c r="AF74" s="97"/>
      <c r="AG74" s="97"/>
      <c r="AH74" s="97"/>
      <c r="AI74" s="98"/>
      <c r="AJ74" s="96"/>
      <c r="AK74" s="97"/>
      <c r="AL74" s="97"/>
      <c r="AM74" s="97"/>
      <c r="AN74" s="98"/>
      <c r="AO74" s="96"/>
      <c r="AP74" s="97"/>
      <c r="AQ74" s="97"/>
      <c r="AR74" s="97"/>
      <c r="AS74" s="98"/>
      <c r="AT74" s="564"/>
      <c r="AU74" s="564"/>
      <c r="AV74" s="564"/>
      <c r="AW74" s="564"/>
      <c r="AX74" s="565"/>
      <c r="AY74" s="10"/>
      <c r="AZ74" s="10"/>
      <c r="BA74" s="10"/>
      <c r="BB74" s="10"/>
      <c r="BC74" s="10"/>
    </row>
    <row r="75" spans="1:60" ht="22.5" hidden="1" customHeight="1" x14ac:dyDescent="0.15">
      <c r="A75" s="555"/>
      <c r="B75" s="556"/>
      <c r="C75" s="556"/>
      <c r="D75" s="556"/>
      <c r="E75" s="556"/>
      <c r="F75" s="557"/>
      <c r="G75" s="255"/>
      <c r="H75" s="255"/>
      <c r="I75" s="255"/>
      <c r="J75" s="255"/>
      <c r="K75" s="255"/>
      <c r="L75" s="255"/>
      <c r="M75" s="255"/>
      <c r="N75" s="255"/>
      <c r="O75" s="255"/>
      <c r="P75" s="255"/>
      <c r="Q75" s="255"/>
      <c r="R75" s="255"/>
      <c r="S75" s="255"/>
      <c r="T75" s="255"/>
      <c r="U75" s="255"/>
      <c r="V75" s="255"/>
      <c r="W75" s="255"/>
      <c r="X75" s="256"/>
      <c r="Y75" s="116" t="s">
        <v>67</v>
      </c>
      <c r="Z75" s="700"/>
      <c r="AA75" s="701"/>
      <c r="AB75" s="214"/>
      <c r="AC75" s="215"/>
      <c r="AD75" s="216"/>
      <c r="AE75" s="96"/>
      <c r="AF75" s="97"/>
      <c r="AG75" s="97"/>
      <c r="AH75" s="97"/>
      <c r="AI75" s="98"/>
      <c r="AJ75" s="96"/>
      <c r="AK75" s="97"/>
      <c r="AL75" s="97"/>
      <c r="AM75" s="97"/>
      <c r="AN75" s="98"/>
      <c r="AO75" s="96"/>
      <c r="AP75" s="97"/>
      <c r="AQ75" s="97"/>
      <c r="AR75" s="97"/>
      <c r="AS75" s="98"/>
      <c r="AT75" s="96"/>
      <c r="AU75" s="97"/>
      <c r="AV75" s="97"/>
      <c r="AW75" s="97"/>
      <c r="AX75" s="367"/>
      <c r="AY75" s="10"/>
      <c r="AZ75" s="10"/>
      <c r="BA75" s="10"/>
      <c r="BB75" s="10"/>
      <c r="BC75" s="10"/>
      <c r="BD75" s="10"/>
      <c r="BE75" s="10"/>
      <c r="BF75" s="10"/>
      <c r="BG75" s="10"/>
      <c r="BH75" s="10"/>
    </row>
    <row r="76" spans="1:60" ht="31.7" hidden="1" customHeight="1" x14ac:dyDescent="0.15">
      <c r="A76" s="549" t="s">
        <v>88</v>
      </c>
      <c r="B76" s="550"/>
      <c r="C76" s="550"/>
      <c r="D76" s="550"/>
      <c r="E76" s="550"/>
      <c r="F76" s="551"/>
      <c r="G76" s="650" t="s">
        <v>84</v>
      </c>
      <c r="H76" s="650"/>
      <c r="I76" s="650"/>
      <c r="J76" s="650"/>
      <c r="K76" s="650"/>
      <c r="L76" s="650"/>
      <c r="M76" s="650"/>
      <c r="N76" s="650"/>
      <c r="O76" s="650"/>
      <c r="P76" s="650"/>
      <c r="Q76" s="650"/>
      <c r="R76" s="650"/>
      <c r="S76" s="650"/>
      <c r="T76" s="650"/>
      <c r="U76" s="650"/>
      <c r="V76" s="650"/>
      <c r="W76" s="650"/>
      <c r="X76" s="651"/>
      <c r="Y76" s="153"/>
      <c r="Z76" s="154"/>
      <c r="AA76" s="155"/>
      <c r="AB76" s="91" t="s">
        <v>12</v>
      </c>
      <c r="AC76" s="92"/>
      <c r="AD76" s="93"/>
      <c r="AE76" s="147" t="s">
        <v>69</v>
      </c>
      <c r="AF76" s="134"/>
      <c r="AG76" s="134"/>
      <c r="AH76" s="134"/>
      <c r="AI76" s="652"/>
      <c r="AJ76" s="147" t="s">
        <v>70</v>
      </c>
      <c r="AK76" s="134"/>
      <c r="AL76" s="134"/>
      <c r="AM76" s="134"/>
      <c r="AN76" s="652"/>
      <c r="AO76" s="147" t="s">
        <v>71</v>
      </c>
      <c r="AP76" s="134"/>
      <c r="AQ76" s="134"/>
      <c r="AR76" s="134"/>
      <c r="AS76" s="652"/>
      <c r="AT76" s="281" t="s">
        <v>74</v>
      </c>
      <c r="AU76" s="282"/>
      <c r="AV76" s="282"/>
      <c r="AW76" s="282"/>
      <c r="AX76" s="283"/>
    </row>
    <row r="77" spans="1:60" ht="22.5" hidden="1" customHeight="1" x14ac:dyDescent="0.15">
      <c r="A77" s="552"/>
      <c r="B77" s="553"/>
      <c r="C77" s="553"/>
      <c r="D77" s="553"/>
      <c r="E77" s="553"/>
      <c r="F77" s="554"/>
      <c r="G77" s="251"/>
      <c r="H77" s="251"/>
      <c r="I77" s="251"/>
      <c r="J77" s="251"/>
      <c r="K77" s="251"/>
      <c r="L77" s="251"/>
      <c r="M77" s="251"/>
      <c r="N77" s="251"/>
      <c r="O77" s="251"/>
      <c r="P77" s="251"/>
      <c r="Q77" s="251"/>
      <c r="R77" s="251"/>
      <c r="S77" s="251"/>
      <c r="T77" s="251"/>
      <c r="U77" s="251"/>
      <c r="V77" s="251"/>
      <c r="W77" s="251"/>
      <c r="X77" s="252"/>
      <c r="Y77" s="697" t="s">
        <v>66</v>
      </c>
      <c r="Z77" s="698"/>
      <c r="AA77" s="699"/>
      <c r="AB77" s="119"/>
      <c r="AC77" s="120"/>
      <c r="AD77" s="121"/>
      <c r="AE77" s="96"/>
      <c r="AF77" s="97"/>
      <c r="AG77" s="97"/>
      <c r="AH77" s="97"/>
      <c r="AI77" s="98"/>
      <c r="AJ77" s="96"/>
      <c r="AK77" s="97"/>
      <c r="AL77" s="97"/>
      <c r="AM77" s="97"/>
      <c r="AN77" s="98"/>
      <c r="AO77" s="96"/>
      <c r="AP77" s="97"/>
      <c r="AQ77" s="97"/>
      <c r="AR77" s="97"/>
      <c r="AS77" s="98"/>
      <c r="AT77" s="564"/>
      <c r="AU77" s="564"/>
      <c r="AV77" s="564"/>
      <c r="AW77" s="564"/>
      <c r="AX77" s="565"/>
      <c r="AY77" s="10"/>
      <c r="AZ77" s="10"/>
      <c r="BA77" s="10"/>
      <c r="BB77" s="10"/>
      <c r="BC77" s="10"/>
    </row>
    <row r="78" spans="1:60" ht="22.5" hidden="1" customHeight="1" x14ac:dyDescent="0.15">
      <c r="A78" s="555"/>
      <c r="B78" s="556"/>
      <c r="C78" s="556"/>
      <c r="D78" s="556"/>
      <c r="E78" s="556"/>
      <c r="F78" s="557"/>
      <c r="G78" s="255"/>
      <c r="H78" s="255"/>
      <c r="I78" s="255"/>
      <c r="J78" s="255"/>
      <c r="K78" s="255"/>
      <c r="L78" s="255"/>
      <c r="M78" s="255"/>
      <c r="N78" s="255"/>
      <c r="O78" s="255"/>
      <c r="P78" s="255"/>
      <c r="Q78" s="255"/>
      <c r="R78" s="255"/>
      <c r="S78" s="255"/>
      <c r="T78" s="255"/>
      <c r="U78" s="255"/>
      <c r="V78" s="255"/>
      <c r="W78" s="255"/>
      <c r="X78" s="256"/>
      <c r="Y78" s="116" t="s">
        <v>67</v>
      </c>
      <c r="Z78" s="700"/>
      <c r="AA78" s="701"/>
      <c r="AB78" s="214"/>
      <c r="AC78" s="215"/>
      <c r="AD78" s="216"/>
      <c r="AE78" s="96"/>
      <c r="AF78" s="97"/>
      <c r="AG78" s="97"/>
      <c r="AH78" s="97"/>
      <c r="AI78" s="98"/>
      <c r="AJ78" s="96"/>
      <c r="AK78" s="97"/>
      <c r="AL78" s="97"/>
      <c r="AM78" s="97"/>
      <c r="AN78" s="98"/>
      <c r="AO78" s="96"/>
      <c r="AP78" s="97"/>
      <c r="AQ78" s="97"/>
      <c r="AR78" s="97"/>
      <c r="AS78" s="98"/>
      <c r="AT78" s="96"/>
      <c r="AU78" s="97"/>
      <c r="AV78" s="97"/>
      <c r="AW78" s="97"/>
      <c r="AX78" s="367"/>
      <c r="AY78" s="10"/>
      <c r="AZ78" s="10"/>
      <c r="BA78" s="10"/>
      <c r="BB78" s="10"/>
      <c r="BC78" s="10"/>
      <c r="BD78" s="10"/>
      <c r="BE78" s="10"/>
      <c r="BF78" s="10"/>
      <c r="BG78" s="10"/>
      <c r="BH78" s="10"/>
    </row>
    <row r="79" spans="1:60" ht="31.7" hidden="1" customHeight="1" x14ac:dyDescent="0.15">
      <c r="A79" s="549" t="s">
        <v>88</v>
      </c>
      <c r="B79" s="550"/>
      <c r="C79" s="550"/>
      <c r="D79" s="550"/>
      <c r="E79" s="550"/>
      <c r="F79" s="551"/>
      <c r="G79" s="650" t="s">
        <v>84</v>
      </c>
      <c r="H79" s="650"/>
      <c r="I79" s="650"/>
      <c r="J79" s="650"/>
      <c r="K79" s="650"/>
      <c r="L79" s="650"/>
      <c r="M79" s="650"/>
      <c r="N79" s="650"/>
      <c r="O79" s="650"/>
      <c r="P79" s="650"/>
      <c r="Q79" s="650"/>
      <c r="R79" s="650"/>
      <c r="S79" s="650"/>
      <c r="T79" s="650"/>
      <c r="U79" s="650"/>
      <c r="V79" s="650"/>
      <c r="W79" s="650"/>
      <c r="X79" s="651"/>
      <c r="Y79" s="153"/>
      <c r="Z79" s="154"/>
      <c r="AA79" s="155"/>
      <c r="AB79" s="91" t="s">
        <v>12</v>
      </c>
      <c r="AC79" s="92"/>
      <c r="AD79" s="93"/>
      <c r="AE79" s="147" t="s">
        <v>69</v>
      </c>
      <c r="AF79" s="134"/>
      <c r="AG79" s="134"/>
      <c r="AH79" s="134"/>
      <c r="AI79" s="652"/>
      <c r="AJ79" s="147" t="s">
        <v>70</v>
      </c>
      <c r="AK79" s="134"/>
      <c r="AL79" s="134"/>
      <c r="AM79" s="134"/>
      <c r="AN79" s="652"/>
      <c r="AO79" s="147" t="s">
        <v>71</v>
      </c>
      <c r="AP79" s="134"/>
      <c r="AQ79" s="134"/>
      <c r="AR79" s="134"/>
      <c r="AS79" s="652"/>
      <c r="AT79" s="281" t="s">
        <v>74</v>
      </c>
      <c r="AU79" s="282"/>
      <c r="AV79" s="282"/>
      <c r="AW79" s="282"/>
      <c r="AX79" s="283"/>
    </row>
    <row r="80" spans="1:60" ht="22.5" hidden="1" customHeight="1" x14ac:dyDescent="0.15">
      <c r="A80" s="552"/>
      <c r="B80" s="553"/>
      <c r="C80" s="553"/>
      <c r="D80" s="553"/>
      <c r="E80" s="553"/>
      <c r="F80" s="554"/>
      <c r="G80" s="251"/>
      <c r="H80" s="251"/>
      <c r="I80" s="251"/>
      <c r="J80" s="251"/>
      <c r="K80" s="251"/>
      <c r="L80" s="251"/>
      <c r="M80" s="251"/>
      <c r="N80" s="251"/>
      <c r="O80" s="251"/>
      <c r="P80" s="251"/>
      <c r="Q80" s="251"/>
      <c r="R80" s="251"/>
      <c r="S80" s="251"/>
      <c r="T80" s="251"/>
      <c r="U80" s="251"/>
      <c r="V80" s="251"/>
      <c r="W80" s="251"/>
      <c r="X80" s="252"/>
      <c r="Y80" s="697" t="s">
        <v>66</v>
      </c>
      <c r="Z80" s="698"/>
      <c r="AA80" s="699"/>
      <c r="AB80" s="119"/>
      <c r="AC80" s="120"/>
      <c r="AD80" s="121"/>
      <c r="AE80" s="96"/>
      <c r="AF80" s="97"/>
      <c r="AG80" s="97"/>
      <c r="AH80" s="97"/>
      <c r="AI80" s="98"/>
      <c r="AJ80" s="96"/>
      <c r="AK80" s="97"/>
      <c r="AL80" s="97"/>
      <c r="AM80" s="97"/>
      <c r="AN80" s="98"/>
      <c r="AO80" s="96"/>
      <c r="AP80" s="97"/>
      <c r="AQ80" s="97"/>
      <c r="AR80" s="97"/>
      <c r="AS80" s="98"/>
      <c r="AT80" s="564"/>
      <c r="AU80" s="564"/>
      <c r="AV80" s="564"/>
      <c r="AW80" s="564"/>
      <c r="AX80" s="565"/>
      <c r="AY80" s="10"/>
      <c r="AZ80" s="10"/>
      <c r="BA80" s="10"/>
      <c r="BB80" s="10"/>
      <c r="BC80" s="10"/>
    </row>
    <row r="81" spans="1:60" ht="22.5" hidden="1" customHeight="1" x14ac:dyDescent="0.15">
      <c r="A81" s="555"/>
      <c r="B81" s="556"/>
      <c r="C81" s="556"/>
      <c r="D81" s="556"/>
      <c r="E81" s="556"/>
      <c r="F81" s="557"/>
      <c r="G81" s="255"/>
      <c r="H81" s="255"/>
      <c r="I81" s="255"/>
      <c r="J81" s="255"/>
      <c r="K81" s="255"/>
      <c r="L81" s="255"/>
      <c r="M81" s="255"/>
      <c r="N81" s="255"/>
      <c r="O81" s="255"/>
      <c r="P81" s="255"/>
      <c r="Q81" s="255"/>
      <c r="R81" s="255"/>
      <c r="S81" s="255"/>
      <c r="T81" s="255"/>
      <c r="U81" s="255"/>
      <c r="V81" s="255"/>
      <c r="W81" s="255"/>
      <c r="X81" s="256"/>
      <c r="Y81" s="116" t="s">
        <v>67</v>
      </c>
      <c r="Z81" s="700"/>
      <c r="AA81" s="701"/>
      <c r="AB81" s="214"/>
      <c r="AC81" s="215"/>
      <c r="AD81" s="216"/>
      <c r="AE81" s="96"/>
      <c r="AF81" s="97"/>
      <c r="AG81" s="97"/>
      <c r="AH81" s="97"/>
      <c r="AI81" s="98"/>
      <c r="AJ81" s="96"/>
      <c r="AK81" s="97"/>
      <c r="AL81" s="97"/>
      <c r="AM81" s="97"/>
      <c r="AN81" s="98"/>
      <c r="AO81" s="96"/>
      <c r="AP81" s="97"/>
      <c r="AQ81" s="97"/>
      <c r="AR81" s="97"/>
      <c r="AS81" s="98"/>
      <c r="AT81" s="96"/>
      <c r="AU81" s="97"/>
      <c r="AV81" s="97"/>
      <c r="AW81" s="97"/>
      <c r="AX81" s="367"/>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2"/>
      <c r="I82" s="92"/>
      <c r="J82" s="92"/>
      <c r="K82" s="92"/>
      <c r="L82" s="92"/>
      <c r="M82" s="92"/>
      <c r="N82" s="92"/>
      <c r="O82" s="92"/>
      <c r="P82" s="92"/>
      <c r="Q82" s="92"/>
      <c r="R82" s="92"/>
      <c r="S82" s="92"/>
      <c r="T82" s="92"/>
      <c r="U82" s="92"/>
      <c r="V82" s="92"/>
      <c r="W82" s="92"/>
      <c r="X82" s="93"/>
      <c r="Y82" s="211"/>
      <c r="Z82" s="212"/>
      <c r="AA82" s="213"/>
      <c r="AB82" s="91" t="s">
        <v>12</v>
      </c>
      <c r="AC82" s="92"/>
      <c r="AD82" s="93"/>
      <c r="AE82" s="147" t="s">
        <v>69</v>
      </c>
      <c r="AF82" s="92"/>
      <c r="AG82" s="92"/>
      <c r="AH82" s="92"/>
      <c r="AI82" s="93"/>
      <c r="AJ82" s="147" t="s">
        <v>70</v>
      </c>
      <c r="AK82" s="92"/>
      <c r="AL82" s="92"/>
      <c r="AM82" s="92"/>
      <c r="AN82" s="93"/>
      <c r="AO82" s="147" t="s">
        <v>71</v>
      </c>
      <c r="AP82" s="92"/>
      <c r="AQ82" s="92"/>
      <c r="AR82" s="92"/>
      <c r="AS82" s="93"/>
      <c r="AT82" s="281" t="s">
        <v>75</v>
      </c>
      <c r="AU82" s="282"/>
      <c r="AV82" s="282"/>
      <c r="AW82" s="282"/>
      <c r="AX82" s="283"/>
    </row>
    <row r="83" spans="1:60" ht="22.5" customHeight="1" x14ac:dyDescent="0.15">
      <c r="A83" s="128"/>
      <c r="B83" s="129"/>
      <c r="C83" s="129"/>
      <c r="D83" s="129"/>
      <c r="E83" s="129"/>
      <c r="F83" s="130"/>
      <c r="G83" s="312" t="s">
        <v>411</v>
      </c>
      <c r="H83" s="312"/>
      <c r="I83" s="312"/>
      <c r="J83" s="312"/>
      <c r="K83" s="312"/>
      <c r="L83" s="312"/>
      <c r="M83" s="312"/>
      <c r="N83" s="312"/>
      <c r="O83" s="312"/>
      <c r="P83" s="312"/>
      <c r="Q83" s="312"/>
      <c r="R83" s="312"/>
      <c r="S83" s="312"/>
      <c r="T83" s="312"/>
      <c r="U83" s="312"/>
      <c r="V83" s="312"/>
      <c r="W83" s="312"/>
      <c r="X83" s="312"/>
      <c r="Y83" s="561" t="s">
        <v>17</v>
      </c>
      <c r="Z83" s="562"/>
      <c r="AA83" s="563"/>
      <c r="AB83" s="702" t="s">
        <v>412</v>
      </c>
      <c r="AC83" s="123"/>
      <c r="AD83" s="124"/>
      <c r="AE83" s="217">
        <v>1384</v>
      </c>
      <c r="AF83" s="218"/>
      <c r="AG83" s="218"/>
      <c r="AH83" s="218"/>
      <c r="AI83" s="218"/>
      <c r="AJ83" s="217">
        <v>2008</v>
      </c>
      <c r="AK83" s="218"/>
      <c r="AL83" s="218"/>
      <c r="AM83" s="218"/>
      <c r="AN83" s="218"/>
      <c r="AO83" s="217">
        <v>2545</v>
      </c>
      <c r="AP83" s="218"/>
      <c r="AQ83" s="218"/>
      <c r="AR83" s="218"/>
      <c r="AS83" s="218"/>
      <c r="AT83" s="96">
        <v>2702</v>
      </c>
      <c r="AU83" s="97"/>
      <c r="AV83" s="97"/>
      <c r="AW83" s="97"/>
      <c r="AX83" s="367"/>
    </row>
    <row r="84" spans="1:60" ht="47.1" customHeight="1" x14ac:dyDescent="0.15">
      <c r="A84" s="131"/>
      <c r="B84" s="132"/>
      <c r="C84" s="132"/>
      <c r="D84" s="132"/>
      <c r="E84" s="132"/>
      <c r="F84" s="133"/>
      <c r="G84" s="313"/>
      <c r="H84" s="313"/>
      <c r="I84" s="313"/>
      <c r="J84" s="313"/>
      <c r="K84" s="313"/>
      <c r="L84" s="313"/>
      <c r="M84" s="313"/>
      <c r="N84" s="313"/>
      <c r="O84" s="313"/>
      <c r="P84" s="313"/>
      <c r="Q84" s="313"/>
      <c r="R84" s="313"/>
      <c r="S84" s="313"/>
      <c r="T84" s="313"/>
      <c r="U84" s="313"/>
      <c r="V84" s="313"/>
      <c r="W84" s="313"/>
      <c r="X84" s="313"/>
      <c r="Y84" s="210" t="s">
        <v>59</v>
      </c>
      <c r="Z84" s="117"/>
      <c r="AA84" s="118"/>
      <c r="AB84" s="99" t="s">
        <v>413</v>
      </c>
      <c r="AC84" s="100"/>
      <c r="AD84" s="101"/>
      <c r="AE84" s="703" t="s">
        <v>565</v>
      </c>
      <c r="AF84" s="704"/>
      <c r="AG84" s="704"/>
      <c r="AH84" s="704"/>
      <c r="AI84" s="705"/>
      <c r="AJ84" s="703" t="s">
        <v>566</v>
      </c>
      <c r="AK84" s="704"/>
      <c r="AL84" s="704"/>
      <c r="AM84" s="704"/>
      <c r="AN84" s="705"/>
      <c r="AO84" s="703" t="s">
        <v>567</v>
      </c>
      <c r="AP84" s="704"/>
      <c r="AQ84" s="704"/>
      <c r="AR84" s="704"/>
      <c r="AS84" s="705"/>
      <c r="AT84" s="703" t="s">
        <v>539</v>
      </c>
      <c r="AU84" s="704"/>
      <c r="AV84" s="704"/>
      <c r="AW84" s="704"/>
      <c r="AX84" s="705"/>
    </row>
    <row r="85" spans="1:60" ht="32.25" hidden="1" customHeight="1" x14ac:dyDescent="0.15">
      <c r="A85" s="125" t="s">
        <v>17</v>
      </c>
      <c r="B85" s="126"/>
      <c r="C85" s="126"/>
      <c r="D85" s="126"/>
      <c r="E85" s="126"/>
      <c r="F85" s="127"/>
      <c r="G85" s="134" t="s">
        <v>18</v>
      </c>
      <c r="H85" s="92"/>
      <c r="I85" s="92"/>
      <c r="J85" s="92"/>
      <c r="K85" s="92"/>
      <c r="L85" s="92"/>
      <c r="M85" s="92"/>
      <c r="N85" s="92"/>
      <c r="O85" s="92"/>
      <c r="P85" s="92"/>
      <c r="Q85" s="92"/>
      <c r="R85" s="92"/>
      <c r="S85" s="92"/>
      <c r="T85" s="92"/>
      <c r="U85" s="92"/>
      <c r="V85" s="92"/>
      <c r="W85" s="92"/>
      <c r="X85" s="93"/>
      <c r="Y85" s="211"/>
      <c r="Z85" s="212"/>
      <c r="AA85" s="213"/>
      <c r="AB85" s="91" t="s">
        <v>12</v>
      </c>
      <c r="AC85" s="92"/>
      <c r="AD85" s="93"/>
      <c r="AE85" s="147" t="s">
        <v>69</v>
      </c>
      <c r="AF85" s="92"/>
      <c r="AG85" s="92"/>
      <c r="AH85" s="92"/>
      <c r="AI85" s="93"/>
      <c r="AJ85" s="147" t="s">
        <v>70</v>
      </c>
      <c r="AK85" s="92"/>
      <c r="AL85" s="92"/>
      <c r="AM85" s="92"/>
      <c r="AN85" s="93"/>
      <c r="AO85" s="147" t="s">
        <v>71</v>
      </c>
      <c r="AP85" s="92"/>
      <c r="AQ85" s="92"/>
      <c r="AR85" s="92"/>
      <c r="AS85" s="93"/>
      <c r="AT85" s="281" t="s">
        <v>75</v>
      </c>
      <c r="AU85" s="282"/>
      <c r="AV85" s="282"/>
      <c r="AW85" s="282"/>
      <c r="AX85" s="283"/>
    </row>
    <row r="86" spans="1:60" ht="22.5" hidden="1" customHeight="1" x14ac:dyDescent="0.15">
      <c r="A86" s="128"/>
      <c r="B86" s="129"/>
      <c r="C86" s="129"/>
      <c r="D86" s="129"/>
      <c r="E86" s="129"/>
      <c r="F86" s="130"/>
      <c r="G86" s="312" t="s">
        <v>358</v>
      </c>
      <c r="H86" s="312"/>
      <c r="I86" s="312"/>
      <c r="J86" s="312"/>
      <c r="K86" s="312"/>
      <c r="L86" s="312"/>
      <c r="M86" s="312"/>
      <c r="N86" s="312"/>
      <c r="O86" s="312"/>
      <c r="P86" s="312"/>
      <c r="Q86" s="312"/>
      <c r="R86" s="312"/>
      <c r="S86" s="312"/>
      <c r="T86" s="312"/>
      <c r="U86" s="312"/>
      <c r="V86" s="312"/>
      <c r="W86" s="312"/>
      <c r="X86" s="312"/>
      <c r="Y86" s="561" t="s">
        <v>17</v>
      </c>
      <c r="Z86" s="562"/>
      <c r="AA86" s="563"/>
      <c r="AB86" s="122"/>
      <c r="AC86" s="123"/>
      <c r="AD86" s="124"/>
      <c r="AE86" s="217"/>
      <c r="AF86" s="218"/>
      <c r="AG86" s="218"/>
      <c r="AH86" s="218"/>
      <c r="AI86" s="218"/>
      <c r="AJ86" s="217"/>
      <c r="AK86" s="218"/>
      <c r="AL86" s="218"/>
      <c r="AM86" s="218"/>
      <c r="AN86" s="218"/>
      <c r="AO86" s="217"/>
      <c r="AP86" s="218"/>
      <c r="AQ86" s="218"/>
      <c r="AR86" s="218"/>
      <c r="AS86" s="218"/>
      <c r="AT86" s="96"/>
      <c r="AU86" s="97"/>
      <c r="AV86" s="97"/>
      <c r="AW86" s="97"/>
      <c r="AX86" s="367"/>
    </row>
    <row r="87" spans="1:60" ht="47.1" hidden="1" customHeight="1" x14ac:dyDescent="0.15">
      <c r="A87" s="131"/>
      <c r="B87" s="132"/>
      <c r="C87" s="132"/>
      <c r="D87" s="132"/>
      <c r="E87" s="132"/>
      <c r="F87" s="133"/>
      <c r="G87" s="313"/>
      <c r="H87" s="313"/>
      <c r="I87" s="313"/>
      <c r="J87" s="313"/>
      <c r="K87" s="313"/>
      <c r="L87" s="313"/>
      <c r="M87" s="313"/>
      <c r="N87" s="313"/>
      <c r="O87" s="313"/>
      <c r="P87" s="313"/>
      <c r="Q87" s="313"/>
      <c r="R87" s="313"/>
      <c r="S87" s="313"/>
      <c r="T87" s="313"/>
      <c r="U87" s="313"/>
      <c r="V87" s="313"/>
      <c r="W87" s="313"/>
      <c r="X87" s="313"/>
      <c r="Y87" s="210" t="s">
        <v>59</v>
      </c>
      <c r="Z87" s="117"/>
      <c r="AA87" s="118"/>
      <c r="AB87" s="99" t="s">
        <v>60</v>
      </c>
      <c r="AC87" s="100"/>
      <c r="AD87" s="101"/>
      <c r="AE87" s="99"/>
      <c r="AF87" s="100"/>
      <c r="AG87" s="100"/>
      <c r="AH87" s="100"/>
      <c r="AI87" s="101"/>
      <c r="AJ87" s="99"/>
      <c r="AK87" s="100"/>
      <c r="AL87" s="100"/>
      <c r="AM87" s="100"/>
      <c r="AN87" s="101"/>
      <c r="AO87" s="99"/>
      <c r="AP87" s="100"/>
      <c r="AQ87" s="100"/>
      <c r="AR87" s="100"/>
      <c r="AS87" s="101"/>
      <c r="AT87" s="99"/>
      <c r="AU87" s="100"/>
      <c r="AV87" s="100"/>
      <c r="AW87" s="100"/>
      <c r="AX87" s="280"/>
    </row>
    <row r="88" spans="1:60" ht="32.25" hidden="1" customHeight="1" x14ac:dyDescent="0.15">
      <c r="A88" s="125" t="s">
        <v>17</v>
      </c>
      <c r="B88" s="126"/>
      <c r="C88" s="126"/>
      <c r="D88" s="126"/>
      <c r="E88" s="126"/>
      <c r="F88" s="127"/>
      <c r="G88" s="134" t="s">
        <v>18</v>
      </c>
      <c r="H88" s="92"/>
      <c r="I88" s="92"/>
      <c r="J88" s="92"/>
      <c r="K88" s="92"/>
      <c r="L88" s="92"/>
      <c r="M88" s="92"/>
      <c r="N88" s="92"/>
      <c r="O88" s="92"/>
      <c r="P88" s="92"/>
      <c r="Q88" s="92"/>
      <c r="R88" s="92"/>
      <c r="S88" s="92"/>
      <c r="T88" s="92"/>
      <c r="U88" s="92"/>
      <c r="V88" s="92"/>
      <c r="W88" s="92"/>
      <c r="X88" s="93"/>
      <c r="Y88" s="211"/>
      <c r="Z88" s="212"/>
      <c r="AA88" s="213"/>
      <c r="AB88" s="91" t="s">
        <v>12</v>
      </c>
      <c r="AC88" s="92"/>
      <c r="AD88" s="93"/>
      <c r="AE88" s="147" t="s">
        <v>69</v>
      </c>
      <c r="AF88" s="92"/>
      <c r="AG88" s="92"/>
      <c r="AH88" s="92"/>
      <c r="AI88" s="93"/>
      <c r="AJ88" s="147" t="s">
        <v>70</v>
      </c>
      <c r="AK88" s="92"/>
      <c r="AL88" s="92"/>
      <c r="AM88" s="92"/>
      <c r="AN88" s="93"/>
      <c r="AO88" s="147" t="s">
        <v>71</v>
      </c>
      <c r="AP88" s="92"/>
      <c r="AQ88" s="92"/>
      <c r="AR88" s="92"/>
      <c r="AS88" s="93"/>
      <c r="AT88" s="281" t="s">
        <v>75</v>
      </c>
      <c r="AU88" s="282"/>
      <c r="AV88" s="282"/>
      <c r="AW88" s="282"/>
      <c r="AX88" s="283"/>
    </row>
    <row r="89" spans="1:60" ht="22.5" hidden="1" customHeight="1" x14ac:dyDescent="0.15">
      <c r="A89" s="128"/>
      <c r="B89" s="129"/>
      <c r="C89" s="129"/>
      <c r="D89" s="129"/>
      <c r="E89" s="129"/>
      <c r="F89" s="130"/>
      <c r="G89" s="312" t="s">
        <v>309</v>
      </c>
      <c r="H89" s="312"/>
      <c r="I89" s="312"/>
      <c r="J89" s="312"/>
      <c r="K89" s="312"/>
      <c r="L89" s="312"/>
      <c r="M89" s="312"/>
      <c r="N89" s="312"/>
      <c r="O89" s="312"/>
      <c r="P89" s="312"/>
      <c r="Q89" s="312"/>
      <c r="R89" s="312"/>
      <c r="S89" s="312"/>
      <c r="T89" s="312"/>
      <c r="U89" s="312"/>
      <c r="V89" s="312"/>
      <c r="W89" s="312"/>
      <c r="X89" s="312"/>
      <c r="Y89" s="561" t="s">
        <v>17</v>
      </c>
      <c r="Z89" s="562"/>
      <c r="AA89" s="563"/>
      <c r="AB89" s="122"/>
      <c r="AC89" s="123"/>
      <c r="AD89" s="124"/>
      <c r="AE89" s="217"/>
      <c r="AF89" s="218"/>
      <c r="AG89" s="218"/>
      <c r="AH89" s="218"/>
      <c r="AI89" s="218"/>
      <c r="AJ89" s="217"/>
      <c r="AK89" s="218"/>
      <c r="AL89" s="218"/>
      <c r="AM89" s="218"/>
      <c r="AN89" s="218"/>
      <c r="AO89" s="217"/>
      <c r="AP89" s="218"/>
      <c r="AQ89" s="218"/>
      <c r="AR89" s="218"/>
      <c r="AS89" s="218"/>
      <c r="AT89" s="96"/>
      <c r="AU89" s="97"/>
      <c r="AV89" s="97"/>
      <c r="AW89" s="97"/>
      <c r="AX89" s="367"/>
    </row>
    <row r="90" spans="1:60" ht="47.1" hidden="1" customHeight="1" x14ac:dyDescent="0.15">
      <c r="A90" s="131"/>
      <c r="B90" s="132"/>
      <c r="C90" s="132"/>
      <c r="D90" s="132"/>
      <c r="E90" s="132"/>
      <c r="F90" s="133"/>
      <c r="G90" s="313"/>
      <c r="H90" s="313"/>
      <c r="I90" s="313"/>
      <c r="J90" s="313"/>
      <c r="K90" s="313"/>
      <c r="L90" s="313"/>
      <c r="M90" s="313"/>
      <c r="N90" s="313"/>
      <c r="O90" s="313"/>
      <c r="P90" s="313"/>
      <c r="Q90" s="313"/>
      <c r="R90" s="313"/>
      <c r="S90" s="313"/>
      <c r="T90" s="313"/>
      <c r="U90" s="313"/>
      <c r="V90" s="313"/>
      <c r="W90" s="313"/>
      <c r="X90" s="313"/>
      <c r="Y90" s="210" t="s">
        <v>59</v>
      </c>
      <c r="Z90" s="117"/>
      <c r="AA90" s="118"/>
      <c r="AB90" s="99" t="s">
        <v>60</v>
      </c>
      <c r="AC90" s="100"/>
      <c r="AD90" s="101"/>
      <c r="AE90" s="99"/>
      <c r="AF90" s="100"/>
      <c r="AG90" s="100"/>
      <c r="AH90" s="100"/>
      <c r="AI90" s="101"/>
      <c r="AJ90" s="99"/>
      <c r="AK90" s="100"/>
      <c r="AL90" s="100"/>
      <c r="AM90" s="100"/>
      <c r="AN90" s="101"/>
      <c r="AO90" s="99"/>
      <c r="AP90" s="100"/>
      <c r="AQ90" s="100"/>
      <c r="AR90" s="100"/>
      <c r="AS90" s="101"/>
      <c r="AT90" s="99"/>
      <c r="AU90" s="100"/>
      <c r="AV90" s="100"/>
      <c r="AW90" s="100"/>
      <c r="AX90" s="280"/>
    </row>
    <row r="91" spans="1:60" ht="32.25" hidden="1" customHeight="1" x14ac:dyDescent="0.15">
      <c r="A91" s="125" t="s">
        <v>17</v>
      </c>
      <c r="B91" s="126"/>
      <c r="C91" s="126"/>
      <c r="D91" s="126"/>
      <c r="E91" s="126"/>
      <c r="F91" s="127"/>
      <c r="G91" s="134" t="s">
        <v>18</v>
      </c>
      <c r="H91" s="92"/>
      <c r="I91" s="92"/>
      <c r="J91" s="92"/>
      <c r="K91" s="92"/>
      <c r="L91" s="92"/>
      <c r="M91" s="92"/>
      <c r="N91" s="92"/>
      <c r="O91" s="92"/>
      <c r="P91" s="92"/>
      <c r="Q91" s="92"/>
      <c r="R91" s="92"/>
      <c r="S91" s="92"/>
      <c r="T91" s="92"/>
      <c r="U91" s="92"/>
      <c r="V91" s="92"/>
      <c r="W91" s="92"/>
      <c r="X91" s="93"/>
      <c r="Y91" s="211"/>
      <c r="Z91" s="212"/>
      <c r="AA91" s="213"/>
      <c r="AB91" s="91" t="s">
        <v>12</v>
      </c>
      <c r="AC91" s="92"/>
      <c r="AD91" s="93"/>
      <c r="AE91" s="147" t="s">
        <v>69</v>
      </c>
      <c r="AF91" s="92"/>
      <c r="AG91" s="92"/>
      <c r="AH91" s="92"/>
      <c r="AI91" s="93"/>
      <c r="AJ91" s="147" t="s">
        <v>70</v>
      </c>
      <c r="AK91" s="92"/>
      <c r="AL91" s="92"/>
      <c r="AM91" s="92"/>
      <c r="AN91" s="93"/>
      <c r="AO91" s="147" t="s">
        <v>71</v>
      </c>
      <c r="AP91" s="92"/>
      <c r="AQ91" s="92"/>
      <c r="AR91" s="92"/>
      <c r="AS91" s="93"/>
      <c r="AT91" s="281" t="s">
        <v>75</v>
      </c>
      <c r="AU91" s="282"/>
      <c r="AV91" s="282"/>
      <c r="AW91" s="282"/>
      <c r="AX91" s="283"/>
    </row>
    <row r="92" spans="1:60" ht="22.5" hidden="1" customHeight="1" x14ac:dyDescent="0.15">
      <c r="A92" s="128"/>
      <c r="B92" s="129"/>
      <c r="C92" s="129"/>
      <c r="D92" s="129"/>
      <c r="E92" s="129"/>
      <c r="F92" s="130"/>
      <c r="G92" s="312" t="s">
        <v>309</v>
      </c>
      <c r="H92" s="312"/>
      <c r="I92" s="312"/>
      <c r="J92" s="312"/>
      <c r="K92" s="312"/>
      <c r="L92" s="312"/>
      <c r="M92" s="312"/>
      <c r="N92" s="312"/>
      <c r="O92" s="312"/>
      <c r="P92" s="312"/>
      <c r="Q92" s="312"/>
      <c r="R92" s="312"/>
      <c r="S92" s="312"/>
      <c r="T92" s="312"/>
      <c r="U92" s="312"/>
      <c r="V92" s="312"/>
      <c r="W92" s="312"/>
      <c r="X92" s="706"/>
      <c r="Y92" s="561" t="s">
        <v>17</v>
      </c>
      <c r="Z92" s="562"/>
      <c r="AA92" s="563"/>
      <c r="AB92" s="122"/>
      <c r="AC92" s="123"/>
      <c r="AD92" s="124"/>
      <c r="AE92" s="217"/>
      <c r="AF92" s="218"/>
      <c r="AG92" s="218"/>
      <c r="AH92" s="218"/>
      <c r="AI92" s="218"/>
      <c r="AJ92" s="217"/>
      <c r="AK92" s="218"/>
      <c r="AL92" s="218"/>
      <c r="AM92" s="218"/>
      <c r="AN92" s="218"/>
      <c r="AO92" s="217"/>
      <c r="AP92" s="218"/>
      <c r="AQ92" s="218"/>
      <c r="AR92" s="218"/>
      <c r="AS92" s="218"/>
      <c r="AT92" s="96"/>
      <c r="AU92" s="97"/>
      <c r="AV92" s="97"/>
      <c r="AW92" s="97"/>
      <c r="AX92" s="367"/>
    </row>
    <row r="93" spans="1:60" ht="47.1" hidden="1" customHeight="1" x14ac:dyDescent="0.15">
      <c r="A93" s="131"/>
      <c r="B93" s="132"/>
      <c r="C93" s="132"/>
      <c r="D93" s="132"/>
      <c r="E93" s="132"/>
      <c r="F93" s="133"/>
      <c r="G93" s="313"/>
      <c r="H93" s="313"/>
      <c r="I93" s="313"/>
      <c r="J93" s="313"/>
      <c r="K93" s="313"/>
      <c r="L93" s="313"/>
      <c r="M93" s="313"/>
      <c r="N93" s="313"/>
      <c r="O93" s="313"/>
      <c r="P93" s="313"/>
      <c r="Q93" s="313"/>
      <c r="R93" s="313"/>
      <c r="S93" s="313"/>
      <c r="T93" s="313"/>
      <c r="U93" s="313"/>
      <c r="V93" s="313"/>
      <c r="W93" s="313"/>
      <c r="X93" s="707"/>
      <c r="Y93" s="210" t="s">
        <v>59</v>
      </c>
      <c r="Z93" s="117"/>
      <c r="AA93" s="118"/>
      <c r="AB93" s="99" t="s">
        <v>60</v>
      </c>
      <c r="AC93" s="100"/>
      <c r="AD93" s="101"/>
      <c r="AE93" s="99"/>
      <c r="AF93" s="100"/>
      <c r="AG93" s="100"/>
      <c r="AH93" s="100"/>
      <c r="AI93" s="101"/>
      <c r="AJ93" s="99"/>
      <c r="AK93" s="100"/>
      <c r="AL93" s="100"/>
      <c r="AM93" s="100"/>
      <c r="AN93" s="101"/>
      <c r="AO93" s="99"/>
      <c r="AP93" s="100"/>
      <c r="AQ93" s="100"/>
      <c r="AR93" s="100"/>
      <c r="AS93" s="101"/>
      <c r="AT93" s="99"/>
      <c r="AU93" s="100"/>
      <c r="AV93" s="100"/>
      <c r="AW93" s="100"/>
      <c r="AX93" s="280"/>
    </row>
    <row r="94" spans="1:60" ht="32.25" hidden="1" customHeight="1" x14ac:dyDescent="0.15">
      <c r="A94" s="380"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708"/>
      <c r="Z94" s="709"/>
      <c r="AA94" s="710"/>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711" t="s">
        <v>75</v>
      </c>
      <c r="AU94" s="712"/>
      <c r="AV94" s="712"/>
      <c r="AW94" s="712"/>
      <c r="AX94" s="713"/>
    </row>
    <row r="95" spans="1:60" ht="22.5" hidden="1" customHeight="1" x14ac:dyDescent="0.15">
      <c r="A95" s="128"/>
      <c r="B95" s="129"/>
      <c r="C95" s="129"/>
      <c r="D95" s="129"/>
      <c r="E95" s="129"/>
      <c r="F95" s="130"/>
      <c r="G95" s="312" t="s">
        <v>309</v>
      </c>
      <c r="H95" s="312"/>
      <c r="I95" s="312"/>
      <c r="J95" s="312"/>
      <c r="K95" s="312"/>
      <c r="L95" s="312"/>
      <c r="M95" s="312"/>
      <c r="N95" s="312"/>
      <c r="O95" s="312"/>
      <c r="P95" s="312"/>
      <c r="Q95" s="312"/>
      <c r="R95" s="312"/>
      <c r="S95" s="312"/>
      <c r="T95" s="312"/>
      <c r="U95" s="312"/>
      <c r="V95" s="312"/>
      <c r="W95" s="312"/>
      <c r="X95" s="312"/>
      <c r="Y95" s="561" t="s">
        <v>17</v>
      </c>
      <c r="Z95" s="562"/>
      <c r="AA95" s="563"/>
      <c r="AB95" s="122"/>
      <c r="AC95" s="123"/>
      <c r="AD95" s="124"/>
      <c r="AE95" s="217"/>
      <c r="AF95" s="218"/>
      <c r="AG95" s="218"/>
      <c r="AH95" s="218"/>
      <c r="AI95" s="218"/>
      <c r="AJ95" s="217"/>
      <c r="AK95" s="218"/>
      <c r="AL95" s="218"/>
      <c r="AM95" s="218"/>
      <c r="AN95" s="218"/>
      <c r="AO95" s="217"/>
      <c r="AP95" s="218"/>
      <c r="AQ95" s="218"/>
      <c r="AR95" s="218"/>
      <c r="AS95" s="218"/>
      <c r="AT95" s="96"/>
      <c r="AU95" s="97"/>
      <c r="AV95" s="97"/>
      <c r="AW95" s="97"/>
      <c r="AX95" s="367"/>
    </row>
    <row r="96" spans="1:60" ht="47.1" hidden="1" customHeight="1" x14ac:dyDescent="0.15">
      <c r="A96" s="131"/>
      <c r="B96" s="132"/>
      <c r="C96" s="132"/>
      <c r="D96" s="132"/>
      <c r="E96" s="132"/>
      <c r="F96" s="133"/>
      <c r="G96" s="313"/>
      <c r="H96" s="313"/>
      <c r="I96" s="313"/>
      <c r="J96" s="313"/>
      <c r="K96" s="313"/>
      <c r="L96" s="313"/>
      <c r="M96" s="313"/>
      <c r="N96" s="313"/>
      <c r="O96" s="313"/>
      <c r="P96" s="313"/>
      <c r="Q96" s="313"/>
      <c r="R96" s="313"/>
      <c r="S96" s="313"/>
      <c r="T96" s="313"/>
      <c r="U96" s="313"/>
      <c r="V96" s="313"/>
      <c r="W96" s="313"/>
      <c r="X96" s="313"/>
      <c r="Y96" s="210" t="s">
        <v>59</v>
      </c>
      <c r="Z96" s="117"/>
      <c r="AA96" s="118"/>
      <c r="AB96" s="99" t="s">
        <v>60</v>
      </c>
      <c r="AC96" s="100"/>
      <c r="AD96" s="101"/>
      <c r="AE96" s="99"/>
      <c r="AF96" s="100"/>
      <c r="AG96" s="100"/>
      <c r="AH96" s="100"/>
      <c r="AI96" s="101"/>
      <c r="AJ96" s="99"/>
      <c r="AK96" s="100"/>
      <c r="AL96" s="100"/>
      <c r="AM96" s="100"/>
      <c r="AN96" s="101"/>
      <c r="AO96" s="99"/>
      <c r="AP96" s="100"/>
      <c r="AQ96" s="100"/>
      <c r="AR96" s="100"/>
      <c r="AS96" s="101"/>
      <c r="AT96" s="99"/>
      <c r="AU96" s="100"/>
      <c r="AV96" s="100"/>
      <c r="AW96" s="100"/>
      <c r="AX96" s="280"/>
    </row>
    <row r="97" spans="1:50" ht="23.1" customHeight="1" x14ac:dyDescent="0.15">
      <c r="A97" s="638" t="s">
        <v>77</v>
      </c>
      <c r="B97" s="639"/>
      <c r="C97" s="667" t="s">
        <v>19</v>
      </c>
      <c r="D97" s="547"/>
      <c r="E97" s="547"/>
      <c r="F97" s="547"/>
      <c r="G97" s="547"/>
      <c r="H97" s="547"/>
      <c r="I97" s="547"/>
      <c r="J97" s="547"/>
      <c r="K97" s="668"/>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x14ac:dyDescent="0.15">
      <c r="A98" s="640"/>
      <c r="B98" s="641"/>
      <c r="C98" s="558" t="s">
        <v>390</v>
      </c>
      <c r="D98" s="559"/>
      <c r="E98" s="559"/>
      <c r="F98" s="559"/>
      <c r="G98" s="559"/>
      <c r="H98" s="559"/>
      <c r="I98" s="559"/>
      <c r="J98" s="559"/>
      <c r="K98" s="560"/>
      <c r="L98" s="183">
        <v>140678</v>
      </c>
      <c r="M98" s="184"/>
      <c r="N98" s="184"/>
      <c r="O98" s="184"/>
      <c r="P98" s="184"/>
      <c r="Q98" s="185"/>
      <c r="R98" s="183"/>
      <c r="S98" s="184"/>
      <c r="T98" s="184"/>
      <c r="U98" s="184"/>
      <c r="V98" s="184"/>
      <c r="W98" s="185"/>
      <c r="X98" s="70"/>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0" ht="26.25" customHeight="1" x14ac:dyDescent="0.15">
      <c r="A99" s="640"/>
      <c r="B99" s="641"/>
      <c r="C99" s="714" t="s">
        <v>589</v>
      </c>
      <c r="D99" s="636"/>
      <c r="E99" s="636"/>
      <c r="F99" s="636"/>
      <c r="G99" s="636"/>
      <c r="H99" s="636"/>
      <c r="I99" s="636"/>
      <c r="J99" s="636"/>
      <c r="K99" s="637"/>
      <c r="L99" s="183">
        <v>11300</v>
      </c>
      <c r="M99" s="184"/>
      <c r="N99" s="184"/>
      <c r="O99" s="184"/>
      <c r="P99" s="184"/>
      <c r="Q99" s="185"/>
      <c r="R99" s="183"/>
      <c r="S99" s="184"/>
      <c r="T99" s="184"/>
      <c r="U99" s="184"/>
      <c r="V99" s="184"/>
      <c r="W99" s="185"/>
      <c r="X99" s="73"/>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5"/>
    </row>
    <row r="100" spans="1:50" ht="23.1" customHeight="1" x14ac:dyDescent="0.15">
      <c r="A100" s="640"/>
      <c r="B100" s="641"/>
      <c r="C100" s="635" t="s">
        <v>391</v>
      </c>
      <c r="D100" s="636"/>
      <c r="E100" s="636"/>
      <c r="F100" s="636"/>
      <c r="G100" s="636"/>
      <c r="H100" s="636"/>
      <c r="I100" s="636"/>
      <c r="J100" s="636"/>
      <c r="K100" s="637"/>
      <c r="L100" s="183">
        <v>8124</v>
      </c>
      <c r="M100" s="184"/>
      <c r="N100" s="184"/>
      <c r="O100" s="184"/>
      <c r="P100" s="184"/>
      <c r="Q100" s="185"/>
      <c r="R100" s="183"/>
      <c r="S100" s="184"/>
      <c r="T100" s="184"/>
      <c r="U100" s="184"/>
      <c r="V100" s="184"/>
      <c r="W100" s="185"/>
      <c r="X100" s="73"/>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5"/>
    </row>
    <row r="101" spans="1:50" ht="23.1" customHeight="1" x14ac:dyDescent="0.15">
      <c r="A101" s="640"/>
      <c r="B101" s="641"/>
      <c r="C101" s="635" t="s">
        <v>396</v>
      </c>
      <c r="D101" s="636"/>
      <c r="E101" s="636"/>
      <c r="F101" s="636"/>
      <c r="G101" s="636"/>
      <c r="H101" s="636"/>
      <c r="I101" s="636"/>
      <c r="J101" s="636"/>
      <c r="K101" s="637"/>
      <c r="L101" s="183">
        <v>5179</v>
      </c>
      <c r="M101" s="184"/>
      <c r="N101" s="184"/>
      <c r="O101" s="184"/>
      <c r="P101" s="184"/>
      <c r="Q101" s="185"/>
      <c r="R101" s="183"/>
      <c r="S101" s="184"/>
      <c r="T101" s="184"/>
      <c r="U101" s="184"/>
      <c r="V101" s="184"/>
      <c r="W101" s="185"/>
      <c r="X101" s="73"/>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row>
    <row r="102" spans="1:50" ht="23.1" customHeight="1" x14ac:dyDescent="0.15">
      <c r="A102" s="640"/>
      <c r="B102" s="641"/>
      <c r="C102" s="635" t="s">
        <v>397</v>
      </c>
      <c r="D102" s="636"/>
      <c r="E102" s="636"/>
      <c r="F102" s="636"/>
      <c r="G102" s="636"/>
      <c r="H102" s="636"/>
      <c r="I102" s="636"/>
      <c r="J102" s="636"/>
      <c r="K102" s="637"/>
      <c r="L102" s="183">
        <v>2831</v>
      </c>
      <c r="M102" s="184"/>
      <c r="N102" s="184"/>
      <c r="O102" s="184"/>
      <c r="P102" s="184"/>
      <c r="Q102" s="185"/>
      <c r="R102" s="183"/>
      <c r="S102" s="184"/>
      <c r="T102" s="184"/>
      <c r="U102" s="184"/>
      <c r="V102" s="184"/>
      <c r="W102" s="185"/>
      <c r="X102" s="73"/>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5"/>
    </row>
    <row r="103" spans="1:50" ht="23.1" customHeight="1" x14ac:dyDescent="0.15">
      <c r="A103" s="640"/>
      <c r="B103" s="641"/>
      <c r="C103" s="644" t="s">
        <v>392</v>
      </c>
      <c r="D103" s="645"/>
      <c r="E103" s="645"/>
      <c r="F103" s="645"/>
      <c r="G103" s="645"/>
      <c r="H103" s="645"/>
      <c r="I103" s="645"/>
      <c r="J103" s="645"/>
      <c r="K103" s="646"/>
      <c r="L103" s="183">
        <v>5845</v>
      </c>
      <c r="M103" s="184"/>
      <c r="N103" s="184"/>
      <c r="O103" s="184"/>
      <c r="P103" s="184"/>
      <c r="Q103" s="185"/>
      <c r="R103" s="183"/>
      <c r="S103" s="184"/>
      <c r="T103" s="184"/>
      <c r="U103" s="184"/>
      <c r="V103" s="184"/>
      <c r="W103" s="185"/>
      <c r="X103" s="73"/>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5"/>
    </row>
    <row r="104" spans="1:50" ht="21" customHeight="1" thickBot="1" x14ac:dyDescent="0.2">
      <c r="A104" s="642"/>
      <c r="B104" s="643"/>
      <c r="C104" s="629" t="s">
        <v>22</v>
      </c>
      <c r="D104" s="630"/>
      <c r="E104" s="630"/>
      <c r="F104" s="630"/>
      <c r="G104" s="630"/>
      <c r="H104" s="630"/>
      <c r="I104" s="630"/>
      <c r="J104" s="630"/>
      <c r="K104" s="631"/>
      <c r="L104" s="632">
        <f>SUM(L98:Q103)</f>
        <v>173957</v>
      </c>
      <c r="M104" s="633"/>
      <c r="N104" s="633"/>
      <c r="O104" s="633"/>
      <c r="P104" s="633"/>
      <c r="Q104" s="634"/>
      <c r="R104" s="632">
        <f>SUM(R98:W103)</f>
        <v>0</v>
      </c>
      <c r="S104" s="633"/>
      <c r="T104" s="633"/>
      <c r="U104" s="633"/>
      <c r="V104" s="633"/>
      <c r="W104" s="634"/>
      <c r="X104" s="76"/>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 customHeight="1" x14ac:dyDescent="0.15">
      <c r="A107" s="5"/>
      <c r="B107" s="6"/>
      <c r="C107" s="350"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1"/>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45" customHeight="1" x14ac:dyDescent="0.15">
      <c r="A108" s="678" t="s">
        <v>312</v>
      </c>
      <c r="B108" s="679"/>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60" t="s">
        <v>374</v>
      </c>
      <c r="AE108" s="361"/>
      <c r="AF108" s="361"/>
      <c r="AG108" s="357" t="s">
        <v>400</v>
      </c>
      <c r="AH108" s="358"/>
      <c r="AI108" s="358"/>
      <c r="AJ108" s="358"/>
      <c r="AK108" s="358"/>
      <c r="AL108" s="358"/>
      <c r="AM108" s="358"/>
      <c r="AN108" s="358"/>
      <c r="AO108" s="358"/>
      <c r="AP108" s="358"/>
      <c r="AQ108" s="358"/>
      <c r="AR108" s="358"/>
      <c r="AS108" s="358"/>
      <c r="AT108" s="358"/>
      <c r="AU108" s="358"/>
      <c r="AV108" s="358"/>
      <c r="AW108" s="358"/>
      <c r="AX108" s="359"/>
    </row>
    <row r="109" spans="1:50" ht="30" customHeight="1" x14ac:dyDescent="0.15">
      <c r="A109" s="680"/>
      <c r="B109" s="681"/>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49"/>
      <c r="AD109" s="310" t="s">
        <v>374</v>
      </c>
      <c r="AE109" s="311"/>
      <c r="AF109" s="311"/>
      <c r="AG109" s="290" t="s">
        <v>407</v>
      </c>
      <c r="AH109" s="267"/>
      <c r="AI109" s="267"/>
      <c r="AJ109" s="267"/>
      <c r="AK109" s="267"/>
      <c r="AL109" s="267"/>
      <c r="AM109" s="267"/>
      <c r="AN109" s="267"/>
      <c r="AO109" s="267"/>
      <c r="AP109" s="267"/>
      <c r="AQ109" s="267"/>
      <c r="AR109" s="267"/>
      <c r="AS109" s="267"/>
      <c r="AT109" s="267"/>
      <c r="AU109" s="267"/>
      <c r="AV109" s="267"/>
      <c r="AW109" s="267"/>
      <c r="AX109" s="291"/>
    </row>
    <row r="110" spans="1:50" ht="30" customHeight="1" x14ac:dyDescent="0.15">
      <c r="A110" s="682"/>
      <c r="B110" s="683"/>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42" t="s">
        <v>374</v>
      </c>
      <c r="AE110" s="343"/>
      <c r="AF110" s="343"/>
      <c r="AG110" s="352" t="s">
        <v>408</v>
      </c>
      <c r="AH110" s="255"/>
      <c r="AI110" s="255"/>
      <c r="AJ110" s="255"/>
      <c r="AK110" s="255"/>
      <c r="AL110" s="255"/>
      <c r="AM110" s="255"/>
      <c r="AN110" s="255"/>
      <c r="AO110" s="255"/>
      <c r="AP110" s="255"/>
      <c r="AQ110" s="255"/>
      <c r="AR110" s="255"/>
      <c r="AS110" s="255"/>
      <c r="AT110" s="255"/>
      <c r="AU110" s="255"/>
      <c r="AV110" s="255"/>
      <c r="AW110" s="255"/>
      <c r="AX110" s="338"/>
    </row>
    <row r="111" spans="1:50" ht="30" customHeight="1" x14ac:dyDescent="0.15">
      <c r="A111" s="271" t="s">
        <v>46</v>
      </c>
      <c r="B111" s="272"/>
      <c r="C111" s="574"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4" t="s">
        <v>374</v>
      </c>
      <c r="AE111" s="285"/>
      <c r="AF111" s="285"/>
      <c r="AG111" s="287" t="s">
        <v>401</v>
      </c>
      <c r="AH111" s="288"/>
      <c r="AI111" s="288"/>
      <c r="AJ111" s="288"/>
      <c r="AK111" s="288"/>
      <c r="AL111" s="288"/>
      <c r="AM111" s="288"/>
      <c r="AN111" s="288"/>
      <c r="AO111" s="288"/>
      <c r="AP111" s="288"/>
      <c r="AQ111" s="288"/>
      <c r="AR111" s="288"/>
      <c r="AS111" s="288"/>
      <c r="AT111" s="288"/>
      <c r="AU111" s="288"/>
      <c r="AV111" s="288"/>
      <c r="AW111" s="288"/>
      <c r="AX111" s="289"/>
    </row>
    <row r="112" spans="1:50" ht="30" customHeight="1" x14ac:dyDescent="0.15">
      <c r="A112" s="273"/>
      <c r="B112" s="274"/>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0" t="s">
        <v>374</v>
      </c>
      <c r="AE112" s="311"/>
      <c r="AF112" s="311"/>
      <c r="AG112" s="290" t="s">
        <v>402</v>
      </c>
      <c r="AH112" s="267"/>
      <c r="AI112" s="267"/>
      <c r="AJ112" s="267"/>
      <c r="AK112" s="267"/>
      <c r="AL112" s="267"/>
      <c r="AM112" s="267"/>
      <c r="AN112" s="267"/>
      <c r="AO112" s="267"/>
      <c r="AP112" s="267"/>
      <c r="AQ112" s="267"/>
      <c r="AR112" s="267"/>
      <c r="AS112" s="267"/>
      <c r="AT112" s="267"/>
      <c r="AU112" s="267"/>
      <c r="AV112" s="267"/>
      <c r="AW112" s="267"/>
      <c r="AX112" s="291"/>
    </row>
    <row r="113" spans="1:64" ht="34.5" customHeight="1" x14ac:dyDescent="0.15">
      <c r="A113" s="273"/>
      <c r="B113" s="274"/>
      <c r="C113" s="460"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0" t="s">
        <v>374</v>
      </c>
      <c r="AE113" s="311"/>
      <c r="AF113" s="311"/>
      <c r="AG113" s="290" t="s">
        <v>586</v>
      </c>
      <c r="AH113" s="267"/>
      <c r="AI113" s="267"/>
      <c r="AJ113" s="267"/>
      <c r="AK113" s="267"/>
      <c r="AL113" s="267"/>
      <c r="AM113" s="267"/>
      <c r="AN113" s="267"/>
      <c r="AO113" s="267"/>
      <c r="AP113" s="267"/>
      <c r="AQ113" s="267"/>
      <c r="AR113" s="267"/>
      <c r="AS113" s="267"/>
      <c r="AT113" s="267"/>
      <c r="AU113" s="267"/>
      <c r="AV113" s="267"/>
      <c r="AW113" s="267"/>
      <c r="AX113" s="291"/>
    </row>
    <row r="114" spans="1:64" ht="29.25" customHeight="1" x14ac:dyDescent="0.15">
      <c r="A114" s="273"/>
      <c r="B114" s="274"/>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496" t="s">
        <v>409</v>
      </c>
      <c r="AE114" s="311"/>
      <c r="AF114" s="311"/>
      <c r="AG114" s="290" t="s">
        <v>568</v>
      </c>
      <c r="AH114" s="267"/>
      <c r="AI114" s="267"/>
      <c r="AJ114" s="267"/>
      <c r="AK114" s="267"/>
      <c r="AL114" s="267"/>
      <c r="AM114" s="267"/>
      <c r="AN114" s="267"/>
      <c r="AO114" s="267"/>
      <c r="AP114" s="267"/>
      <c r="AQ114" s="267"/>
      <c r="AR114" s="267"/>
      <c r="AS114" s="267"/>
      <c r="AT114" s="267"/>
      <c r="AU114" s="267"/>
      <c r="AV114" s="267"/>
      <c r="AW114" s="267"/>
      <c r="AX114" s="291"/>
    </row>
    <row r="115" spans="1:64" ht="30" customHeight="1" x14ac:dyDescent="0.15">
      <c r="A115" s="273"/>
      <c r="B115" s="274"/>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6"/>
      <c r="AD115" s="310" t="s">
        <v>374</v>
      </c>
      <c r="AE115" s="311"/>
      <c r="AF115" s="311"/>
      <c r="AG115" s="290" t="s">
        <v>403</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6"/>
      <c r="AD116" s="269" t="s">
        <v>399</v>
      </c>
      <c r="AE116" s="270"/>
      <c r="AF116" s="270"/>
      <c r="AG116" s="621"/>
      <c r="AH116" s="622"/>
      <c r="AI116" s="622"/>
      <c r="AJ116" s="622"/>
      <c r="AK116" s="622"/>
      <c r="AL116" s="622"/>
      <c r="AM116" s="622"/>
      <c r="AN116" s="622"/>
      <c r="AO116" s="622"/>
      <c r="AP116" s="622"/>
      <c r="AQ116" s="622"/>
      <c r="AR116" s="622"/>
      <c r="AS116" s="622"/>
      <c r="AT116" s="622"/>
      <c r="AU116" s="622"/>
      <c r="AV116" s="622"/>
      <c r="AW116" s="622"/>
      <c r="AX116" s="623"/>
      <c r="BI116" s="10"/>
      <c r="BJ116" s="10"/>
      <c r="BK116" s="10"/>
      <c r="BL116" s="10"/>
    </row>
    <row r="117" spans="1:64" ht="19.5" customHeight="1" x14ac:dyDescent="0.15">
      <c r="A117" s="275"/>
      <c r="B117" s="276"/>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374</v>
      </c>
      <c r="AE117" s="343"/>
      <c r="AF117" s="347"/>
      <c r="AG117" s="353" t="s">
        <v>405</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19.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374</v>
      </c>
      <c r="AE118" s="285"/>
      <c r="AF118" s="286"/>
      <c r="AG118" s="287" t="s">
        <v>570</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3"/>
      <c r="B119" s="274"/>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2" t="s">
        <v>374</v>
      </c>
      <c r="AE119" s="363"/>
      <c r="AF119" s="363"/>
      <c r="AG119" s="290" t="s">
        <v>410</v>
      </c>
      <c r="AH119" s="267"/>
      <c r="AI119" s="267"/>
      <c r="AJ119" s="267"/>
      <c r="AK119" s="267"/>
      <c r="AL119" s="267"/>
      <c r="AM119" s="267"/>
      <c r="AN119" s="267"/>
      <c r="AO119" s="267"/>
      <c r="AP119" s="267"/>
      <c r="AQ119" s="267"/>
      <c r="AR119" s="267"/>
      <c r="AS119" s="267"/>
      <c r="AT119" s="267"/>
      <c r="AU119" s="267"/>
      <c r="AV119" s="267"/>
      <c r="AW119" s="267"/>
      <c r="AX119" s="291"/>
    </row>
    <row r="120" spans="1:64" ht="32.25" customHeight="1" x14ac:dyDescent="0.15">
      <c r="A120" s="273"/>
      <c r="B120" s="274"/>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0" t="s">
        <v>374</v>
      </c>
      <c r="AE120" s="311"/>
      <c r="AF120" s="311"/>
      <c r="AG120" s="290" t="s">
        <v>406</v>
      </c>
      <c r="AH120" s="267"/>
      <c r="AI120" s="267"/>
      <c r="AJ120" s="267"/>
      <c r="AK120" s="267"/>
      <c r="AL120" s="267"/>
      <c r="AM120" s="267"/>
      <c r="AN120" s="267"/>
      <c r="AO120" s="267"/>
      <c r="AP120" s="267"/>
      <c r="AQ120" s="267"/>
      <c r="AR120" s="267"/>
      <c r="AS120" s="267"/>
      <c r="AT120" s="267"/>
      <c r="AU120" s="267"/>
      <c r="AV120" s="267"/>
      <c r="AW120" s="267"/>
      <c r="AX120" s="291"/>
    </row>
    <row r="121" spans="1:64" ht="39" customHeight="1" x14ac:dyDescent="0.15">
      <c r="A121" s="275"/>
      <c r="B121" s="276"/>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0" t="s">
        <v>374</v>
      </c>
      <c r="AE121" s="311"/>
      <c r="AF121" s="311"/>
      <c r="AG121" s="352" t="s">
        <v>569</v>
      </c>
      <c r="AH121" s="255"/>
      <c r="AI121" s="255"/>
      <c r="AJ121" s="255"/>
      <c r="AK121" s="255"/>
      <c r="AL121" s="255"/>
      <c r="AM121" s="255"/>
      <c r="AN121" s="255"/>
      <c r="AO121" s="255"/>
      <c r="AP121" s="255"/>
      <c r="AQ121" s="255"/>
      <c r="AR121" s="255"/>
      <c r="AS121" s="255"/>
      <c r="AT121" s="255"/>
      <c r="AU121" s="255"/>
      <c r="AV121" s="255"/>
      <c r="AW121" s="255"/>
      <c r="AX121" s="338"/>
    </row>
    <row r="122" spans="1:64" ht="33.6" customHeight="1" x14ac:dyDescent="0.15">
      <c r="A122" s="257" t="s">
        <v>80</v>
      </c>
      <c r="B122" s="258"/>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4" t="s">
        <v>399</v>
      </c>
      <c r="AE122" s="285"/>
      <c r="AF122" s="285"/>
      <c r="AG122" s="333"/>
      <c r="AH122" s="251"/>
      <c r="AI122" s="251"/>
      <c r="AJ122" s="251"/>
      <c r="AK122" s="251"/>
      <c r="AL122" s="251"/>
      <c r="AM122" s="251"/>
      <c r="AN122" s="251"/>
      <c r="AO122" s="251"/>
      <c r="AP122" s="251"/>
      <c r="AQ122" s="251"/>
      <c r="AR122" s="251"/>
      <c r="AS122" s="251"/>
      <c r="AT122" s="251"/>
      <c r="AU122" s="251"/>
      <c r="AV122" s="251"/>
      <c r="AW122" s="251"/>
      <c r="AX122" s="334"/>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5"/>
      <c r="AH123" s="253"/>
      <c r="AI123" s="253"/>
      <c r="AJ123" s="253"/>
      <c r="AK123" s="253"/>
      <c r="AL123" s="253"/>
      <c r="AM123" s="253"/>
      <c r="AN123" s="253"/>
      <c r="AO123" s="253"/>
      <c r="AP123" s="253"/>
      <c r="AQ123" s="253"/>
      <c r="AR123" s="253"/>
      <c r="AS123" s="253"/>
      <c r="AT123" s="253"/>
      <c r="AU123" s="253"/>
      <c r="AV123" s="253"/>
      <c r="AW123" s="253"/>
      <c r="AX123" s="336"/>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5"/>
      <c r="AH124" s="253"/>
      <c r="AI124" s="253"/>
      <c r="AJ124" s="253"/>
      <c r="AK124" s="253"/>
      <c r="AL124" s="253"/>
      <c r="AM124" s="253"/>
      <c r="AN124" s="253"/>
      <c r="AO124" s="253"/>
      <c r="AP124" s="253"/>
      <c r="AQ124" s="253"/>
      <c r="AR124" s="253"/>
      <c r="AS124" s="253"/>
      <c r="AT124" s="253"/>
      <c r="AU124" s="253"/>
      <c r="AV124" s="253"/>
      <c r="AW124" s="253"/>
      <c r="AX124" s="336"/>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78"/>
      <c r="U125" s="354"/>
      <c r="V125" s="354"/>
      <c r="W125" s="354"/>
      <c r="X125" s="354"/>
      <c r="Y125" s="354"/>
      <c r="Z125" s="354"/>
      <c r="AA125" s="354"/>
      <c r="AB125" s="354"/>
      <c r="AC125" s="354"/>
      <c r="AD125" s="354"/>
      <c r="AE125" s="354"/>
      <c r="AF125" s="579"/>
      <c r="AG125" s="337"/>
      <c r="AH125" s="255"/>
      <c r="AI125" s="255"/>
      <c r="AJ125" s="255"/>
      <c r="AK125" s="255"/>
      <c r="AL125" s="255"/>
      <c r="AM125" s="255"/>
      <c r="AN125" s="255"/>
      <c r="AO125" s="255"/>
      <c r="AP125" s="255"/>
      <c r="AQ125" s="255"/>
      <c r="AR125" s="255"/>
      <c r="AS125" s="255"/>
      <c r="AT125" s="255"/>
      <c r="AU125" s="255"/>
      <c r="AV125" s="255"/>
      <c r="AW125" s="255"/>
      <c r="AX125" s="338"/>
    </row>
    <row r="126" spans="1:64" ht="57" customHeight="1" x14ac:dyDescent="0.15">
      <c r="A126" s="271" t="s">
        <v>58</v>
      </c>
      <c r="B126" s="403"/>
      <c r="C126" s="393" t="s">
        <v>64</v>
      </c>
      <c r="D126" s="443"/>
      <c r="E126" s="443"/>
      <c r="F126" s="444"/>
      <c r="G126" s="397" t="s">
        <v>404</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x14ac:dyDescent="0.2">
      <c r="A127" s="404"/>
      <c r="B127" s="405"/>
      <c r="C127" s="616" t="s">
        <v>68</v>
      </c>
      <c r="D127" s="617"/>
      <c r="E127" s="617"/>
      <c r="F127" s="618"/>
      <c r="G127" s="619" t="s">
        <v>414</v>
      </c>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20"/>
    </row>
    <row r="128" spans="1:64" ht="21" customHeight="1" x14ac:dyDescent="0.15">
      <c r="A128" s="613" t="s">
        <v>40</v>
      </c>
      <c r="B128" s="614"/>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c r="AQ128" s="614"/>
      <c r="AR128" s="614"/>
      <c r="AS128" s="614"/>
      <c r="AT128" s="614"/>
      <c r="AU128" s="614"/>
      <c r="AV128" s="614"/>
      <c r="AW128" s="614"/>
      <c r="AX128" s="615"/>
    </row>
    <row r="129" spans="1:50" ht="99.75" customHeight="1" thickBot="1" x14ac:dyDescent="0.2">
      <c r="A129" s="442"/>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105" customHeight="1" thickBot="1" x14ac:dyDescent="0.2">
      <c r="A131" s="400"/>
      <c r="B131" s="401"/>
      <c r="C131" s="401"/>
      <c r="D131" s="401"/>
      <c r="E131" s="402"/>
      <c r="F131" s="435"/>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88.5" customHeight="1" thickBot="1" x14ac:dyDescent="0.2">
      <c r="A133" s="575"/>
      <c r="B133" s="576"/>
      <c r="C133" s="576"/>
      <c r="D133" s="576"/>
      <c r="E133" s="577"/>
      <c r="F133" s="438"/>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0"/>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99.95" customHeight="1" thickBot="1" x14ac:dyDescent="0.2">
      <c r="A135" s="364" t="s">
        <v>587</v>
      </c>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x14ac:dyDescent="0.15">
      <c r="A137" s="541" t="s">
        <v>224</v>
      </c>
      <c r="B137" s="330"/>
      <c r="C137" s="330"/>
      <c r="D137" s="330"/>
      <c r="E137" s="330"/>
      <c r="F137" s="330"/>
      <c r="G137" s="566">
        <v>362</v>
      </c>
      <c r="H137" s="567"/>
      <c r="I137" s="567"/>
      <c r="J137" s="567"/>
      <c r="K137" s="567"/>
      <c r="L137" s="567"/>
      <c r="M137" s="567"/>
      <c r="N137" s="567"/>
      <c r="O137" s="567"/>
      <c r="P137" s="568"/>
      <c r="Q137" s="330" t="s">
        <v>225</v>
      </c>
      <c r="R137" s="330"/>
      <c r="S137" s="330"/>
      <c r="T137" s="330"/>
      <c r="U137" s="330"/>
      <c r="V137" s="330"/>
      <c r="W137" s="566">
        <v>336</v>
      </c>
      <c r="X137" s="567"/>
      <c r="Y137" s="567"/>
      <c r="Z137" s="567"/>
      <c r="AA137" s="567"/>
      <c r="AB137" s="567"/>
      <c r="AC137" s="567"/>
      <c r="AD137" s="567"/>
      <c r="AE137" s="567"/>
      <c r="AF137" s="568"/>
      <c r="AG137" s="330" t="s">
        <v>226</v>
      </c>
      <c r="AH137" s="330"/>
      <c r="AI137" s="330"/>
      <c r="AJ137" s="330"/>
      <c r="AK137" s="330"/>
      <c r="AL137" s="330"/>
      <c r="AM137" s="538">
        <v>350</v>
      </c>
      <c r="AN137" s="539"/>
      <c r="AO137" s="539"/>
      <c r="AP137" s="539"/>
      <c r="AQ137" s="539"/>
      <c r="AR137" s="539"/>
      <c r="AS137" s="539"/>
      <c r="AT137" s="539"/>
      <c r="AU137" s="539"/>
      <c r="AV137" s="540"/>
      <c r="AW137" s="12"/>
      <c r="AX137" s="13"/>
    </row>
    <row r="138" spans="1:50" ht="19.899999999999999" customHeight="1" thickBot="1" x14ac:dyDescent="0.2">
      <c r="A138" s="542" t="s">
        <v>227</v>
      </c>
      <c r="B138" s="441"/>
      <c r="C138" s="441"/>
      <c r="D138" s="441"/>
      <c r="E138" s="441"/>
      <c r="F138" s="441"/>
      <c r="G138" s="327">
        <v>223</v>
      </c>
      <c r="H138" s="328"/>
      <c r="I138" s="328"/>
      <c r="J138" s="328"/>
      <c r="K138" s="328"/>
      <c r="L138" s="328"/>
      <c r="M138" s="328"/>
      <c r="N138" s="328"/>
      <c r="O138" s="328"/>
      <c r="P138" s="329"/>
      <c r="Q138" s="441" t="s">
        <v>228</v>
      </c>
      <c r="R138" s="441"/>
      <c r="S138" s="441"/>
      <c r="T138" s="441"/>
      <c r="U138" s="441"/>
      <c r="V138" s="441"/>
      <c r="W138" s="327">
        <v>212</v>
      </c>
      <c r="X138" s="328"/>
      <c r="Y138" s="328"/>
      <c r="Z138" s="328"/>
      <c r="AA138" s="328"/>
      <c r="AB138" s="328"/>
      <c r="AC138" s="328"/>
      <c r="AD138" s="328"/>
      <c r="AE138" s="328"/>
      <c r="AF138" s="329"/>
      <c r="AG138" s="331"/>
      <c r="AH138" s="332"/>
      <c r="AI138" s="332"/>
      <c r="AJ138" s="332"/>
      <c r="AK138" s="332"/>
      <c r="AL138" s="332"/>
      <c r="AM138" s="368"/>
      <c r="AN138" s="369"/>
      <c r="AO138" s="369"/>
      <c r="AP138" s="369"/>
      <c r="AQ138" s="369"/>
      <c r="AR138" s="369"/>
      <c r="AS138" s="369"/>
      <c r="AT138" s="369"/>
      <c r="AU138" s="369"/>
      <c r="AV138" s="370"/>
      <c r="AW138" s="28"/>
      <c r="AX138" s="29"/>
    </row>
    <row r="139" spans="1:50" ht="23.65" customHeight="1" x14ac:dyDescent="0.15">
      <c r="A139" s="414" t="s">
        <v>28</v>
      </c>
      <c r="B139" s="415"/>
      <c r="C139" s="415"/>
      <c r="D139" s="415"/>
      <c r="E139" s="415"/>
      <c r="F139" s="416"/>
      <c r="G139" s="56" t="s">
        <v>78</v>
      </c>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8"/>
    </row>
    <row r="140" spans="1:50" ht="28.35" customHeight="1" x14ac:dyDescent="0.15">
      <c r="A140" s="417"/>
      <c r="B140" s="418"/>
      <c r="C140" s="418"/>
      <c r="D140" s="418"/>
      <c r="E140" s="418"/>
      <c r="F140" s="419"/>
      <c r="G140" s="59"/>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1"/>
    </row>
    <row r="141" spans="1:50" ht="28.35" customHeight="1" x14ac:dyDescent="0.15">
      <c r="A141" s="417"/>
      <c r="B141" s="418"/>
      <c r="C141" s="418"/>
      <c r="D141" s="418"/>
      <c r="E141" s="418"/>
      <c r="F141" s="419"/>
      <c r="G141" s="59"/>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1"/>
    </row>
    <row r="142" spans="1:50" ht="28.35" customHeight="1" x14ac:dyDescent="0.15">
      <c r="A142" s="417"/>
      <c r="B142" s="418"/>
      <c r="C142" s="418"/>
      <c r="D142" s="418"/>
      <c r="E142" s="418"/>
      <c r="F142" s="419"/>
      <c r="G142" s="59"/>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1"/>
    </row>
    <row r="143" spans="1:50" ht="28.35" customHeight="1" x14ac:dyDescent="0.15">
      <c r="A143" s="417"/>
      <c r="B143" s="418"/>
      <c r="C143" s="418"/>
      <c r="D143" s="418"/>
      <c r="E143" s="418"/>
      <c r="F143" s="419"/>
      <c r="G143" s="59"/>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1"/>
    </row>
    <row r="144" spans="1:50" ht="28.35" customHeight="1" x14ac:dyDescent="0.15">
      <c r="A144" s="417"/>
      <c r="B144" s="418"/>
      <c r="C144" s="418"/>
      <c r="D144" s="418"/>
      <c r="E144" s="418"/>
      <c r="F144" s="419"/>
      <c r="G144" s="59"/>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1"/>
    </row>
    <row r="145" spans="1:50" ht="28.35" customHeight="1" x14ac:dyDescent="0.15">
      <c r="A145" s="417"/>
      <c r="B145" s="418"/>
      <c r="C145" s="418"/>
      <c r="D145" s="418"/>
      <c r="E145" s="418"/>
      <c r="F145" s="419"/>
      <c r="G145" s="59"/>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1"/>
    </row>
    <row r="146" spans="1:50" ht="28.35" customHeight="1" x14ac:dyDescent="0.15">
      <c r="A146" s="417"/>
      <c r="B146" s="418"/>
      <c r="C146" s="418"/>
      <c r="D146" s="418"/>
      <c r="E146" s="418"/>
      <c r="F146" s="419"/>
      <c r="G146" s="59"/>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1"/>
    </row>
    <row r="147" spans="1:50" ht="28.35" customHeight="1" x14ac:dyDescent="0.15">
      <c r="A147" s="417"/>
      <c r="B147" s="418"/>
      <c r="C147" s="418"/>
      <c r="D147" s="418"/>
      <c r="E147" s="418"/>
      <c r="F147" s="419"/>
      <c r="G147" s="59"/>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1"/>
    </row>
    <row r="148" spans="1:50" ht="28.35" customHeight="1" x14ac:dyDescent="0.15">
      <c r="A148" s="417"/>
      <c r="B148" s="418"/>
      <c r="C148" s="418"/>
      <c r="D148" s="418"/>
      <c r="E148" s="418"/>
      <c r="F148" s="419"/>
      <c r="G148" s="59"/>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1"/>
    </row>
    <row r="149" spans="1:50" ht="28.35" customHeight="1" x14ac:dyDescent="0.15">
      <c r="A149" s="417"/>
      <c r="B149" s="418"/>
      <c r="C149" s="418"/>
      <c r="D149" s="418"/>
      <c r="E149" s="418"/>
      <c r="F149" s="419"/>
      <c r="G149" s="59"/>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1"/>
    </row>
    <row r="150" spans="1:50" ht="28.35" customHeight="1" x14ac:dyDescent="0.15">
      <c r="A150" s="417"/>
      <c r="B150" s="418"/>
      <c r="C150" s="418"/>
      <c r="D150" s="418"/>
      <c r="E150" s="418"/>
      <c r="F150" s="419"/>
      <c r="G150" s="59"/>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1"/>
    </row>
    <row r="151" spans="1:50" ht="28.35" customHeight="1" x14ac:dyDescent="0.15">
      <c r="A151" s="417"/>
      <c r="B151" s="418"/>
      <c r="C151" s="418"/>
      <c r="D151" s="418"/>
      <c r="E151" s="418"/>
      <c r="F151" s="419"/>
      <c r="G151" s="59"/>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1"/>
    </row>
    <row r="152" spans="1:50" ht="28.35" customHeight="1" x14ac:dyDescent="0.15">
      <c r="A152" s="417"/>
      <c r="B152" s="418"/>
      <c r="C152" s="418"/>
      <c r="D152" s="418"/>
      <c r="E152" s="418"/>
      <c r="F152" s="419"/>
      <c r="G152" s="59"/>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1"/>
    </row>
    <row r="153" spans="1:50" ht="28.35" customHeight="1" x14ac:dyDescent="0.15">
      <c r="A153" s="417"/>
      <c r="B153" s="418"/>
      <c r="C153" s="418"/>
      <c r="D153" s="418"/>
      <c r="E153" s="418"/>
      <c r="F153" s="419"/>
      <c r="G153" s="59"/>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1"/>
    </row>
    <row r="154" spans="1:50" ht="28.35" customHeight="1" x14ac:dyDescent="0.15">
      <c r="A154" s="417"/>
      <c r="B154" s="418"/>
      <c r="C154" s="418"/>
      <c r="D154" s="418"/>
      <c r="E154" s="418"/>
      <c r="F154" s="419"/>
      <c r="G154" s="59"/>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1"/>
    </row>
    <row r="155" spans="1:50" ht="28.35" customHeight="1" x14ac:dyDescent="0.15">
      <c r="A155" s="417"/>
      <c r="B155" s="418"/>
      <c r="C155" s="418"/>
      <c r="D155" s="418"/>
      <c r="E155" s="418"/>
      <c r="F155" s="419"/>
      <c r="G155" s="59"/>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1"/>
    </row>
    <row r="156" spans="1:50" ht="28.35" customHeight="1" x14ac:dyDescent="0.15">
      <c r="A156" s="417"/>
      <c r="B156" s="418"/>
      <c r="C156" s="418"/>
      <c r="D156" s="418"/>
      <c r="E156" s="418"/>
      <c r="F156" s="419"/>
      <c r="G156" s="59"/>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1"/>
    </row>
    <row r="157" spans="1:50" ht="28.35" customHeight="1" x14ac:dyDescent="0.15">
      <c r="A157" s="417"/>
      <c r="B157" s="418"/>
      <c r="C157" s="418"/>
      <c r="D157" s="418"/>
      <c r="E157" s="418"/>
      <c r="F157" s="419"/>
      <c r="G157" s="59"/>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1"/>
    </row>
    <row r="158" spans="1:50" ht="28.35" customHeight="1" x14ac:dyDescent="0.15">
      <c r="A158" s="417"/>
      <c r="B158" s="418"/>
      <c r="C158" s="418"/>
      <c r="D158" s="418"/>
      <c r="E158" s="418"/>
      <c r="F158" s="419"/>
      <c r="G158" s="59"/>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1"/>
    </row>
    <row r="159" spans="1:50" ht="28.35" customHeight="1" x14ac:dyDescent="0.15">
      <c r="A159" s="417"/>
      <c r="B159" s="418"/>
      <c r="C159" s="418"/>
      <c r="D159" s="418"/>
      <c r="E159" s="418"/>
      <c r="F159" s="419"/>
      <c r="G159" s="59"/>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1"/>
    </row>
    <row r="160" spans="1:50" ht="28.35" customHeight="1" x14ac:dyDescent="0.15">
      <c r="A160" s="417"/>
      <c r="B160" s="418"/>
      <c r="C160" s="418"/>
      <c r="D160" s="418"/>
      <c r="E160" s="418"/>
      <c r="F160" s="419"/>
      <c r="G160" s="59"/>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1"/>
    </row>
    <row r="161" spans="1:50" ht="28.35" customHeight="1" x14ac:dyDescent="0.15">
      <c r="A161" s="417"/>
      <c r="B161" s="418"/>
      <c r="C161" s="418"/>
      <c r="D161" s="418"/>
      <c r="E161" s="418"/>
      <c r="F161" s="419"/>
      <c r="G161" s="59"/>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1"/>
    </row>
    <row r="162" spans="1:50" ht="27.75" customHeight="1" x14ac:dyDescent="0.15">
      <c r="A162" s="417"/>
      <c r="B162" s="418"/>
      <c r="C162" s="418"/>
      <c r="D162" s="418"/>
      <c r="E162" s="418"/>
      <c r="F162" s="419"/>
      <c r="G162" s="59"/>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1"/>
    </row>
    <row r="163" spans="1:50" ht="28.35" customHeight="1" x14ac:dyDescent="0.15">
      <c r="A163" s="417"/>
      <c r="B163" s="418"/>
      <c r="C163" s="418"/>
      <c r="D163" s="418"/>
      <c r="E163" s="418"/>
      <c r="F163" s="419"/>
      <c r="G163" s="59"/>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1"/>
    </row>
    <row r="164" spans="1:50" ht="28.35" customHeight="1" x14ac:dyDescent="0.15">
      <c r="A164" s="417"/>
      <c r="B164" s="418"/>
      <c r="C164" s="418"/>
      <c r="D164" s="418"/>
      <c r="E164" s="418"/>
      <c r="F164" s="419"/>
      <c r="G164" s="59"/>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1"/>
    </row>
    <row r="165" spans="1:50" ht="28.35" customHeight="1" x14ac:dyDescent="0.15">
      <c r="A165" s="417"/>
      <c r="B165" s="418"/>
      <c r="C165" s="418"/>
      <c r="D165" s="418"/>
      <c r="E165" s="418"/>
      <c r="F165" s="419"/>
      <c r="G165" s="59"/>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1"/>
    </row>
    <row r="166" spans="1:50" ht="28.35" customHeight="1" x14ac:dyDescent="0.15">
      <c r="A166" s="417"/>
      <c r="B166" s="418"/>
      <c r="C166" s="418"/>
      <c r="D166" s="418"/>
      <c r="E166" s="418"/>
      <c r="F166" s="419"/>
      <c r="G166" s="59"/>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1"/>
    </row>
    <row r="167" spans="1:50" ht="28.35" customHeight="1" x14ac:dyDescent="0.15">
      <c r="A167" s="417"/>
      <c r="B167" s="418"/>
      <c r="C167" s="418"/>
      <c r="D167" s="418"/>
      <c r="E167" s="418"/>
      <c r="F167" s="419"/>
      <c r="G167" s="59"/>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1"/>
    </row>
    <row r="168" spans="1:50" ht="27.75" customHeight="1" x14ac:dyDescent="0.15">
      <c r="A168" s="417"/>
      <c r="B168" s="418"/>
      <c r="C168" s="418"/>
      <c r="D168" s="418"/>
      <c r="E168" s="418"/>
      <c r="F168" s="419"/>
      <c r="G168" s="59"/>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1"/>
    </row>
    <row r="169" spans="1:50" ht="28.35" customHeight="1" x14ac:dyDescent="0.15">
      <c r="A169" s="417"/>
      <c r="B169" s="418"/>
      <c r="C169" s="418"/>
      <c r="D169" s="418"/>
      <c r="E169" s="418"/>
      <c r="F169" s="419"/>
      <c r="G169" s="59"/>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1"/>
    </row>
    <row r="170" spans="1:50" ht="28.35" customHeight="1" x14ac:dyDescent="0.15">
      <c r="A170" s="417"/>
      <c r="B170" s="418"/>
      <c r="C170" s="418"/>
      <c r="D170" s="418"/>
      <c r="E170" s="418"/>
      <c r="F170" s="419"/>
      <c r="G170" s="59"/>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1"/>
    </row>
    <row r="171" spans="1:50" ht="28.35" customHeight="1" x14ac:dyDescent="0.15">
      <c r="A171" s="417"/>
      <c r="B171" s="418"/>
      <c r="C171" s="418"/>
      <c r="D171" s="418"/>
      <c r="E171" s="418"/>
      <c r="F171" s="419"/>
      <c r="G171" s="59"/>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1"/>
    </row>
    <row r="172" spans="1:50" ht="52.5" customHeight="1" x14ac:dyDescent="0.15">
      <c r="A172" s="417"/>
      <c r="B172" s="418"/>
      <c r="C172" s="418"/>
      <c r="D172" s="418"/>
      <c r="E172" s="418"/>
      <c r="F172" s="419"/>
      <c r="G172" s="59"/>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1"/>
    </row>
    <row r="173" spans="1:50" ht="52.5" customHeight="1" x14ac:dyDescent="0.15">
      <c r="A173" s="417"/>
      <c r="B173" s="418"/>
      <c r="C173" s="418"/>
      <c r="D173" s="418"/>
      <c r="E173" s="418"/>
      <c r="F173" s="419"/>
      <c r="G173" s="59"/>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1"/>
    </row>
    <row r="174" spans="1:50" ht="52.5" customHeight="1" x14ac:dyDescent="0.15">
      <c r="A174" s="417"/>
      <c r="B174" s="418"/>
      <c r="C174" s="418"/>
      <c r="D174" s="418"/>
      <c r="E174" s="418"/>
      <c r="F174" s="419"/>
      <c r="G174" s="59"/>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1"/>
    </row>
    <row r="175" spans="1:50" ht="47.85" customHeight="1" x14ac:dyDescent="0.15">
      <c r="A175" s="417"/>
      <c r="B175" s="418"/>
      <c r="C175" s="418"/>
      <c r="D175" s="418"/>
      <c r="E175" s="418"/>
      <c r="F175" s="419"/>
      <c r="G175" s="59"/>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1"/>
    </row>
    <row r="176" spans="1:50" ht="18.399999999999999" customHeight="1" x14ac:dyDescent="0.15">
      <c r="A176" s="417"/>
      <c r="B176" s="418"/>
      <c r="C176" s="418"/>
      <c r="D176" s="418"/>
      <c r="E176" s="418"/>
      <c r="F176" s="419"/>
      <c r="G176" s="59"/>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1"/>
    </row>
    <row r="177" spans="1:50" ht="57.75" customHeight="1" thickBot="1" x14ac:dyDescent="0.2">
      <c r="A177" s="420"/>
      <c r="B177" s="421"/>
      <c r="C177" s="421"/>
      <c r="D177" s="421"/>
      <c r="E177" s="421"/>
      <c r="F177" s="422"/>
      <c r="G177" s="62"/>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4"/>
    </row>
    <row r="178" spans="1:50" ht="30" customHeight="1" x14ac:dyDescent="0.15">
      <c r="A178" s="377" t="s">
        <v>34</v>
      </c>
      <c r="B178" s="378"/>
      <c r="C178" s="378"/>
      <c r="D178" s="378"/>
      <c r="E178" s="378"/>
      <c r="F178" s="379"/>
      <c r="G178" s="386" t="s">
        <v>415</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429</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89"/>
    </row>
    <row r="180" spans="1:50" ht="24.75" customHeight="1" x14ac:dyDescent="0.15">
      <c r="A180" s="380"/>
      <c r="B180" s="381"/>
      <c r="C180" s="381"/>
      <c r="D180" s="381"/>
      <c r="E180" s="381"/>
      <c r="F180" s="382"/>
      <c r="G180" s="371" t="s">
        <v>416</v>
      </c>
      <c r="H180" s="372"/>
      <c r="I180" s="372"/>
      <c r="J180" s="372"/>
      <c r="K180" s="373"/>
      <c r="L180" s="374" t="s">
        <v>417</v>
      </c>
      <c r="M180" s="375"/>
      <c r="N180" s="375"/>
      <c r="O180" s="375"/>
      <c r="P180" s="375"/>
      <c r="Q180" s="375"/>
      <c r="R180" s="375"/>
      <c r="S180" s="375"/>
      <c r="T180" s="375"/>
      <c r="U180" s="375"/>
      <c r="V180" s="375"/>
      <c r="W180" s="375"/>
      <c r="X180" s="376"/>
      <c r="Y180" s="406">
        <v>41908</v>
      </c>
      <c r="Z180" s="407"/>
      <c r="AA180" s="407"/>
      <c r="AB180" s="408"/>
      <c r="AC180" s="371" t="s">
        <v>416</v>
      </c>
      <c r="AD180" s="409"/>
      <c r="AE180" s="409"/>
      <c r="AF180" s="409"/>
      <c r="AG180" s="410"/>
      <c r="AH180" s="374" t="s">
        <v>418</v>
      </c>
      <c r="AI180" s="490"/>
      <c r="AJ180" s="490"/>
      <c r="AK180" s="490"/>
      <c r="AL180" s="490"/>
      <c r="AM180" s="490"/>
      <c r="AN180" s="490"/>
      <c r="AO180" s="490"/>
      <c r="AP180" s="490"/>
      <c r="AQ180" s="490"/>
      <c r="AR180" s="490"/>
      <c r="AS180" s="490"/>
      <c r="AT180" s="491"/>
      <c r="AU180" s="406">
        <v>2179</v>
      </c>
      <c r="AV180" s="407"/>
      <c r="AW180" s="407"/>
      <c r="AX180" s="492"/>
    </row>
    <row r="181" spans="1:50" ht="24.75" customHeight="1" x14ac:dyDescent="0.15">
      <c r="A181" s="380"/>
      <c r="B181" s="381"/>
      <c r="C181" s="381"/>
      <c r="D181" s="381"/>
      <c r="E181" s="381"/>
      <c r="F181" s="382"/>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80"/>
    </row>
    <row r="182" spans="1:50" ht="24.75" customHeight="1" x14ac:dyDescent="0.15">
      <c r="A182" s="380"/>
      <c r="B182" s="381"/>
      <c r="C182" s="381"/>
      <c r="D182" s="381"/>
      <c r="E182" s="381"/>
      <c r="F182" s="382"/>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80"/>
    </row>
    <row r="183" spans="1:50" ht="24.75" customHeight="1" x14ac:dyDescent="0.15">
      <c r="A183" s="380"/>
      <c r="B183" s="381"/>
      <c r="C183" s="381"/>
      <c r="D183" s="381"/>
      <c r="E183" s="381"/>
      <c r="F183" s="382"/>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80"/>
    </row>
    <row r="184" spans="1:50" ht="24.75" customHeight="1" x14ac:dyDescent="0.15">
      <c r="A184" s="380"/>
      <c r="B184" s="381"/>
      <c r="C184" s="381"/>
      <c r="D184" s="381"/>
      <c r="E184" s="381"/>
      <c r="F184" s="382"/>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80"/>
    </row>
    <row r="185" spans="1:50" ht="24.75" customHeight="1" x14ac:dyDescent="0.15">
      <c r="A185" s="380"/>
      <c r="B185" s="381"/>
      <c r="C185" s="381"/>
      <c r="D185" s="381"/>
      <c r="E185" s="381"/>
      <c r="F185" s="382"/>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80"/>
    </row>
    <row r="186" spans="1:50" ht="24.75" customHeight="1" x14ac:dyDescent="0.15">
      <c r="A186" s="380"/>
      <c r="B186" s="381"/>
      <c r="C186" s="381"/>
      <c r="D186" s="381"/>
      <c r="E186" s="381"/>
      <c r="F186" s="382"/>
      <c r="G186" s="423"/>
      <c r="H186" s="424"/>
      <c r="I186" s="424"/>
      <c r="J186" s="424"/>
      <c r="K186" s="425"/>
      <c r="L186" s="426"/>
      <c r="M186" s="427"/>
      <c r="N186" s="427"/>
      <c r="O186" s="427"/>
      <c r="P186" s="427"/>
      <c r="Q186" s="427"/>
      <c r="R186" s="427"/>
      <c r="S186" s="427"/>
      <c r="T186" s="427"/>
      <c r="U186" s="427"/>
      <c r="V186" s="427"/>
      <c r="W186" s="427"/>
      <c r="X186" s="428"/>
      <c r="Y186" s="429"/>
      <c r="Z186" s="430"/>
      <c r="AA186" s="430"/>
      <c r="AB186" s="431"/>
      <c r="AC186" s="423"/>
      <c r="AD186" s="424"/>
      <c r="AE186" s="424"/>
      <c r="AF186" s="424"/>
      <c r="AG186" s="425"/>
      <c r="AH186" s="426"/>
      <c r="AI186" s="427"/>
      <c r="AJ186" s="427"/>
      <c r="AK186" s="427"/>
      <c r="AL186" s="427"/>
      <c r="AM186" s="427"/>
      <c r="AN186" s="427"/>
      <c r="AO186" s="427"/>
      <c r="AP186" s="427"/>
      <c r="AQ186" s="427"/>
      <c r="AR186" s="427"/>
      <c r="AS186" s="427"/>
      <c r="AT186" s="428"/>
      <c r="AU186" s="429"/>
      <c r="AV186" s="430"/>
      <c r="AW186" s="430"/>
      <c r="AX186" s="580"/>
    </row>
    <row r="187" spans="1:50" ht="24.75" customHeight="1" x14ac:dyDescent="0.15">
      <c r="A187" s="380"/>
      <c r="B187" s="381"/>
      <c r="C187" s="381"/>
      <c r="D187" s="381"/>
      <c r="E187" s="381"/>
      <c r="F187" s="382"/>
      <c r="G187" s="423"/>
      <c r="H187" s="424"/>
      <c r="I187" s="424"/>
      <c r="J187" s="424"/>
      <c r="K187" s="425"/>
      <c r="L187" s="426"/>
      <c r="M187" s="427"/>
      <c r="N187" s="427"/>
      <c r="O187" s="427"/>
      <c r="P187" s="427"/>
      <c r="Q187" s="427"/>
      <c r="R187" s="427"/>
      <c r="S187" s="427"/>
      <c r="T187" s="427"/>
      <c r="U187" s="427"/>
      <c r="V187" s="427"/>
      <c r="W187" s="427"/>
      <c r="X187" s="428"/>
      <c r="Y187" s="429"/>
      <c r="Z187" s="430"/>
      <c r="AA187" s="430"/>
      <c r="AB187" s="431"/>
      <c r="AC187" s="423"/>
      <c r="AD187" s="424"/>
      <c r="AE187" s="424"/>
      <c r="AF187" s="424"/>
      <c r="AG187" s="425"/>
      <c r="AH187" s="426"/>
      <c r="AI187" s="427"/>
      <c r="AJ187" s="427"/>
      <c r="AK187" s="427"/>
      <c r="AL187" s="427"/>
      <c r="AM187" s="427"/>
      <c r="AN187" s="427"/>
      <c r="AO187" s="427"/>
      <c r="AP187" s="427"/>
      <c r="AQ187" s="427"/>
      <c r="AR187" s="427"/>
      <c r="AS187" s="427"/>
      <c r="AT187" s="428"/>
      <c r="AU187" s="429"/>
      <c r="AV187" s="430"/>
      <c r="AW187" s="430"/>
      <c r="AX187" s="580"/>
    </row>
    <row r="188" spans="1:50" ht="24.75" hidden="1" customHeight="1" x14ac:dyDescent="0.15">
      <c r="A188" s="380"/>
      <c r="B188" s="381"/>
      <c r="C188" s="381"/>
      <c r="D188" s="381"/>
      <c r="E188" s="381"/>
      <c r="F188" s="382"/>
      <c r="G188" s="423"/>
      <c r="H188" s="424"/>
      <c r="I188" s="424"/>
      <c r="J188" s="424"/>
      <c r="K188" s="425"/>
      <c r="L188" s="426"/>
      <c r="M188" s="427"/>
      <c r="N188" s="427"/>
      <c r="O188" s="427"/>
      <c r="P188" s="427"/>
      <c r="Q188" s="427"/>
      <c r="R188" s="427"/>
      <c r="S188" s="427"/>
      <c r="T188" s="427"/>
      <c r="U188" s="427"/>
      <c r="V188" s="427"/>
      <c r="W188" s="427"/>
      <c r="X188" s="428"/>
      <c r="Y188" s="429"/>
      <c r="Z188" s="430"/>
      <c r="AA188" s="430"/>
      <c r="AB188" s="431"/>
      <c r="AC188" s="423"/>
      <c r="AD188" s="424"/>
      <c r="AE188" s="424"/>
      <c r="AF188" s="424"/>
      <c r="AG188" s="425"/>
      <c r="AH188" s="426"/>
      <c r="AI188" s="427"/>
      <c r="AJ188" s="427"/>
      <c r="AK188" s="427"/>
      <c r="AL188" s="427"/>
      <c r="AM188" s="427"/>
      <c r="AN188" s="427"/>
      <c r="AO188" s="427"/>
      <c r="AP188" s="427"/>
      <c r="AQ188" s="427"/>
      <c r="AR188" s="427"/>
      <c r="AS188" s="427"/>
      <c r="AT188" s="428"/>
      <c r="AU188" s="429"/>
      <c r="AV188" s="430"/>
      <c r="AW188" s="430"/>
      <c r="AX188" s="580"/>
    </row>
    <row r="189" spans="1:50" ht="24.75" customHeight="1" x14ac:dyDescent="0.15">
      <c r="A189" s="380"/>
      <c r="B189" s="381"/>
      <c r="C189" s="381"/>
      <c r="D189" s="381"/>
      <c r="E189" s="381"/>
      <c r="F189" s="38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580"/>
    </row>
    <row r="190" spans="1:50" ht="24.75" customHeight="1" thickBot="1" x14ac:dyDescent="0.2">
      <c r="A190" s="380"/>
      <c r="B190" s="381"/>
      <c r="C190" s="381"/>
      <c r="D190" s="381"/>
      <c r="E190" s="381"/>
      <c r="F190" s="382"/>
      <c r="G190" s="587" t="s">
        <v>22</v>
      </c>
      <c r="H190" s="588"/>
      <c r="I190" s="588"/>
      <c r="J190" s="588"/>
      <c r="K190" s="588"/>
      <c r="L190" s="589"/>
      <c r="M190" s="154"/>
      <c r="N190" s="154"/>
      <c r="O190" s="154"/>
      <c r="P190" s="154"/>
      <c r="Q190" s="154"/>
      <c r="R190" s="154"/>
      <c r="S190" s="154"/>
      <c r="T190" s="154"/>
      <c r="U190" s="154"/>
      <c r="V190" s="154"/>
      <c r="W190" s="154"/>
      <c r="X190" s="155"/>
      <c r="Y190" s="590">
        <f>SUM(Y180:AB189)</f>
        <v>41908</v>
      </c>
      <c r="Z190" s="591"/>
      <c r="AA190" s="591"/>
      <c r="AB190" s="592"/>
      <c r="AC190" s="587" t="s">
        <v>22</v>
      </c>
      <c r="AD190" s="588"/>
      <c r="AE190" s="588"/>
      <c r="AF190" s="588"/>
      <c r="AG190" s="588"/>
      <c r="AH190" s="589"/>
      <c r="AI190" s="154"/>
      <c r="AJ190" s="154"/>
      <c r="AK190" s="154"/>
      <c r="AL190" s="154"/>
      <c r="AM190" s="154"/>
      <c r="AN190" s="154"/>
      <c r="AO190" s="154"/>
      <c r="AP190" s="154"/>
      <c r="AQ190" s="154"/>
      <c r="AR190" s="154"/>
      <c r="AS190" s="154"/>
      <c r="AT190" s="155"/>
      <c r="AU190" s="590">
        <f>SUM(AU180:AX189)</f>
        <v>2179</v>
      </c>
      <c r="AV190" s="591"/>
      <c r="AW190" s="591"/>
      <c r="AX190" s="593"/>
    </row>
    <row r="191" spans="1:50" ht="30" customHeight="1" x14ac:dyDescent="0.15">
      <c r="A191" s="380"/>
      <c r="B191" s="381"/>
      <c r="C191" s="381"/>
      <c r="D191" s="381"/>
      <c r="E191" s="381"/>
      <c r="F191" s="382"/>
      <c r="G191" s="386" t="s">
        <v>419</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420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89"/>
    </row>
    <row r="193" spans="1:50" ht="24.75" customHeight="1" x14ac:dyDescent="0.15">
      <c r="A193" s="380"/>
      <c r="B193" s="381"/>
      <c r="C193" s="381"/>
      <c r="D193" s="381"/>
      <c r="E193" s="381"/>
      <c r="F193" s="382"/>
      <c r="G193" s="371" t="s">
        <v>549</v>
      </c>
      <c r="H193" s="372"/>
      <c r="I193" s="372"/>
      <c r="J193" s="372"/>
      <c r="K193" s="373"/>
      <c r="L193" s="374" t="s">
        <v>571</v>
      </c>
      <c r="M193" s="490"/>
      <c r="N193" s="490"/>
      <c r="O193" s="490"/>
      <c r="P193" s="490"/>
      <c r="Q193" s="490"/>
      <c r="R193" s="490"/>
      <c r="S193" s="490"/>
      <c r="T193" s="490"/>
      <c r="U193" s="490"/>
      <c r="V193" s="490"/>
      <c r="W193" s="490"/>
      <c r="X193" s="491"/>
      <c r="Y193" s="406">
        <v>982</v>
      </c>
      <c r="Z193" s="407"/>
      <c r="AA193" s="407"/>
      <c r="AB193" s="408"/>
      <c r="AC193" s="371" t="s">
        <v>416</v>
      </c>
      <c r="AD193" s="409"/>
      <c r="AE193" s="409"/>
      <c r="AF193" s="409"/>
      <c r="AG193" s="410"/>
      <c r="AH193" s="374" t="s">
        <v>417</v>
      </c>
      <c r="AI193" s="490"/>
      <c r="AJ193" s="490"/>
      <c r="AK193" s="490"/>
      <c r="AL193" s="490"/>
      <c r="AM193" s="490"/>
      <c r="AN193" s="490"/>
      <c r="AO193" s="490"/>
      <c r="AP193" s="490"/>
      <c r="AQ193" s="490"/>
      <c r="AR193" s="490"/>
      <c r="AS193" s="490"/>
      <c r="AT193" s="491"/>
      <c r="AU193" s="406">
        <v>4854</v>
      </c>
      <c r="AV193" s="407"/>
      <c r="AW193" s="407"/>
      <c r="AX193" s="492"/>
    </row>
    <row r="194" spans="1:50" ht="24.75" customHeight="1" x14ac:dyDescent="0.15">
      <c r="A194" s="380"/>
      <c r="B194" s="381"/>
      <c r="C194" s="381"/>
      <c r="D194" s="381"/>
      <c r="E194" s="381"/>
      <c r="F194" s="382"/>
      <c r="G194" s="581" t="s">
        <v>549</v>
      </c>
      <c r="H194" s="582"/>
      <c r="I194" s="582"/>
      <c r="J194" s="582"/>
      <c r="K194" s="583"/>
      <c r="L194" s="584" t="s">
        <v>572</v>
      </c>
      <c r="M194" s="585"/>
      <c r="N194" s="585"/>
      <c r="O194" s="585"/>
      <c r="P194" s="585"/>
      <c r="Q194" s="585"/>
      <c r="R194" s="585"/>
      <c r="S194" s="585"/>
      <c r="T194" s="585"/>
      <c r="U194" s="585"/>
      <c r="V194" s="585"/>
      <c r="W194" s="585"/>
      <c r="X194" s="586"/>
      <c r="Y194" s="429">
        <v>688</v>
      </c>
      <c r="Z194" s="430"/>
      <c r="AA194" s="430"/>
      <c r="AB194" s="431"/>
      <c r="AC194" s="594"/>
      <c r="AD194" s="595"/>
      <c r="AE194" s="595"/>
      <c r="AF194" s="595"/>
      <c r="AG194" s="596"/>
      <c r="AH194" s="584"/>
      <c r="AI194" s="585"/>
      <c r="AJ194" s="585"/>
      <c r="AK194" s="585"/>
      <c r="AL194" s="585"/>
      <c r="AM194" s="585"/>
      <c r="AN194" s="585"/>
      <c r="AO194" s="585"/>
      <c r="AP194" s="585"/>
      <c r="AQ194" s="585"/>
      <c r="AR194" s="585"/>
      <c r="AS194" s="585"/>
      <c r="AT194" s="586"/>
      <c r="AU194" s="429"/>
      <c r="AV194" s="430"/>
      <c r="AW194" s="430"/>
      <c r="AX194" s="580"/>
    </row>
    <row r="195" spans="1:50" ht="24.75" customHeight="1" x14ac:dyDescent="0.15">
      <c r="A195" s="380"/>
      <c r="B195" s="381"/>
      <c r="C195" s="381"/>
      <c r="D195" s="381"/>
      <c r="E195" s="381"/>
      <c r="F195" s="382"/>
      <c r="G195" s="581" t="s">
        <v>549</v>
      </c>
      <c r="H195" s="582"/>
      <c r="I195" s="582"/>
      <c r="J195" s="582"/>
      <c r="K195" s="583"/>
      <c r="L195" s="584" t="s">
        <v>573</v>
      </c>
      <c r="M195" s="585"/>
      <c r="N195" s="585"/>
      <c r="O195" s="585"/>
      <c r="P195" s="585"/>
      <c r="Q195" s="585"/>
      <c r="R195" s="585"/>
      <c r="S195" s="585"/>
      <c r="T195" s="585"/>
      <c r="U195" s="585"/>
      <c r="V195" s="585"/>
      <c r="W195" s="585"/>
      <c r="X195" s="586"/>
      <c r="Y195" s="429">
        <v>571</v>
      </c>
      <c r="Z195" s="430"/>
      <c r="AA195" s="430"/>
      <c r="AB195" s="431"/>
      <c r="AC195" s="594"/>
      <c r="AD195" s="595"/>
      <c r="AE195" s="595"/>
      <c r="AF195" s="595"/>
      <c r="AG195" s="596"/>
      <c r="AH195" s="584"/>
      <c r="AI195" s="585"/>
      <c r="AJ195" s="585"/>
      <c r="AK195" s="585"/>
      <c r="AL195" s="585"/>
      <c r="AM195" s="585"/>
      <c r="AN195" s="585"/>
      <c r="AO195" s="585"/>
      <c r="AP195" s="585"/>
      <c r="AQ195" s="585"/>
      <c r="AR195" s="585"/>
      <c r="AS195" s="585"/>
      <c r="AT195" s="586"/>
      <c r="AU195" s="429"/>
      <c r="AV195" s="430"/>
      <c r="AW195" s="430"/>
      <c r="AX195" s="580"/>
    </row>
    <row r="196" spans="1:50" ht="24.75" customHeight="1" x14ac:dyDescent="0.15">
      <c r="A196" s="380"/>
      <c r="B196" s="381"/>
      <c r="C196" s="381"/>
      <c r="D196" s="381"/>
      <c r="E196" s="381"/>
      <c r="F196" s="382"/>
      <c r="G196" s="581" t="s">
        <v>549</v>
      </c>
      <c r="H196" s="582"/>
      <c r="I196" s="582"/>
      <c r="J196" s="582"/>
      <c r="K196" s="583"/>
      <c r="L196" s="584" t="s">
        <v>574</v>
      </c>
      <c r="M196" s="585"/>
      <c r="N196" s="585"/>
      <c r="O196" s="585"/>
      <c r="P196" s="585"/>
      <c r="Q196" s="585"/>
      <c r="R196" s="585"/>
      <c r="S196" s="585"/>
      <c r="T196" s="585"/>
      <c r="U196" s="585"/>
      <c r="V196" s="585"/>
      <c r="W196" s="585"/>
      <c r="X196" s="586"/>
      <c r="Y196" s="429">
        <v>551</v>
      </c>
      <c r="Z196" s="430"/>
      <c r="AA196" s="430"/>
      <c r="AB196" s="431"/>
      <c r="AC196" s="594"/>
      <c r="AD196" s="595"/>
      <c r="AE196" s="595"/>
      <c r="AF196" s="595"/>
      <c r="AG196" s="596"/>
      <c r="AH196" s="584"/>
      <c r="AI196" s="585"/>
      <c r="AJ196" s="585"/>
      <c r="AK196" s="585"/>
      <c r="AL196" s="585"/>
      <c r="AM196" s="585"/>
      <c r="AN196" s="585"/>
      <c r="AO196" s="585"/>
      <c r="AP196" s="585"/>
      <c r="AQ196" s="585"/>
      <c r="AR196" s="585"/>
      <c r="AS196" s="585"/>
      <c r="AT196" s="586"/>
      <c r="AU196" s="429"/>
      <c r="AV196" s="430"/>
      <c r="AW196" s="430"/>
      <c r="AX196" s="580"/>
    </row>
    <row r="197" spans="1:50" ht="24.75" customHeight="1" x14ac:dyDescent="0.15">
      <c r="A197" s="380"/>
      <c r="B197" s="381"/>
      <c r="C197" s="381"/>
      <c r="D197" s="381"/>
      <c r="E197" s="381"/>
      <c r="F197" s="382"/>
      <c r="G197" s="581" t="s">
        <v>549</v>
      </c>
      <c r="H197" s="582"/>
      <c r="I197" s="582"/>
      <c r="J197" s="582"/>
      <c r="K197" s="583"/>
      <c r="L197" s="584" t="s">
        <v>575</v>
      </c>
      <c r="M197" s="585"/>
      <c r="N197" s="585"/>
      <c r="O197" s="585"/>
      <c r="P197" s="585"/>
      <c r="Q197" s="585"/>
      <c r="R197" s="585"/>
      <c r="S197" s="585"/>
      <c r="T197" s="585"/>
      <c r="U197" s="585"/>
      <c r="V197" s="585"/>
      <c r="W197" s="585"/>
      <c r="X197" s="586"/>
      <c r="Y197" s="429">
        <v>516</v>
      </c>
      <c r="Z197" s="430"/>
      <c r="AA197" s="430"/>
      <c r="AB197" s="431"/>
      <c r="AC197" s="594"/>
      <c r="AD197" s="595"/>
      <c r="AE197" s="595"/>
      <c r="AF197" s="595"/>
      <c r="AG197" s="596"/>
      <c r="AH197" s="584"/>
      <c r="AI197" s="585"/>
      <c r="AJ197" s="585"/>
      <c r="AK197" s="585"/>
      <c r="AL197" s="585"/>
      <c r="AM197" s="585"/>
      <c r="AN197" s="585"/>
      <c r="AO197" s="585"/>
      <c r="AP197" s="585"/>
      <c r="AQ197" s="585"/>
      <c r="AR197" s="585"/>
      <c r="AS197" s="585"/>
      <c r="AT197" s="586"/>
      <c r="AU197" s="429"/>
      <c r="AV197" s="430"/>
      <c r="AW197" s="430"/>
      <c r="AX197" s="580"/>
    </row>
    <row r="198" spans="1:50" ht="24.75" customHeight="1" x14ac:dyDescent="0.15">
      <c r="A198" s="380"/>
      <c r="B198" s="381"/>
      <c r="C198" s="381"/>
      <c r="D198" s="381"/>
      <c r="E198" s="381"/>
      <c r="F198" s="382"/>
      <c r="G198" s="581" t="s">
        <v>549</v>
      </c>
      <c r="H198" s="582"/>
      <c r="I198" s="582"/>
      <c r="J198" s="582"/>
      <c r="K198" s="583"/>
      <c r="L198" s="584" t="s">
        <v>576</v>
      </c>
      <c r="M198" s="585"/>
      <c r="N198" s="585"/>
      <c r="O198" s="585"/>
      <c r="P198" s="585"/>
      <c r="Q198" s="585"/>
      <c r="R198" s="585"/>
      <c r="S198" s="585"/>
      <c r="T198" s="585"/>
      <c r="U198" s="585"/>
      <c r="V198" s="585"/>
      <c r="W198" s="585"/>
      <c r="X198" s="586"/>
      <c r="Y198" s="429">
        <v>454</v>
      </c>
      <c r="Z198" s="430"/>
      <c r="AA198" s="430"/>
      <c r="AB198" s="431"/>
      <c r="AC198" s="594"/>
      <c r="AD198" s="595"/>
      <c r="AE198" s="595"/>
      <c r="AF198" s="595"/>
      <c r="AG198" s="596"/>
      <c r="AH198" s="584"/>
      <c r="AI198" s="585"/>
      <c r="AJ198" s="585"/>
      <c r="AK198" s="585"/>
      <c r="AL198" s="585"/>
      <c r="AM198" s="585"/>
      <c r="AN198" s="585"/>
      <c r="AO198" s="585"/>
      <c r="AP198" s="585"/>
      <c r="AQ198" s="585"/>
      <c r="AR198" s="585"/>
      <c r="AS198" s="585"/>
      <c r="AT198" s="586"/>
      <c r="AU198" s="429"/>
      <c r="AV198" s="430"/>
      <c r="AW198" s="430"/>
      <c r="AX198" s="580"/>
    </row>
    <row r="199" spans="1:50" ht="24.75" customHeight="1" x14ac:dyDescent="0.15">
      <c r="A199" s="380"/>
      <c r="B199" s="381"/>
      <c r="C199" s="381"/>
      <c r="D199" s="381"/>
      <c r="E199" s="381"/>
      <c r="F199" s="382"/>
      <c r="G199" s="581" t="s">
        <v>549</v>
      </c>
      <c r="H199" s="582"/>
      <c r="I199" s="582"/>
      <c r="J199" s="582"/>
      <c r="K199" s="583"/>
      <c r="L199" s="584" t="s">
        <v>577</v>
      </c>
      <c r="M199" s="585"/>
      <c r="N199" s="585"/>
      <c r="O199" s="585"/>
      <c r="P199" s="585"/>
      <c r="Q199" s="585"/>
      <c r="R199" s="585"/>
      <c r="S199" s="585"/>
      <c r="T199" s="585"/>
      <c r="U199" s="585"/>
      <c r="V199" s="585"/>
      <c r="W199" s="585"/>
      <c r="X199" s="586"/>
      <c r="Y199" s="429">
        <v>428</v>
      </c>
      <c r="Z199" s="430"/>
      <c r="AA199" s="430"/>
      <c r="AB199" s="431"/>
      <c r="AC199" s="594"/>
      <c r="AD199" s="595"/>
      <c r="AE199" s="595"/>
      <c r="AF199" s="595"/>
      <c r="AG199" s="596"/>
      <c r="AH199" s="584"/>
      <c r="AI199" s="585"/>
      <c r="AJ199" s="585"/>
      <c r="AK199" s="585"/>
      <c r="AL199" s="585"/>
      <c r="AM199" s="585"/>
      <c r="AN199" s="585"/>
      <c r="AO199" s="585"/>
      <c r="AP199" s="585"/>
      <c r="AQ199" s="585"/>
      <c r="AR199" s="585"/>
      <c r="AS199" s="585"/>
      <c r="AT199" s="586"/>
      <c r="AU199" s="429"/>
      <c r="AV199" s="430"/>
      <c r="AW199" s="430"/>
      <c r="AX199" s="580"/>
    </row>
    <row r="200" spans="1:50" ht="24.75" customHeight="1" x14ac:dyDescent="0.15">
      <c r="A200" s="380"/>
      <c r="B200" s="381"/>
      <c r="C200" s="381"/>
      <c r="D200" s="381"/>
      <c r="E200" s="381"/>
      <c r="F200" s="382"/>
      <c r="G200" s="581" t="s">
        <v>549</v>
      </c>
      <c r="H200" s="582"/>
      <c r="I200" s="582"/>
      <c r="J200" s="582"/>
      <c r="K200" s="583"/>
      <c r="L200" s="584" t="s">
        <v>578</v>
      </c>
      <c r="M200" s="585"/>
      <c r="N200" s="585"/>
      <c r="O200" s="585"/>
      <c r="P200" s="585"/>
      <c r="Q200" s="585"/>
      <c r="R200" s="585"/>
      <c r="S200" s="585"/>
      <c r="T200" s="585"/>
      <c r="U200" s="585"/>
      <c r="V200" s="585"/>
      <c r="W200" s="585"/>
      <c r="X200" s="586"/>
      <c r="Y200" s="429">
        <v>391</v>
      </c>
      <c r="Z200" s="430"/>
      <c r="AA200" s="430"/>
      <c r="AB200" s="431"/>
      <c r="AC200" s="594"/>
      <c r="AD200" s="595"/>
      <c r="AE200" s="595"/>
      <c r="AF200" s="595"/>
      <c r="AG200" s="596"/>
      <c r="AH200" s="584"/>
      <c r="AI200" s="585"/>
      <c r="AJ200" s="585"/>
      <c r="AK200" s="585"/>
      <c r="AL200" s="585"/>
      <c r="AM200" s="585"/>
      <c r="AN200" s="585"/>
      <c r="AO200" s="585"/>
      <c r="AP200" s="585"/>
      <c r="AQ200" s="585"/>
      <c r="AR200" s="585"/>
      <c r="AS200" s="585"/>
      <c r="AT200" s="586"/>
      <c r="AU200" s="429"/>
      <c r="AV200" s="430"/>
      <c r="AW200" s="430"/>
      <c r="AX200" s="580"/>
    </row>
    <row r="201" spans="1:50" ht="24.75" customHeight="1" x14ac:dyDescent="0.15">
      <c r="A201" s="380"/>
      <c r="B201" s="381"/>
      <c r="C201" s="381"/>
      <c r="D201" s="381"/>
      <c r="E201" s="381"/>
      <c r="F201" s="382"/>
      <c r="G201" s="581" t="s">
        <v>549</v>
      </c>
      <c r="H201" s="582"/>
      <c r="I201" s="582"/>
      <c r="J201" s="582"/>
      <c r="K201" s="583"/>
      <c r="L201" s="584" t="s">
        <v>579</v>
      </c>
      <c r="M201" s="585"/>
      <c r="N201" s="585"/>
      <c r="O201" s="585"/>
      <c r="P201" s="585"/>
      <c r="Q201" s="585"/>
      <c r="R201" s="585"/>
      <c r="S201" s="585"/>
      <c r="T201" s="585"/>
      <c r="U201" s="585"/>
      <c r="V201" s="585"/>
      <c r="W201" s="585"/>
      <c r="X201" s="586"/>
      <c r="Y201" s="429">
        <v>383</v>
      </c>
      <c r="Z201" s="430"/>
      <c r="AA201" s="430"/>
      <c r="AB201" s="431"/>
      <c r="AC201" s="594"/>
      <c r="AD201" s="595"/>
      <c r="AE201" s="595"/>
      <c r="AF201" s="595"/>
      <c r="AG201" s="596"/>
      <c r="AH201" s="584"/>
      <c r="AI201" s="585"/>
      <c r="AJ201" s="585"/>
      <c r="AK201" s="585"/>
      <c r="AL201" s="585"/>
      <c r="AM201" s="585"/>
      <c r="AN201" s="585"/>
      <c r="AO201" s="585"/>
      <c r="AP201" s="585"/>
      <c r="AQ201" s="585"/>
      <c r="AR201" s="585"/>
      <c r="AS201" s="585"/>
      <c r="AT201" s="586"/>
      <c r="AU201" s="429"/>
      <c r="AV201" s="430"/>
      <c r="AW201" s="430"/>
      <c r="AX201" s="580"/>
    </row>
    <row r="202" spans="1:50" ht="24.75" customHeight="1" x14ac:dyDescent="0.15">
      <c r="A202" s="380"/>
      <c r="B202" s="381"/>
      <c r="C202" s="381"/>
      <c r="D202" s="381"/>
      <c r="E202" s="381"/>
      <c r="F202" s="382"/>
      <c r="G202" s="581" t="s">
        <v>549</v>
      </c>
      <c r="H202" s="582"/>
      <c r="I202" s="582"/>
      <c r="J202" s="582"/>
      <c r="K202" s="583"/>
      <c r="L202" s="584" t="s">
        <v>580</v>
      </c>
      <c r="M202" s="585"/>
      <c r="N202" s="585"/>
      <c r="O202" s="585"/>
      <c r="P202" s="585"/>
      <c r="Q202" s="585"/>
      <c r="R202" s="585"/>
      <c r="S202" s="585"/>
      <c r="T202" s="585"/>
      <c r="U202" s="585"/>
      <c r="V202" s="585"/>
      <c r="W202" s="585"/>
      <c r="X202" s="586"/>
      <c r="Y202" s="429">
        <v>376</v>
      </c>
      <c r="Z202" s="430"/>
      <c r="AA202" s="430"/>
      <c r="AB202" s="431"/>
      <c r="AC202" s="594"/>
      <c r="AD202" s="595"/>
      <c r="AE202" s="595"/>
      <c r="AF202" s="595"/>
      <c r="AG202" s="596"/>
      <c r="AH202" s="584"/>
      <c r="AI202" s="585"/>
      <c r="AJ202" s="585"/>
      <c r="AK202" s="585"/>
      <c r="AL202" s="585"/>
      <c r="AM202" s="585"/>
      <c r="AN202" s="585"/>
      <c r="AO202" s="585"/>
      <c r="AP202" s="585"/>
      <c r="AQ202" s="585"/>
      <c r="AR202" s="585"/>
      <c r="AS202" s="585"/>
      <c r="AT202" s="586"/>
      <c r="AU202" s="429"/>
      <c r="AV202" s="430"/>
      <c r="AW202" s="430"/>
      <c r="AX202" s="580"/>
    </row>
    <row r="203" spans="1:50" ht="24.75" customHeight="1" thickBot="1" x14ac:dyDescent="0.2">
      <c r="A203" s="380"/>
      <c r="B203" s="381"/>
      <c r="C203" s="381"/>
      <c r="D203" s="381"/>
      <c r="E203" s="381"/>
      <c r="F203" s="382"/>
      <c r="G203" s="587" t="s">
        <v>22</v>
      </c>
      <c r="H203" s="588"/>
      <c r="I203" s="588"/>
      <c r="J203" s="588"/>
      <c r="K203" s="588"/>
      <c r="L203" s="589"/>
      <c r="M203" s="154"/>
      <c r="N203" s="154"/>
      <c r="O203" s="154"/>
      <c r="P203" s="154"/>
      <c r="Q203" s="154"/>
      <c r="R203" s="154"/>
      <c r="S203" s="154"/>
      <c r="T203" s="154"/>
      <c r="U203" s="154"/>
      <c r="V203" s="154"/>
      <c r="W203" s="154"/>
      <c r="X203" s="155"/>
      <c r="Y203" s="590">
        <f>SUM(Y193:AB202)</f>
        <v>5340</v>
      </c>
      <c r="Z203" s="591"/>
      <c r="AA203" s="591"/>
      <c r="AB203" s="592"/>
      <c r="AC203" s="587" t="s">
        <v>22</v>
      </c>
      <c r="AD203" s="588"/>
      <c r="AE203" s="588"/>
      <c r="AF203" s="588"/>
      <c r="AG203" s="588"/>
      <c r="AH203" s="589"/>
      <c r="AI203" s="154"/>
      <c r="AJ203" s="154"/>
      <c r="AK203" s="154"/>
      <c r="AL203" s="154"/>
      <c r="AM203" s="154"/>
      <c r="AN203" s="154"/>
      <c r="AO203" s="154"/>
      <c r="AP203" s="154"/>
      <c r="AQ203" s="154"/>
      <c r="AR203" s="154"/>
      <c r="AS203" s="154"/>
      <c r="AT203" s="155"/>
      <c r="AU203" s="590">
        <f>SUM(AU193:AX202)</f>
        <v>4854</v>
      </c>
      <c r="AV203" s="591"/>
      <c r="AW203" s="591"/>
      <c r="AX203" s="593"/>
    </row>
    <row r="204" spans="1:50" ht="30" customHeight="1" x14ac:dyDescent="0.15">
      <c r="A204" s="380"/>
      <c r="B204" s="381"/>
      <c r="C204" s="381"/>
      <c r="D204" s="381"/>
      <c r="E204" s="381"/>
      <c r="F204" s="382"/>
      <c r="G204" s="386" t="s">
        <v>543</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421</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89"/>
    </row>
    <row r="206" spans="1:50" ht="24.75" customHeight="1" x14ac:dyDescent="0.15">
      <c r="A206" s="380"/>
      <c r="B206" s="381"/>
      <c r="C206" s="381"/>
      <c r="D206" s="381"/>
      <c r="E206" s="381"/>
      <c r="F206" s="382"/>
      <c r="G206" s="371" t="s">
        <v>416</v>
      </c>
      <c r="H206" s="372"/>
      <c r="I206" s="372"/>
      <c r="J206" s="372"/>
      <c r="K206" s="373"/>
      <c r="L206" s="374" t="s">
        <v>422</v>
      </c>
      <c r="M206" s="375"/>
      <c r="N206" s="375"/>
      <c r="O206" s="375"/>
      <c r="P206" s="375"/>
      <c r="Q206" s="375"/>
      <c r="R206" s="375"/>
      <c r="S206" s="375"/>
      <c r="T206" s="375"/>
      <c r="U206" s="375"/>
      <c r="V206" s="375"/>
      <c r="W206" s="375"/>
      <c r="X206" s="376"/>
      <c r="Y206" s="406">
        <v>341</v>
      </c>
      <c r="Z206" s="407"/>
      <c r="AA206" s="407"/>
      <c r="AB206" s="408"/>
      <c r="AC206" s="371" t="s">
        <v>416</v>
      </c>
      <c r="AD206" s="409"/>
      <c r="AE206" s="409"/>
      <c r="AF206" s="409"/>
      <c r="AG206" s="410"/>
      <c r="AH206" s="374" t="s">
        <v>423</v>
      </c>
      <c r="AI206" s="490"/>
      <c r="AJ206" s="490"/>
      <c r="AK206" s="490"/>
      <c r="AL206" s="490"/>
      <c r="AM206" s="490"/>
      <c r="AN206" s="490"/>
      <c r="AO206" s="490"/>
      <c r="AP206" s="490"/>
      <c r="AQ206" s="490"/>
      <c r="AR206" s="490"/>
      <c r="AS206" s="490"/>
      <c r="AT206" s="491"/>
      <c r="AU206" s="406">
        <v>2606</v>
      </c>
      <c r="AV206" s="407"/>
      <c r="AW206" s="407"/>
      <c r="AX206" s="492"/>
    </row>
    <row r="207" spans="1:50" ht="24.75" customHeight="1" x14ac:dyDescent="0.15">
      <c r="A207" s="380"/>
      <c r="B207" s="381"/>
      <c r="C207" s="381"/>
      <c r="D207" s="381"/>
      <c r="E207" s="381"/>
      <c r="F207" s="382"/>
      <c r="G207" s="581" t="s">
        <v>416</v>
      </c>
      <c r="H207" s="597"/>
      <c r="I207" s="597"/>
      <c r="J207" s="597"/>
      <c r="K207" s="598"/>
      <c r="L207" s="584" t="s">
        <v>424</v>
      </c>
      <c r="M207" s="585"/>
      <c r="N207" s="585"/>
      <c r="O207" s="585"/>
      <c r="P207" s="585"/>
      <c r="Q207" s="585"/>
      <c r="R207" s="585"/>
      <c r="S207" s="585"/>
      <c r="T207" s="585"/>
      <c r="U207" s="585"/>
      <c r="V207" s="585"/>
      <c r="W207" s="585"/>
      <c r="X207" s="586"/>
      <c r="Y207" s="429">
        <v>28</v>
      </c>
      <c r="Z207" s="430"/>
      <c r="AA207" s="430"/>
      <c r="AB207" s="431"/>
      <c r="AC207" s="594"/>
      <c r="AD207" s="595"/>
      <c r="AE207" s="595"/>
      <c r="AF207" s="595"/>
      <c r="AG207" s="596"/>
      <c r="AH207" s="584"/>
      <c r="AI207" s="585"/>
      <c r="AJ207" s="585"/>
      <c r="AK207" s="585"/>
      <c r="AL207" s="585"/>
      <c r="AM207" s="585"/>
      <c r="AN207" s="585"/>
      <c r="AO207" s="585"/>
      <c r="AP207" s="585"/>
      <c r="AQ207" s="585"/>
      <c r="AR207" s="585"/>
      <c r="AS207" s="585"/>
      <c r="AT207" s="586"/>
      <c r="AU207" s="429"/>
      <c r="AV207" s="430"/>
      <c r="AW207" s="430"/>
      <c r="AX207" s="580"/>
    </row>
    <row r="208" spans="1:50" ht="24.75" customHeight="1" x14ac:dyDescent="0.15">
      <c r="A208" s="380"/>
      <c r="B208" s="381"/>
      <c r="C208" s="381"/>
      <c r="D208" s="381"/>
      <c r="E208" s="381"/>
      <c r="F208" s="382"/>
      <c r="G208" s="581" t="s">
        <v>416</v>
      </c>
      <c r="H208" s="597"/>
      <c r="I208" s="597"/>
      <c r="J208" s="597"/>
      <c r="K208" s="598"/>
      <c r="L208" s="584" t="s">
        <v>425</v>
      </c>
      <c r="M208" s="585"/>
      <c r="N208" s="585"/>
      <c r="O208" s="585"/>
      <c r="P208" s="585"/>
      <c r="Q208" s="585"/>
      <c r="R208" s="585"/>
      <c r="S208" s="585"/>
      <c r="T208" s="585"/>
      <c r="U208" s="585"/>
      <c r="V208" s="585"/>
      <c r="W208" s="585"/>
      <c r="X208" s="586"/>
      <c r="Y208" s="429">
        <v>22</v>
      </c>
      <c r="Z208" s="430"/>
      <c r="AA208" s="430"/>
      <c r="AB208" s="431"/>
      <c r="AC208" s="594"/>
      <c r="AD208" s="595"/>
      <c r="AE208" s="595"/>
      <c r="AF208" s="595"/>
      <c r="AG208" s="596"/>
      <c r="AH208" s="584"/>
      <c r="AI208" s="585"/>
      <c r="AJ208" s="585"/>
      <c r="AK208" s="585"/>
      <c r="AL208" s="585"/>
      <c r="AM208" s="585"/>
      <c r="AN208" s="585"/>
      <c r="AO208" s="585"/>
      <c r="AP208" s="585"/>
      <c r="AQ208" s="585"/>
      <c r="AR208" s="585"/>
      <c r="AS208" s="585"/>
      <c r="AT208" s="586"/>
      <c r="AU208" s="429"/>
      <c r="AV208" s="430"/>
      <c r="AW208" s="430"/>
      <c r="AX208" s="580"/>
    </row>
    <row r="209" spans="1:50" ht="24.75" customHeight="1" x14ac:dyDescent="0.15">
      <c r="A209" s="380"/>
      <c r="B209" s="381"/>
      <c r="C209" s="381"/>
      <c r="D209" s="381"/>
      <c r="E209" s="381"/>
      <c r="F209" s="382"/>
      <c r="G209" s="594"/>
      <c r="H209" s="595"/>
      <c r="I209" s="595"/>
      <c r="J209" s="595"/>
      <c r="K209" s="596"/>
      <c r="L209" s="584"/>
      <c r="M209" s="585"/>
      <c r="N209" s="585"/>
      <c r="O209" s="585"/>
      <c r="P209" s="585"/>
      <c r="Q209" s="585"/>
      <c r="R209" s="585"/>
      <c r="S209" s="585"/>
      <c r="T209" s="585"/>
      <c r="U209" s="585"/>
      <c r="V209" s="585"/>
      <c r="W209" s="585"/>
      <c r="X209" s="586"/>
      <c r="Y209" s="429"/>
      <c r="Z209" s="430"/>
      <c r="AA209" s="430"/>
      <c r="AB209" s="431"/>
      <c r="AC209" s="594"/>
      <c r="AD209" s="595"/>
      <c r="AE209" s="595"/>
      <c r="AF209" s="595"/>
      <c r="AG209" s="596"/>
      <c r="AH209" s="584"/>
      <c r="AI209" s="585"/>
      <c r="AJ209" s="585"/>
      <c r="AK209" s="585"/>
      <c r="AL209" s="585"/>
      <c r="AM209" s="585"/>
      <c r="AN209" s="585"/>
      <c r="AO209" s="585"/>
      <c r="AP209" s="585"/>
      <c r="AQ209" s="585"/>
      <c r="AR209" s="585"/>
      <c r="AS209" s="585"/>
      <c r="AT209" s="586"/>
      <c r="AU209" s="429"/>
      <c r="AV209" s="430"/>
      <c r="AW209" s="430"/>
      <c r="AX209" s="580"/>
    </row>
    <row r="210" spans="1:50" ht="24.75" customHeight="1" x14ac:dyDescent="0.15">
      <c r="A210" s="380"/>
      <c r="B210" s="381"/>
      <c r="C210" s="381"/>
      <c r="D210" s="381"/>
      <c r="E210" s="381"/>
      <c r="F210" s="382"/>
      <c r="G210" s="594"/>
      <c r="H210" s="595"/>
      <c r="I210" s="595"/>
      <c r="J210" s="595"/>
      <c r="K210" s="596"/>
      <c r="L210" s="584"/>
      <c r="M210" s="585"/>
      <c r="N210" s="585"/>
      <c r="O210" s="585"/>
      <c r="P210" s="585"/>
      <c r="Q210" s="585"/>
      <c r="R210" s="585"/>
      <c r="S210" s="585"/>
      <c r="T210" s="585"/>
      <c r="U210" s="585"/>
      <c r="V210" s="585"/>
      <c r="W210" s="585"/>
      <c r="X210" s="586"/>
      <c r="Y210" s="429"/>
      <c r="Z210" s="430"/>
      <c r="AA210" s="430"/>
      <c r="AB210" s="431"/>
      <c r="AC210" s="594"/>
      <c r="AD210" s="595"/>
      <c r="AE210" s="595"/>
      <c r="AF210" s="595"/>
      <c r="AG210" s="596"/>
      <c r="AH210" s="584"/>
      <c r="AI210" s="585"/>
      <c r="AJ210" s="585"/>
      <c r="AK210" s="585"/>
      <c r="AL210" s="585"/>
      <c r="AM210" s="585"/>
      <c r="AN210" s="585"/>
      <c r="AO210" s="585"/>
      <c r="AP210" s="585"/>
      <c r="AQ210" s="585"/>
      <c r="AR210" s="585"/>
      <c r="AS210" s="585"/>
      <c r="AT210" s="586"/>
      <c r="AU210" s="429"/>
      <c r="AV210" s="430"/>
      <c r="AW210" s="430"/>
      <c r="AX210" s="580"/>
    </row>
    <row r="211" spans="1:50" ht="24.75" hidden="1" customHeight="1" x14ac:dyDescent="0.15">
      <c r="A211" s="380"/>
      <c r="B211" s="381"/>
      <c r="C211" s="381"/>
      <c r="D211" s="381"/>
      <c r="E211" s="381"/>
      <c r="F211" s="382"/>
      <c r="G211" s="594"/>
      <c r="H211" s="595"/>
      <c r="I211" s="595"/>
      <c r="J211" s="595"/>
      <c r="K211" s="596"/>
      <c r="L211" s="584"/>
      <c r="M211" s="585"/>
      <c r="N211" s="585"/>
      <c r="O211" s="585"/>
      <c r="P211" s="585"/>
      <c r="Q211" s="585"/>
      <c r="R211" s="585"/>
      <c r="S211" s="585"/>
      <c r="T211" s="585"/>
      <c r="U211" s="585"/>
      <c r="V211" s="585"/>
      <c r="W211" s="585"/>
      <c r="X211" s="586"/>
      <c r="Y211" s="429"/>
      <c r="Z211" s="430"/>
      <c r="AA211" s="430"/>
      <c r="AB211" s="431"/>
      <c r="AC211" s="594"/>
      <c r="AD211" s="595"/>
      <c r="AE211" s="595"/>
      <c r="AF211" s="595"/>
      <c r="AG211" s="596"/>
      <c r="AH211" s="584"/>
      <c r="AI211" s="585"/>
      <c r="AJ211" s="585"/>
      <c r="AK211" s="585"/>
      <c r="AL211" s="585"/>
      <c r="AM211" s="585"/>
      <c r="AN211" s="585"/>
      <c r="AO211" s="585"/>
      <c r="AP211" s="585"/>
      <c r="AQ211" s="585"/>
      <c r="AR211" s="585"/>
      <c r="AS211" s="585"/>
      <c r="AT211" s="586"/>
      <c r="AU211" s="429"/>
      <c r="AV211" s="430"/>
      <c r="AW211" s="430"/>
      <c r="AX211" s="580"/>
    </row>
    <row r="212" spans="1:50" ht="24.75" hidden="1" customHeight="1" x14ac:dyDescent="0.15">
      <c r="A212" s="380"/>
      <c r="B212" s="381"/>
      <c r="C212" s="381"/>
      <c r="D212" s="381"/>
      <c r="E212" s="381"/>
      <c r="F212" s="382"/>
      <c r="G212" s="423"/>
      <c r="H212" s="424"/>
      <c r="I212" s="424"/>
      <c r="J212" s="424"/>
      <c r="K212" s="425"/>
      <c r="L212" s="426"/>
      <c r="M212" s="427"/>
      <c r="N212" s="427"/>
      <c r="O212" s="427"/>
      <c r="P212" s="427"/>
      <c r="Q212" s="427"/>
      <c r="R212" s="427"/>
      <c r="S212" s="427"/>
      <c r="T212" s="427"/>
      <c r="U212" s="427"/>
      <c r="V212" s="427"/>
      <c r="W212" s="427"/>
      <c r="X212" s="428"/>
      <c r="Y212" s="429"/>
      <c r="Z212" s="430"/>
      <c r="AA212" s="430"/>
      <c r="AB212" s="431"/>
      <c r="AC212" s="423"/>
      <c r="AD212" s="424"/>
      <c r="AE212" s="424"/>
      <c r="AF212" s="424"/>
      <c r="AG212" s="425"/>
      <c r="AH212" s="426"/>
      <c r="AI212" s="427"/>
      <c r="AJ212" s="427"/>
      <c r="AK212" s="427"/>
      <c r="AL212" s="427"/>
      <c r="AM212" s="427"/>
      <c r="AN212" s="427"/>
      <c r="AO212" s="427"/>
      <c r="AP212" s="427"/>
      <c r="AQ212" s="427"/>
      <c r="AR212" s="427"/>
      <c r="AS212" s="427"/>
      <c r="AT212" s="428"/>
      <c r="AU212" s="429"/>
      <c r="AV212" s="430"/>
      <c r="AW212" s="430"/>
      <c r="AX212" s="580"/>
    </row>
    <row r="213" spans="1:50" ht="24.75" customHeight="1" x14ac:dyDescent="0.15">
      <c r="A213" s="380"/>
      <c r="B213" s="381"/>
      <c r="C213" s="381"/>
      <c r="D213" s="381"/>
      <c r="E213" s="381"/>
      <c r="F213" s="382"/>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1"/>
      <c r="AC213" s="423"/>
      <c r="AD213" s="424"/>
      <c r="AE213" s="424"/>
      <c r="AF213" s="424"/>
      <c r="AG213" s="425"/>
      <c r="AH213" s="426"/>
      <c r="AI213" s="427"/>
      <c r="AJ213" s="427"/>
      <c r="AK213" s="427"/>
      <c r="AL213" s="427"/>
      <c r="AM213" s="427"/>
      <c r="AN213" s="427"/>
      <c r="AO213" s="427"/>
      <c r="AP213" s="427"/>
      <c r="AQ213" s="427"/>
      <c r="AR213" s="427"/>
      <c r="AS213" s="427"/>
      <c r="AT213" s="428"/>
      <c r="AU213" s="429"/>
      <c r="AV213" s="430"/>
      <c r="AW213" s="430"/>
      <c r="AX213" s="580"/>
    </row>
    <row r="214" spans="1:50" ht="24.75" customHeight="1" x14ac:dyDescent="0.15">
      <c r="A214" s="380"/>
      <c r="B214" s="381"/>
      <c r="C214" s="381"/>
      <c r="D214" s="381"/>
      <c r="E214" s="381"/>
      <c r="F214" s="382"/>
      <c r="G214" s="423"/>
      <c r="H214" s="424"/>
      <c r="I214" s="424"/>
      <c r="J214" s="424"/>
      <c r="K214" s="425"/>
      <c r="L214" s="426"/>
      <c r="M214" s="427"/>
      <c r="N214" s="427"/>
      <c r="O214" s="427"/>
      <c r="P214" s="427"/>
      <c r="Q214" s="427"/>
      <c r="R214" s="427"/>
      <c r="S214" s="427"/>
      <c r="T214" s="427"/>
      <c r="U214" s="427"/>
      <c r="V214" s="427"/>
      <c r="W214" s="427"/>
      <c r="X214" s="428"/>
      <c r="Y214" s="429"/>
      <c r="Z214" s="430"/>
      <c r="AA214" s="430"/>
      <c r="AB214" s="431"/>
      <c r="AC214" s="423"/>
      <c r="AD214" s="424"/>
      <c r="AE214" s="424"/>
      <c r="AF214" s="424"/>
      <c r="AG214" s="425"/>
      <c r="AH214" s="426"/>
      <c r="AI214" s="427"/>
      <c r="AJ214" s="427"/>
      <c r="AK214" s="427"/>
      <c r="AL214" s="427"/>
      <c r="AM214" s="427"/>
      <c r="AN214" s="427"/>
      <c r="AO214" s="427"/>
      <c r="AP214" s="427"/>
      <c r="AQ214" s="427"/>
      <c r="AR214" s="427"/>
      <c r="AS214" s="427"/>
      <c r="AT214" s="428"/>
      <c r="AU214" s="429"/>
      <c r="AV214" s="430"/>
      <c r="AW214" s="430"/>
      <c r="AX214" s="580"/>
    </row>
    <row r="215" spans="1:50" ht="24.75" customHeight="1" x14ac:dyDescent="0.15">
      <c r="A215" s="380"/>
      <c r="B215" s="381"/>
      <c r="C215" s="381"/>
      <c r="D215" s="381"/>
      <c r="E215" s="381"/>
      <c r="F215" s="382"/>
      <c r="G215" s="423"/>
      <c r="H215" s="424"/>
      <c r="I215" s="424"/>
      <c r="J215" s="424"/>
      <c r="K215" s="425"/>
      <c r="L215" s="426"/>
      <c r="M215" s="427"/>
      <c r="N215" s="427"/>
      <c r="O215" s="427"/>
      <c r="P215" s="427"/>
      <c r="Q215" s="427"/>
      <c r="R215" s="427"/>
      <c r="S215" s="427"/>
      <c r="T215" s="427"/>
      <c r="U215" s="427"/>
      <c r="V215" s="427"/>
      <c r="W215" s="427"/>
      <c r="X215" s="428"/>
      <c r="Y215" s="429"/>
      <c r="Z215" s="430"/>
      <c r="AA215" s="430"/>
      <c r="AB215" s="431"/>
      <c r="AC215" s="423"/>
      <c r="AD215" s="424"/>
      <c r="AE215" s="424"/>
      <c r="AF215" s="424"/>
      <c r="AG215" s="425"/>
      <c r="AH215" s="426"/>
      <c r="AI215" s="427"/>
      <c r="AJ215" s="427"/>
      <c r="AK215" s="427"/>
      <c r="AL215" s="427"/>
      <c r="AM215" s="427"/>
      <c r="AN215" s="427"/>
      <c r="AO215" s="427"/>
      <c r="AP215" s="427"/>
      <c r="AQ215" s="427"/>
      <c r="AR215" s="427"/>
      <c r="AS215" s="427"/>
      <c r="AT215" s="428"/>
      <c r="AU215" s="429"/>
      <c r="AV215" s="430"/>
      <c r="AW215" s="430"/>
      <c r="AX215" s="580"/>
    </row>
    <row r="216" spans="1:50" ht="24.75" customHeight="1" thickBot="1" x14ac:dyDescent="0.2">
      <c r="A216" s="380"/>
      <c r="B216" s="381"/>
      <c r="C216" s="381"/>
      <c r="D216" s="381"/>
      <c r="E216" s="381"/>
      <c r="F216" s="382"/>
      <c r="G216" s="587" t="s">
        <v>22</v>
      </c>
      <c r="H216" s="588"/>
      <c r="I216" s="588"/>
      <c r="J216" s="588"/>
      <c r="K216" s="588"/>
      <c r="L216" s="589"/>
      <c r="M216" s="154"/>
      <c r="N216" s="154"/>
      <c r="O216" s="154"/>
      <c r="P216" s="154"/>
      <c r="Q216" s="154"/>
      <c r="R216" s="154"/>
      <c r="S216" s="154"/>
      <c r="T216" s="154"/>
      <c r="U216" s="154"/>
      <c r="V216" s="154"/>
      <c r="W216" s="154"/>
      <c r="X216" s="155"/>
      <c r="Y216" s="590">
        <f>SUM(Y206:AB215)</f>
        <v>391</v>
      </c>
      <c r="Z216" s="591"/>
      <c r="AA216" s="591"/>
      <c r="AB216" s="592"/>
      <c r="AC216" s="587" t="s">
        <v>22</v>
      </c>
      <c r="AD216" s="588"/>
      <c r="AE216" s="588"/>
      <c r="AF216" s="588"/>
      <c r="AG216" s="588"/>
      <c r="AH216" s="589"/>
      <c r="AI216" s="154"/>
      <c r="AJ216" s="154"/>
      <c r="AK216" s="154"/>
      <c r="AL216" s="154"/>
      <c r="AM216" s="154"/>
      <c r="AN216" s="154"/>
      <c r="AO216" s="154"/>
      <c r="AP216" s="154"/>
      <c r="AQ216" s="154"/>
      <c r="AR216" s="154"/>
      <c r="AS216" s="154"/>
      <c r="AT216" s="155"/>
      <c r="AU216" s="590">
        <f>SUM(AU206:AX215)</f>
        <v>2606</v>
      </c>
      <c r="AV216" s="591"/>
      <c r="AW216" s="591"/>
      <c r="AX216" s="593"/>
    </row>
    <row r="217" spans="1:50" ht="30" customHeight="1" x14ac:dyDescent="0.15">
      <c r="A217" s="380"/>
      <c r="B217" s="381"/>
      <c r="C217" s="381"/>
      <c r="D217" s="381"/>
      <c r="E217" s="381"/>
      <c r="F217" s="382"/>
      <c r="G217" s="386" t="s">
        <v>426</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427</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89"/>
    </row>
    <row r="219" spans="1:50" ht="24.75" customHeight="1" x14ac:dyDescent="0.15">
      <c r="A219" s="380"/>
      <c r="B219" s="381"/>
      <c r="C219" s="381"/>
      <c r="D219" s="381"/>
      <c r="E219" s="381"/>
      <c r="F219" s="382"/>
      <c r="G219" s="371" t="s">
        <v>416</v>
      </c>
      <c r="H219" s="409"/>
      <c r="I219" s="409"/>
      <c r="J219" s="409"/>
      <c r="K219" s="410"/>
      <c r="L219" s="374" t="s">
        <v>417</v>
      </c>
      <c r="M219" s="490"/>
      <c r="N219" s="490"/>
      <c r="O219" s="490"/>
      <c r="P219" s="490"/>
      <c r="Q219" s="490"/>
      <c r="R219" s="490"/>
      <c r="S219" s="490"/>
      <c r="T219" s="490"/>
      <c r="U219" s="490"/>
      <c r="V219" s="490"/>
      <c r="W219" s="490"/>
      <c r="X219" s="491"/>
      <c r="Y219" s="406">
        <v>4214</v>
      </c>
      <c r="Z219" s="407"/>
      <c r="AA219" s="407"/>
      <c r="AB219" s="408"/>
      <c r="AC219" s="371" t="s">
        <v>416</v>
      </c>
      <c r="AD219" s="409"/>
      <c r="AE219" s="409"/>
      <c r="AF219" s="409"/>
      <c r="AG219" s="410"/>
      <c r="AH219" s="374" t="s">
        <v>428</v>
      </c>
      <c r="AI219" s="375"/>
      <c r="AJ219" s="375"/>
      <c r="AK219" s="375"/>
      <c r="AL219" s="375"/>
      <c r="AM219" s="375"/>
      <c r="AN219" s="375"/>
      <c r="AO219" s="375"/>
      <c r="AP219" s="375"/>
      <c r="AQ219" s="375"/>
      <c r="AR219" s="375"/>
      <c r="AS219" s="375"/>
      <c r="AT219" s="376"/>
      <c r="AU219" s="406">
        <v>500</v>
      </c>
      <c r="AV219" s="407"/>
      <c r="AW219" s="407"/>
      <c r="AX219" s="492"/>
    </row>
    <row r="220" spans="1:50" ht="24.75" customHeight="1" x14ac:dyDescent="0.15">
      <c r="A220" s="380"/>
      <c r="B220" s="381"/>
      <c r="C220" s="381"/>
      <c r="D220" s="381"/>
      <c r="E220" s="381"/>
      <c r="F220" s="382"/>
      <c r="G220" s="594"/>
      <c r="H220" s="595"/>
      <c r="I220" s="595"/>
      <c r="J220" s="595"/>
      <c r="K220" s="596"/>
      <c r="L220" s="584"/>
      <c r="M220" s="585"/>
      <c r="N220" s="585"/>
      <c r="O220" s="585"/>
      <c r="P220" s="585"/>
      <c r="Q220" s="585"/>
      <c r="R220" s="585"/>
      <c r="S220" s="585"/>
      <c r="T220" s="585"/>
      <c r="U220" s="585"/>
      <c r="V220" s="585"/>
      <c r="W220" s="585"/>
      <c r="X220" s="586"/>
      <c r="Y220" s="429"/>
      <c r="Z220" s="430"/>
      <c r="AA220" s="430"/>
      <c r="AB220" s="431"/>
      <c r="AC220" s="594"/>
      <c r="AD220" s="595"/>
      <c r="AE220" s="595"/>
      <c r="AF220" s="595"/>
      <c r="AG220" s="596"/>
      <c r="AH220" s="584"/>
      <c r="AI220" s="585"/>
      <c r="AJ220" s="585"/>
      <c r="AK220" s="585"/>
      <c r="AL220" s="585"/>
      <c r="AM220" s="585"/>
      <c r="AN220" s="585"/>
      <c r="AO220" s="585"/>
      <c r="AP220" s="585"/>
      <c r="AQ220" s="585"/>
      <c r="AR220" s="585"/>
      <c r="AS220" s="585"/>
      <c r="AT220" s="586"/>
      <c r="AU220" s="429"/>
      <c r="AV220" s="430"/>
      <c r="AW220" s="430"/>
      <c r="AX220" s="580"/>
    </row>
    <row r="221" spans="1:50" ht="24.75" customHeight="1" x14ac:dyDescent="0.15">
      <c r="A221" s="380"/>
      <c r="B221" s="381"/>
      <c r="C221" s="381"/>
      <c r="D221" s="381"/>
      <c r="E221" s="381"/>
      <c r="F221" s="382"/>
      <c r="G221" s="594"/>
      <c r="H221" s="595"/>
      <c r="I221" s="595"/>
      <c r="J221" s="595"/>
      <c r="K221" s="596"/>
      <c r="L221" s="584"/>
      <c r="M221" s="585"/>
      <c r="N221" s="585"/>
      <c r="O221" s="585"/>
      <c r="P221" s="585"/>
      <c r="Q221" s="585"/>
      <c r="R221" s="585"/>
      <c r="S221" s="585"/>
      <c r="T221" s="585"/>
      <c r="U221" s="585"/>
      <c r="V221" s="585"/>
      <c r="W221" s="585"/>
      <c r="X221" s="586"/>
      <c r="Y221" s="429"/>
      <c r="Z221" s="430"/>
      <c r="AA221" s="430"/>
      <c r="AB221" s="431"/>
      <c r="AC221" s="594"/>
      <c r="AD221" s="595"/>
      <c r="AE221" s="595"/>
      <c r="AF221" s="595"/>
      <c r="AG221" s="596"/>
      <c r="AH221" s="584"/>
      <c r="AI221" s="585"/>
      <c r="AJ221" s="585"/>
      <c r="AK221" s="585"/>
      <c r="AL221" s="585"/>
      <c r="AM221" s="585"/>
      <c r="AN221" s="585"/>
      <c r="AO221" s="585"/>
      <c r="AP221" s="585"/>
      <c r="AQ221" s="585"/>
      <c r="AR221" s="585"/>
      <c r="AS221" s="585"/>
      <c r="AT221" s="586"/>
      <c r="AU221" s="429"/>
      <c r="AV221" s="430"/>
      <c r="AW221" s="430"/>
      <c r="AX221" s="580"/>
    </row>
    <row r="222" spans="1:50" ht="24.75" customHeight="1" x14ac:dyDescent="0.15">
      <c r="A222" s="380"/>
      <c r="B222" s="381"/>
      <c r="C222" s="381"/>
      <c r="D222" s="381"/>
      <c r="E222" s="381"/>
      <c r="F222" s="382"/>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80"/>
    </row>
    <row r="223" spans="1:50" ht="24.75" hidden="1" customHeight="1" x14ac:dyDescent="0.15">
      <c r="A223" s="380"/>
      <c r="B223" s="381"/>
      <c r="C223" s="381"/>
      <c r="D223" s="381"/>
      <c r="E223" s="381"/>
      <c r="F223" s="382"/>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80"/>
    </row>
    <row r="224" spans="1:50" ht="24.75" hidden="1" customHeight="1" x14ac:dyDescent="0.15">
      <c r="A224" s="380"/>
      <c r="B224" s="381"/>
      <c r="C224" s="381"/>
      <c r="D224" s="381"/>
      <c r="E224" s="381"/>
      <c r="F224" s="382"/>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80"/>
    </row>
    <row r="225" spans="1:50" ht="24.75" customHeight="1" x14ac:dyDescent="0.15">
      <c r="A225" s="380"/>
      <c r="B225" s="381"/>
      <c r="C225" s="381"/>
      <c r="D225" s="381"/>
      <c r="E225" s="381"/>
      <c r="F225" s="382"/>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80"/>
    </row>
    <row r="226" spans="1:50" ht="24.75" customHeight="1" x14ac:dyDescent="0.15">
      <c r="A226" s="380"/>
      <c r="B226" s="381"/>
      <c r="C226" s="381"/>
      <c r="D226" s="381"/>
      <c r="E226" s="381"/>
      <c r="F226" s="382"/>
      <c r="G226" s="423"/>
      <c r="H226" s="424"/>
      <c r="I226" s="424"/>
      <c r="J226" s="424"/>
      <c r="K226" s="425"/>
      <c r="L226" s="426"/>
      <c r="M226" s="427"/>
      <c r="N226" s="427"/>
      <c r="O226" s="427"/>
      <c r="P226" s="427"/>
      <c r="Q226" s="427"/>
      <c r="R226" s="427"/>
      <c r="S226" s="427"/>
      <c r="T226" s="427"/>
      <c r="U226" s="427"/>
      <c r="V226" s="427"/>
      <c r="W226" s="427"/>
      <c r="X226" s="428"/>
      <c r="Y226" s="429"/>
      <c r="Z226" s="430"/>
      <c r="AA226" s="430"/>
      <c r="AB226" s="431"/>
      <c r="AC226" s="423"/>
      <c r="AD226" s="424"/>
      <c r="AE226" s="424"/>
      <c r="AF226" s="424"/>
      <c r="AG226" s="425"/>
      <c r="AH226" s="426"/>
      <c r="AI226" s="427"/>
      <c r="AJ226" s="427"/>
      <c r="AK226" s="427"/>
      <c r="AL226" s="427"/>
      <c r="AM226" s="427"/>
      <c r="AN226" s="427"/>
      <c r="AO226" s="427"/>
      <c r="AP226" s="427"/>
      <c r="AQ226" s="427"/>
      <c r="AR226" s="427"/>
      <c r="AS226" s="427"/>
      <c r="AT226" s="428"/>
      <c r="AU226" s="429"/>
      <c r="AV226" s="430"/>
      <c r="AW226" s="430"/>
      <c r="AX226" s="580"/>
    </row>
    <row r="227" spans="1:50" ht="24.75" customHeight="1" x14ac:dyDescent="0.15">
      <c r="A227" s="380"/>
      <c r="B227" s="381"/>
      <c r="C227" s="381"/>
      <c r="D227" s="381"/>
      <c r="E227" s="381"/>
      <c r="F227" s="382"/>
      <c r="G227" s="423"/>
      <c r="H227" s="424"/>
      <c r="I227" s="424"/>
      <c r="J227" s="424"/>
      <c r="K227" s="425"/>
      <c r="L227" s="426"/>
      <c r="M227" s="427"/>
      <c r="N227" s="427"/>
      <c r="O227" s="427"/>
      <c r="P227" s="427"/>
      <c r="Q227" s="427"/>
      <c r="R227" s="427"/>
      <c r="S227" s="427"/>
      <c r="T227" s="427"/>
      <c r="U227" s="427"/>
      <c r="V227" s="427"/>
      <c r="W227" s="427"/>
      <c r="X227" s="428"/>
      <c r="Y227" s="429"/>
      <c r="Z227" s="430"/>
      <c r="AA227" s="430"/>
      <c r="AB227" s="431"/>
      <c r="AC227" s="423"/>
      <c r="AD227" s="424"/>
      <c r="AE227" s="424"/>
      <c r="AF227" s="424"/>
      <c r="AG227" s="425"/>
      <c r="AH227" s="426"/>
      <c r="AI227" s="427"/>
      <c r="AJ227" s="427"/>
      <c r="AK227" s="427"/>
      <c r="AL227" s="427"/>
      <c r="AM227" s="427"/>
      <c r="AN227" s="427"/>
      <c r="AO227" s="427"/>
      <c r="AP227" s="427"/>
      <c r="AQ227" s="427"/>
      <c r="AR227" s="427"/>
      <c r="AS227" s="427"/>
      <c r="AT227" s="428"/>
      <c r="AU227" s="429"/>
      <c r="AV227" s="430"/>
      <c r="AW227" s="430"/>
      <c r="AX227" s="580"/>
    </row>
    <row r="228" spans="1:50" ht="24.75" customHeight="1" x14ac:dyDescent="0.15">
      <c r="A228" s="380"/>
      <c r="B228" s="381"/>
      <c r="C228" s="381"/>
      <c r="D228" s="381"/>
      <c r="E228" s="381"/>
      <c r="F228" s="382"/>
      <c r="G228" s="423"/>
      <c r="H228" s="424"/>
      <c r="I228" s="424"/>
      <c r="J228" s="424"/>
      <c r="K228" s="425"/>
      <c r="L228" s="426"/>
      <c r="M228" s="427"/>
      <c r="N228" s="427"/>
      <c r="O228" s="427"/>
      <c r="P228" s="427"/>
      <c r="Q228" s="427"/>
      <c r="R228" s="427"/>
      <c r="S228" s="427"/>
      <c r="T228" s="427"/>
      <c r="U228" s="427"/>
      <c r="V228" s="427"/>
      <c r="W228" s="427"/>
      <c r="X228" s="428"/>
      <c r="Y228" s="429"/>
      <c r="Z228" s="430"/>
      <c r="AA228" s="430"/>
      <c r="AB228" s="431"/>
      <c r="AC228" s="423"/>
      <c r="AD228" s="424"/>
      <c r="AE228" s="424"/>
      <c r="AF228" s="424"/>
      <c r="AG228" s="425"/>
      <c r="AH228" s="426"/>
      <c r="AI228" s="427"/>
      <c r="AJ228" s="427"/>
      <c r="AK228" s="427"/>
      <c r="AL228" s="427"/>
      <c r="AM228" s="427"/>
      <c r="AN228" s="427"/>
      <c r="AO228" s="427"/>
      <c r="AP228" s="427"/>
      <c r="AQ228" s="427"/>
      <c r="AR228" s="427"/>
      <c r="AS228" s="427"/>
      <c r="AT228" s="428"/>
      <c r="AU228" s="429"/>
      <c r="AV228" s="430"/>
      <c r="AW228" s="430"/>
      <c r="AX228" s="580"/>
    </row>
    <row r="229" spans="1:50" ht="24.75" customHeight="1" x14ac:dyDescent="0.15">
      <c r="A229" s="380"/>
      <c r="B229" s="381"/>
      <c r="C229" s="381"/>
      <c r="D229" s="381"/>
      <c r="E229" s="381"/>
      <c r="F229" s="382"/>
      <c r="G229" s="587" t="s">
        <v>22</v>
      </c>
      <c r="H229" s="588"/>
      <c r="I229" s="588"/>
      <c r="J229" s="588"/>
      <c r="K229" s="588"/>
      <c r="L229" s="589"/>
      <c r="M229" s="154"/>
      <c r="N229" s="154"/>
      <c r="O229" s="154"/>
      <c r="P229" s="154"/>
      <c r="Q229" s="154"/>
      <c r="R229" s="154"/>
      <c r="S229" s="154"/>
      <c r="T229" s="154"/>
      <c r="U229" s="154"/>
      <c r="V229" s="154"/>
      <c r="W229" s="154"/>
      <c r="X229" s="155"/>
      <c r="Y229" s="590">
        <f>SUM(Y219:AB228)</f>
        <v>4214</v>
      </c>
      <c r="Z229" s="591"/>
      <c r="AA229" s="591"/>
      <c r="AB229" s="592"/>
      <c r="AC229" s="587" t="s">
        <v>22</v>
      </c>
      <c r="AD229" s="588"/>
      <c r="AE229" s="588"/>
      <c r="AF229" s="588"/>
      <c r="AG229" s="588"/>
      <c r="AH229" s="589"/>
      <c r="AI229" s="154"/>
      <c r="AJ229" s="154"/>
      <c r="AK229" s="154"/>
      <c r="AL229" s="154"/>
      <c r="AM229" s="154"/>
      <c r="AN229" s="154"/>
      <c r="AO229" s="154"/>
      <c r="AP229" s="154"/>
      <c r="AQ229" s="154"/>
      <c r="AR229" s="154"/>
      <c r="AS229" s="154"/>
      <c r="AT229" s="155"/>
      <c r="AU229" s="590">
        <f>SUM(AU219:AX228)</f>
        <v>500</v>
      </c>
      <c r="AV229" s="591"/>
      <c r="AW229" s="591"/>
      <c r="AX229" s="593"/>
    </row>
    <row r="230" spans="1:50" ht="22.5" customHeight="1" thickBot="1" x14ac:dyDescent="0.2">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8"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2"/>
      <c r="B235" s="602"/>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609" t="s">
        <v>33</v>
      </c>
      <c r="AL235" s="249"/>
      <c r="AM235" s="249"/>
      <c r="AN235" s="249"/>
      <c r="AO235" s="249"/>
      <c r="AP235" s="249"/>
      <c r="AQ235" s="249" t="s">
        <v>23</v>
      </c>
      <c r="AR235" s="249"/>
      <c r="AS235" s="249"/>
      <c r="AT235" s="249"/>
      <c r="AU235" s="91" t="s">
        <v>24</v>
      </c>
      <c r="AV235" s="92"/>
      <c r="AW235" s="92"/>
      <c r="AX235" s="610"/>
    </row>
    <row r="236" spans="1:50" ht="24" customHeight="1" x14ac:dyDescent="0.15">
      <c r="A236" s="602">
        <v>1</v>
      </c>
      <c r="B236" s="602">
        <v>1</v>
      </c>
      <c r="C236" s="603" t="s">
        <v>430</v>
      </c>
      <c r="D236" s="604"/>
      <c r="E236" s="604"/>
      <c r="F236" s="604"/>
      <c r="G236" s="604"/>
      <c r="H236" s="604"/>
      <c r="I236" s="604"/>
      <c r="J236" s="604"/>
      <c r="K236" s="604"/>
      <c r="L236" s="604"/>
      <c r="M236" s="603" t="s">
        <v>417</v>
      </c>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5">
        <v>41908</v>
      </c>
      <c r="AL236" s="606"/>
      <c r="AM236" s="606"/>
      <c r="AN236" s="606"/>
      <c r="AO236" s="606"/>
      <c r="AP236" s="607"/>
      <c r="AQ236" s="608" t="s">
        <v>431</v>
      </c>
      <c r="AR236" s="315"/>
      <c r="AS236" s="315"/>
      <c r="AT236" s="315"/>
      <c r="AU236" s="605"/>
      <c r="AV236" s="606"/>
      <c r="AW236" s="606"/>
      <c r="AX236" s="607"/>
    </row>
    <row r="237" spans="1:50" ht="24" customHeight="1" x14ac:dyDescent="0.15">
      <c r="A237" s="602">
        <v>2</v>
      </c>
      <c r="B237" s="602">
        <v>1</v>
      </c>
      <c r="C237" s="603" t="s">
        <v>432</v>
      </c>
      <c r="D237" s="604"/>
      <c r="E237" s="604"/>
      <c r="F237" s="604"/>
      <c r="G237" s="604"/>
      <c r="H237" s="604"/>
      <c r="I237" s="604"/>
      <c r="J237" s="604"/>
      <c r="K237" s="604"/>
      <c r="L237" s="604"/>
      <c r="M237" s="603" t="s">
        <v>417</v>
      </c>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5">
        <v>40574</v>
      </c>
      <c r="AL237" s="606"/>
      <c r="AM237" s="606"/>
      <c r="AN237" s="606"/>
      <c r="AO237" s="606"/>
      <c r="AP237" s="607"/>
      <c r="AQ237" s="608" t="s">
        <v>433</v>
      </c>
      <c r="AR237" s="315"/>
      <c r="AS237" s="315"/>
      <c r="AT237" s="315"/>
      <c r="AU237" s="605"/>
      <c r="AV237" s="606"/>
      <c r="AW237" s="606"/>
      <c r="AX237" s="607"/>
    </row>
    <row r="238" spans="1:50" ht="24" customHeight="1" x14ac:dyDescent="0.15">
      <c r="A238" s="602">
        <v>3</v>
      </c>
      <c r="B238" s="602">
        <v>1</v>
      </c>
      <c r="C238" s="603" t="s">
        <v>434</v>
      </c>
      <c r="D238" s="604"/>
      <c r="E238" s="604"/>
      <c r="F238" s="604"/>
      <c r="G238" s="604"/>
      <c r="H238" s="604"/>
      <c r="I238" s="604"/>
      <c r="J238" s="604"/>
      <c r="K238" s="604"/>
      <c r="L238" s="604"/>
      <c r="M238" s="718" t="s">
        <v>417</v>
      </c>
      <c r="N238" s="719"/>
      <c r="O238" s="719"/>
      <c r="P238" s="719"/>
      <c r="Q238" s="719"/>
      <c r="R238" s="719"/>
      <c r="S238" s="719"/>
      <c r="T238" s="719"/>
      <c r="U238" s="719"/>
      <c r="V238" s="719"/>
      <c r="W238" s="719"/>
      <c r="X238" s="719"/>
      <c r="Y238" s="719"/>
      <c r="Z238" s="719"/>
      <c r="AA238" s="719"/>
      <c r="AB238" s="719"/>
      <c r="AC238" s="719"/>
      <c r="AD238" s="719"/>
      <c r="AE238" s="719"/>
      <c r="AF238" s="719"/>
      <c r="AG238" s="719"/>
      <c r="AH238" s="719"/>
      <c r="AI238" s="719"/>
      <c r="AJ238" s="720"/>
      <c r="AK238" s="605">
        <v>38405</v>
      </c>
      <c r="AL238" s="606"/>
      <c r="AM238" s="606"/>
      <c r="AN238" s="606"/>
      <c r="AO238" s="606"/>
      <c r="AP238" s="607"/>
      <c r="AQ238" s="608" t="s">
        <v>433</v>
      </c>
      <c r="AR238" s="315"/>
      <c r="AS238" s="315"/>
      <c r="AT238" s="315"/>
      <c r="AU238" s="605"/>
      <c r="AV238" s="606"/>
      <c r="AW238" s="606"/>
      <c r="AX238" s="607"/>
    </row>
    <row r="239" spans="1:50" ht="24" customHeight="1" x14ac:dyDescent="0.15">
      <c r="A239" s="602">
        <v>4</v>
      </c>
      <c r="B239" s="602">
        <v>1</v>
      </c>
      <c r="C239" s="603" t="s">
        <v>435</v>
      </c>
      <c r="D239" s="604"/>
      <c r="E239" s="604"/>
      <c r="F239" s="604"/>
      <c r="G239" s="604"/>
      <c r="H239" s="604"/>
      <c r="I239" s="604"/>
      <c r="J239" s="604"/>
      <c r="K239" s="604"/>
      <c r="L239" s="604"/>
      <c r="M239" s="603" t="s">
        <v>417</v>
      </c>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5">
        <v>18725</v>
      </c>
      <c r="AL239" s="606"/>
      <c r="AM239" s="606"/>
      <c r="AN239" s="606"/>
      <c r="AO239" s="606"/>
      <c r="AP239" s="607"/>
      <c r="AQ239" s="608" t="s">
        <v>433</v>
      </c>
      <c r="AR239" s="315"/>
      <c r="AS239" s="315"/>
      <c r="AT239" s="315"/>
      <c r="AU239" s="605"/>
      <c r="AV239" s="606"/>
      <c r="AW239" s="606"/>
      <c r="AX239" s="607"/>
    </row>
    <row r="240" spans="1:50" ht="24" customHeight="1" x14ac:dyDescent="0.15">
      <c r="A240" s="602">
        <v>5</v>
      </c>
      <c r="B240" s="602">
        <v>1</v>
      </c>
      <c r="C240" s="603" t="s">
        <v>436</v>
      </c>
      <c r="D240" s="604"/>
      <c r="E240" s="604"/>
      <c r="F240" s="604"/>
      <c r="G240" s="604"/>
      <c r="H240" s="604"/>
      <c r="I240" s="604"/>
      <c r="J240" s="604"/>
      <c r="K240" s="604"/>
      <c r="L240" s="604"/>
      <c r="M240" s="603" t="s">
        <v>417</v>
      </c>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5">
        <v>14154</v>
      </c>
      <c r="AL240" s="606"/>
      <c r="AM240" s="606"/>
      <c r="AN240" s="606"/>
      <c r="AO240" s="606"/>
      <c r="AP240" s="607"/>
      <c r="AQ240" s="608" t="s">
        <v>433</v>
      </c>
      <c r="AR240" s="315"/>
      <c r="AS240" s="315"/>
      <c r="AT240" s="315"/>
      <c r="AU240" s="605"/>
      <c r="AV240" s="606"/>
      <c r="AW240" s="606"/>
      <c r="AX240" s="607"/>
    </row>
    <row r="241" spans="1:50" ht="24" customHeight="1" x14ac:dyDescent="0.15">
      <c r="A241" s="602">
        <v>6</v>
      </c>
      <c r="B241" s="602">
        <v>1</v>
      </c>
      <c r="C241" s="603" t="s">
        <v>437</v>
      </c>
      <c r="D241" s="604"/>
      <c r="E241" s="604"/>
      <c r="F241" s="604"/>
      <c r="G241" s="604"/>
      <c r="H241" s="604"/>
      <c r="I241" s="604"/>
      <c r="J241" s="604"/>
      <c r="K241" s="604"/>
      <c r="L241" s="604"/>
      <c r="M241" s="603" t="s">
        <v>417</v>
      </c>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5">
        <v>11832</v>
      </c>
      <c r="AL241" s="606"/>
      <c r="AM241" s="606"/>
      <c r="AN241" s="606"/>
      <c r="AO241" s="606"/>
      <c r="AP241" s="607"/>
      <c r="AQ241" s="608" t="s">
        <v>433</v>
      </c>
      <c r="AR241" s="315"/>
      <c r="AS241" s="315"/>
      <c r="AT241" s="315"/>
      <c r="AU241" s="605"/>
      <c r="AV241" s="606"/>
      <c r="AW241" s="606"/>
      <c r="AX241" s="607"/>
    </row>
    <row r="242" spans="1:50" ht="24" customHeight="1" x14ac:dyDescent="0.15">
      <c r="A242" s="602">
        <v>7</v>
      </c>
      <c r="B242" s="602">
        <v>1</v>
      </c>
      <c r="C242" s="603" t="s">
        <v>438</v>
      </c>
      <c r="D242" s="604"/>
      <c r="E242" s="604"/>
      <c r="F242" s="604"/>
      <c r="G242" s="604"/>
      <c r="H242" s="604"/>
      <c r="I242" s="604"/>
      <c r="J242" s="604"/>
      <c r="K242" s="604"/>
      <c r="L242" s="604"/>
      <c r="M242" s="603" t="s">
        <v>417</v>
      </c>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5">
        <v>9923</v>
      </c>
      <c r="AL242" s="606"/>
      <c r="AM242" s="606"/>
      <c r="AN242" s="606"/>
      <c r="AO242" s="606"/>
      <c r="AP242" s="607"/>
      <c r="AQ242" s="608" t="s">
        <v>433</v>
      </c>
      <c r="AR242" s="315"/>
      <c r="AS242" s="315"/>
      <c r="AT242" s="315"/>
      <c r="AU242" s="605"/>
      <c r="AV242" s="606"/>
      <c r="AW242" s="606"/>
      <c r="AX242" s="607"/>
    </row>
    <row r="243" spans="1:50" ht="24" customHeight="1" x14ac:dyDescent="0.15">
      <c r="A243" s="602">
        <v>8</v>
      </c>
      <c r="B243" s="602">
        <v>1</v>
      </c>
      <c r="C243" s="603" t="s">
        <v>439</v>
      </c>
      <c r="D243" s="604"/>
      <c r="E243" s="604"/>
      <c r="F243" s="604"/>
      <c r="G243" s="604"/>
      <c r="H243" s="604"/>
      <c r="I243" s="604"/>
      <c r="J243" s="604"/>
      <c r="K243" s="604"/>
      <c r="L243" s="604"/>
      <c r="M243" s="603" t="s">
        <v>417</v>
      </c>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5">
        <v>6376</v>
      </c>
      <c r="AL243" s="606"/>
      <c r="AM243" s="606"/>
      <c r="AN243" s="606"/>
      <c r="AO243" s="606"/>
      <c r="AP243" s="607"/>
      <c r="AQ243" s="608" t="s">
        <v>433</v>
      </c>
      <c r="AR243" s="315"/>
      <c r="AS243" s="315"/>
      <c r="AT243" s="315"/>
      <c r="AU243" s="605"/>
      <c r="AV243" s="606"/>
      <c r="AW243" s="606"/>
      <c r="AX243" s="607"/>
    </row>
    <row r="244" spans="1:50" ht="24" customHeight="1" x14ac:dyDescent="0.15">
      <c r="A244" s="602">
        <v>9</v>
      </c>
      <c r="B244" s="602">
        <v>1</v>
      </c>
      <c r="C244" s="603" t="s">
        <v>440</v>
      </c>
      <c r="D244" s="604"/>
      <c r="E244" s="604"/>
      <c r="F244" s="604"/>
      <c r="G244" s="604"/>
      <c r="H244" s="604"/>
      <c r="I244" s="604"/>
      <c r="J244" s="604"/>
      <c r="K244" s="604"/>
      <c r="L244" s="604"/>
      <c r="M244" s="603" t="s">
        <v>417</v>
      </c>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5">
        <v>1488</v>
      </c>
      <c r="AL244" s="606"/>
      <c r="AM244" s="606"/>
      <c r="AN244" s="606"/>
      <c r="AO244" s="606"/>
      <c r="AP244" s="607"/>
      <c r="AQ244" s="608" t="s">
        <v>433</v>
      </c>
      <c r="AR244" s="315"/>
      <c r="AS244" s="315"/>
      <c r="AT244" s="315"/>
      <c r="AU244" s="605"/>
      <c r="AV244" s="606"/>
      <c r="AW244" s="606"/>
      <c r="AX244" s="607"/>
    </row>
    <row r="245" spans="1:50" ht="24" hidden="1" customHeight="1" x14ac:dyDescent="0.15">
      <c r="A245" s="602">
        <v>10</v>
      </c>
      <c r="B245" s="602">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5"/>
      <c r="AL245" s="606"/>
      <c r="AM245" s="606"/>
      <c r="AN245" s="606"/>
      <c r="AO245" s="606"/>
      <c r="AP245" s="607"/>
      <c r="AQ245" s="603"/>
      <c r="AR245" s="604"/>
      <c r="AS245" s="604"/>
      <c r="AT245" s="604"/>
      <c r="AU245" s="605"/>
      <c r="AV245" s="606"/>
      <c r="AW245" s="606"/>
      <c r="AX245" s="607"/>
    </row>
    <row r="246" spans="1:50" ht="24" hidden="1" customHeight="1" x14ac:dyDescent="0.15">
      <c r="A246" s="602">
        <v>11</v>
      </c>
      <c r="B246" s="602">
        <v>1</v>
      </c>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05"/>
      <c r="AL246" s="606"/>
      <c r="AM246" s="606"/>
      <c r="AN246" s="606"/>
      <c r="AO246" s="606"/>
      <c r="AP246" s="607"/>
      <c r="AQ246" s="612"/>
      <c r="AR246" s="611"/>
      <c r="AS246" s="611"/>
      <c r="AT246" s="611"/>
      <c r="AU246" s="605"/>
      <c r="AV246" s="606"/>
      <c r="AW246" s="606"/>
      <c r="AX246" s="607"/>
    </row>
    <row r="247" spans="1:50" ht="24" hidden="1" customHeight="1" x14ac:dyDescent="0.15">
      <c r="A247" s="602">
        <v>12</v>
      </c>
      <c r="B247" s="602">
        <v>1</v>
      </c>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05"/>
      <c r="AL247" s="606"/>
      <c r="AM247" s="606"/>
      <c r="AN247" s="606"/>
      <c r="AO247" s="606"/>
      <c r="AP247" s="607"/>
      <c r="AQ247" s="612"/>
      <c r="AR247" s="611"/>
      <c r="AS247" s="611"/>
      <c r="AT247" s="611"/>
      <c r="AU247" s="605"/>
      <c r="AV247" s="606"/>
      <c r="AW247" s="606"/>
      <c r="AX247" s="607"/>
    </row>
    <row r="248" spans="1:50" ht="24" hidden="1" customHeight="1" x14ac:dyDescent="0.15">
      <c r="A248" s="602">
        <v>13</v>
      </c>
      <c r="B248" s="602">
        <v>1</v>
      </c>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05"/>
      <c r="AL248" s="606"/>
      <c r="AM248" s="606"/>
      <c r="AN248" s="606"/>
      <c r="AO248" s="606"/>
      <c r="AP248" s="607"/>
      <c r="AQ248" s="612"/>
      <c r="AR248" s="611"/>
      <c r="AS248" s="611"/>
      <c r="AT248" s="611"/>
      <c r="AU248" s="605"/>
      <c r="AV248" s="606"/>
      <c r="AW248" s="606"/>
      <c r="AX248" s="607"/>
    </row>
    <row r="249" spans="1:50" ht="24" hidden="1" customHeight="1" x14ac:dyDescent="0.15">
      <c r="A249" s="602">
        <v>14</v>
      </c>
      <c r="B249" s="602">
        <v>1</v>
      </c>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05"/>
      <c r="AL249" s="606"/>
      <c r="AM249" s="606"/>
      <c r="AN249" s="606"/>
      <c r="AO249" s="606"/>
      <c r="AP249" s="607"/>
      <c r="AQ249" s="612"/>
      <c r="AR249" s="611"/>
      <c r="AS249" s="611"/>
      <c r="AT249" s="611"/>
      <c r="AU249" s="605"/>
      <c r="AV249" s="606"/>
      <c r="AW249" s="606"/>
      <c r="AX249" s="607"/>
    </row>
    <row r="250" spans="1:50" ht="24" hidden="1" customHeight="1" x14ac:dyDescent="0.15">
      <c r="A250" s="602">
        <v>15</v>
      </c>
      <c r="B250" s="602">
        <v>1</v>
      </c>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05"/>
      <c r="AL250" s="606"/>
      <c r="AM250" s="606"/>
      <c r="AN250" s="606"/>
      <c r="AO250" s="606"/>
      <c r="AP250" s="607"/>
      <c r="AQ250" s="612"/>
      <c r="AR250" s="611"/>
      <c r="AS250" s="611"/>
      <c r="AT250" s="611"/>
      <c r="AU250" s="605"/>
      <c r="AV250" s="606"/>
      <c r="AW250" s="606"/>
      <c r="AX250" s="607"/>
    </row>
    <row r="251" spans="1:50" ht="24" hidden="1" customHeight="1" x14ac:dyDescent="0.15">
      <c r="A251" s="602">
        <v>16</v>
      </c>
      <c r="B251" s="602">
        <v>1</v>
      </c>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05"/>
      <c r="AL251" s="606"/>
      <c r="AM251" s="606"/>
      <c r="AN251" s="606"/>
      <c r="AO251" s="606"/>
      <c r="AP251" s="607"/>
      <c r="AQ251" s="612"/>
      <c r="AR251" s="611"/>
      <c r="AS251" s="611"/>
      <c r="AT251" s="611"/>
      <c r="AU251" s="605"/>
      <c r="AV251" s="606"/>
      <c r="AW251" s="606"/>
      <c r="AX251" s="607"/>
    </row>
    <row r="252" spans="1:50" ht="24" hidden="1" customHeight="1" x14ac:dyDescent="0.15">
      <c r="A252" s="602">
        <v>17</v>
      </c>
      <c r="B252" s="602">
        <v>1</v>
      </c>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05"/>
      <c r="AL252" s="606"/>
      <c r="AM252" s="606"/>
      <c r="AN252" s="606"/>
      <c r="AO252" s="606"/>
      <c r="AP252" s="607"/>
      <c r="AQ252" s="612"/>
      <c r="AR252" s="611"/>
      <c r="AS252" s="611"/>
      <c r="AT252" s="611"/>
      <c r="AU252" s="605"/>
      <c r="AV252" s="606"/>
      <c r="AW252" s="606"/>
      <c r="AX252" s="607"/>
    </row>
    <row r="253" spans="1:50" ht="24" hidden="1" customHeight="1" x14ac:dyDescent="0.15">
      <c r="A253" s="602">
        <v>18</v>
      </c>
      <c r="B253" s="602">
        <v>1</v>
      </c>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05"/>
      <c r="AL253" s="606"/>
      <c r="AM253" s="606"/>
      <c r="AN253" s="606"/>
      <c r="AO253" s="606"/>
      <c r="AP253" s="607"/>
      <c r="AQ253" s="612"/>
      <c r="AR253" s="611"/>
      <c r="AS253" s="611"/>
      <c r="AT253" s="611"/>
      <c r="AU253" s="605"/>
      <c r="AV253" s="606"/>
      <c r="AW253" s="606"/>
      <c r="AX253" s="607"/>
    </row>
    <row r="254" spans="1:50" ht="24" hidden="1" customHeight="1" x14ac:dyDescent="0.15">
      <c r="A254" s="602">
        <v>19</v>
      </c>
      <c r="B254" s="602">
        <v>1</v>
      </c>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05"/>
      <c r="AL254" s="606"/>
      <c r="AM254" s="606"/>
      <c r="AN254" s="606"/>
      <c r="AO254" s="606"/>
      <c r="AP254" s="607"/>
      <c r="AQ254" s="612"/>
      <c r="AR254" s="611"/>
      <c r="AS254" s="611"/>
      <c r="AT254" s="611"/>
      <c r="AU254" s="605"/>
      <c r="AV254" s="606"/>
      <c r="AW254" s="606"/>
      <c r="AX254" s="607"/>
    </row>
    <row r="255" spans="1:50" ht="24" hidden="1" customHeight="1" x14ac:dyDescent="0.15">
      <c r="A255" s="602">
        <v>20</v>
      </c>
      <c r="B255" s="602">
        <v>1</v>
      </c>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05"/>
      <c r="AL255" s="606"/>
      <c r="AM255" s="606"/>
      <c r="AN255" s="606"/>
      <c r="AO255" s="606"/>
      <c r="AP255" s="607"/>
      <c r="AQ255" s="612"/>
      <c r="AR255" s="611"/>
      <c r="AS255" s="611"/>
      <c r="AT255" s="611"/>
      <c r="AU255" s="605"/>
      <c r="AV255" s="606"/>
      <c r="AW255" s="606"/>
      <c r="AX255" s="607"/>
    </row>
    <row r="256" spans="1:50" ht="24" hidden="1" customHeight="1" x14ac:dyDescent="0.15">
      <c r="A256" s="602">
        <v>21</v>
      </c>
      <c r="B256" s="602">
        <v>1</v>
      </c>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05"/>
      <c r="AL256" s="606"/>
      <c r="AM256" s="606"/>
      <c r="AN256" s="606"/>
      <c r="AO256" s="606"/>
      <c r="AP256" s="607"/>
      <c r="AQ256" s="612"/>
      <c r="AR256" s="611"/>
      <c r="AS256" s="611"/>
      <c r="AT256" s="611"/>
      <c r="AU256" s="605"/>
      <c r="AV256" s="606"/>
      <c r="AW256" s="606"/>
      <c r="AX256" s="607"/>
    </row>
    <row r="257" spans="1:50" ht="24" hidden="1" customHeight="1" x14ac:dyDescent="0.15">
      <c r="A257" s="602">
        <v>22</v>
      </c>
      <c r="B257" s="602">
        <v>1</v>
      </c>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05"/>
      <c r="AL257" s="606"/>
      <c r="AM257" s="606"/>
      <c r="AN257" s="606"/>
      <c r="AO257" s="606"/>
      <c r="AP257" s="607"/>
      <c r="AQ257" s="612"/>
      <c r="AR257" s="611"/>
      <c r="AS257" s="611"/>
      <c r="AT257" s="611"/>
      <c r="AU257" s="605"/>
      <c r="AV257" s="606"/>
      <c r="AW257" s="606"/>
      <c r="AX257" s="607"/>
    </row>
    <row r="258" spans="1:50" ht="24" hidden="1" customHeight="1" x14ac:dyDescent="0.15">
      <c r="A258" s="602">
        <v>23</v>
      </c>
      <c r="B258" s="602">
        <v>1</v>
      </c>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05"/>
      <c r="AL258" s="606"/>
      <c r="AM258" s="606"/>
      <c r="AN258" s="606"/>
      <c r="AO258" s="606"/>
      <c r="AP258" s="607"/>
      <c r="AQ258" s="612"/>
      <c r="AR258" s="611"/>
      <c r="AS258" s="611"/>
      <c r="AT258" s="611"/>
      <c r="AU258" s="605"/>
      <c r="AV258" s="606"/>
      <c r="AW258" s="606"/>
      <c r="AX258" s="607"/>
    </row>
    <row r="259" spans="1:50" ht="24" hidden="1" customHeight="1" x14ac:dyDescent="0.15">
      <c r="A259" s="602">
        <v>24</v>
      </c>
      <c r="B259" s="602">
        <v>1</v>
      </c>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05"/>
      <c r="AL259" s="606"/>
      <c r="AM259" s="606"/>
      <c r="AN259" s="606"/>
      <c r="AO259" s="606"/>
      <c r="AP259" s="607"/>
      <c r="AQ259" s="612"/>
      <c r="AR259" s="611"/>
      <c r="AS259" s="611"/>
      <c r="AT259" s="611"/>
      <c r="AU259" s="605"/>
      <c r="AV259" s="606"/>
      <c r="AW259" s="606"/>
      <c r="AX259" s="607"/>
    </row>
    <row r="260" spans="1:50" ht="24" hidden="1" customHeight="1" x14ac:dyDescent="0.15">
      <c r="A260" s="602">
        <v>25</v>
      </c>
      <c r="B260" s="602">
        <v>1</v>
      </c>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05"/>
      <c r="AL260" s="606"/>
      <c r="AM260" s="606"/>
      <c r="AN260" s="606"/>
      <c r="AO260" s="606"/>
      <c r="AP260" s="607"/>
      <c r="AQ260" s="612"/>
      <c r="AR260" s="611"/>
      <c r="AS260" s="611"/>
      <c r="AT260" s="611"/>
      <c r="AU260" s="605"/>
      <c r="AV260" s="606"/>
      <c r="AW260" s="606"/>
      <c r="AX260" s="607"/>
    </row>
    <row r="261" spans="1:50" ht="24" hidden="1" customHeight="1" x14ac:dyDescent="0.15">
      <c r="A261" s="602">
        <v>26</v>
      </c>
      <c r="B261" s="602">
        <v>1</v>
      </c>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05"/>
      <c r="AL261" s="606"/>
      <c r="AM261" s="606"/>
      <c r="AN261" s="606"/>
      <c r="AO261" s="606"/>
      <c r="AP261" s="607"/>
      <c r="AQ261" s="612"/>
      <c r="AR261" s="611"/>
      <c r="AS261" s="611"/>
      <c r="AT261" s="611"/>
      <c r="AU261" s="605"/>
      <c r="AV261" s="606"/>
      <c r="AW261" s="606"/>
      <c r="AX261" s="607"/>
    </row>
    <row r="262" spans="1:50" ht="24" hidden="1" customHeight="1" x14ac:dyDescent="0.15">
      <c r="A262" s="602">
        <v>27</v>
      </c>
      <c r="B262" s="602">
        <v>1</v>
      </c>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05"/>
      <c r="AL262" s="606"/>
      <c r="AM262" s="606"/>
      <c r="AN262" s="606"/>
      <c r="AO262" s="606"/>
      <c r="AP262" s="607"/>
      <c r="AQ262" s="612"/>
      <c r="AR262" s="611"/>
      <c r="AS262" s="611"/>
      <c r="AT262" s="611"/>
      <c r="AU262" s="605"/>
      <c r="AV262" s="606"/>
      <c r="AW262" s="606"/>
      <c r="AX262" s="607"/>
    </row>
    <row r="263" spans="1:50" ht="24" hidden="1" customHeight="1" x14ac:dyDescent="0.15">
      <c r="A263" s="602">
        <v>28</v>
      </c>
      <c r="B263" s="602">
        <v>1</v>
      </c>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05"/>
      <c r="AL263" s="606"/>
      <c r="AM263" s="606"/>
      <c r="AN263" s="606"/>
      <c r="AO263" s="606"/>
      <c r="AP263" s="607"/>
      <c r="AQ263" s="612"/>
      <c r="AR263" s="611"/>
      <c r="AS263" s="611"/>
      <c r="AT263" s="611"/>
      <c r="AU263" s="605"/>
      <c r="AV263" s="606"/>
      <c r="AW263" s="606"/>
      <c r="AX263" s="607"/>
    </row>
    <row r="264" spans="1:50" ht="24" hidden="1" customHeight="1" x14ac:dyDescent="0.15">
      <c r="A264" s="602">
        <v>29</v>
      </c>
      <c r="B264" s="602">
        <v>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05"/>
      <c r="AL264" s="606"/>
      <c r="AM264" s="606"/>
      <c r="AN264" s="606"/>
      <c r="AO264" s="606"/>
      <c r="AP264" s="607"/>
      <c r="AQ264" s="612"/>
      <c r="AR264" s="611"/>
      <c r="AS264" s="611"/>
      <c r="AT264" s="611"/>
      <c r="AU264" s="605"/>
      <c r="AV264" s="606"/>
      <c r="AW264" s="606"/>
      <c r="AX264" s="607"/>
    </row>
    <row r="265" spans="1:50" ht="24" hidden="1" customHeight="1" x14ac:dyDescent="0.15">
      <c r="A265" s="602">
        <v>30</v>
      </c>
      <c r="B265" s="602">
        <v>1</v>
      </c>
      <c r="C265" s="611"/>
      <c r="D265" s="611"/>
      <c r="E265" s="611"/>
      <c r="F265" s="611"/>
      <c r="G265" s="611"/>
      <c r="H265" s="611"/>
      <c r="I265" s="611"/>
      <c r="J265" s="611"/>
      <c r="K265" s="611"/>
      <c r="L265" s="611"/>
      <c r="M265" s="611"/>
      <c r="N265" s="611"/>
      <c r="O265" s="611"/>
      <c r="P265" s="611"/>
      <c r="Q265" s="611"/>
      <c r="R265" s="611"/>
      <c r="S265" s="611"/>
      <c r="T265" s="611"/>
      <c r="U265" s="611"/>
      <c r="V265" s="611"/>
      <c r="W265" s="611"/>
      <c r="X265" s="611"/>
      <c r="Y265" s="611"/>
      <c r="Z265" s="611"/>
      <c r="AA265" s="611"/>
      <c r="AB265" s="611"/>
      <c r="AC265" s="611"/>
      <c r="AD265" s="611"/>
      <c r="AE265" s="611"/>
      <c r="AF265" s="611"/>
      <c r="AG265" s="611"/>
      <c r="AH265" s="611"/>
      <c r="AI265" s="611"/>
      <c r="AJ265" s="611"/>
      <c r="AK265" s="605"/>
      <c r="AL265" s="606"/>
      <c r="AM265" s="606"/>
      <c r="AN265" s="606"/>
      <c r="AO265" s="606"/>
      <c r="AP265" s="607"/>
      <c r="AQ265" s="612"/>
      <c r="AR265" s="611"/>
      <c r="AS265" s="611"/>
      <c r="AT265" s="611"/>
      <c r="AU265" s="605"/>
      <c r="AV265" s="606"/>
      <c r="AW265" s="606"/>
      <c r="AX265" s="6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8"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2"/>
      <c r="B268" s="602"/>
      <c r="C268" s="249" t="s">
        <v>362</v>
      </c>
      <c r="D268" s="249"/>
      <c r="E268" s="249"/>
      <c r="F268" s="249"/>
      <c r="G268" s="249"/>
      <c r="H268" s="249"/>
      <c r="I268" s="249"/>
      <c r="J268" s="249"/>
      <c r="K268" s="249"/>
      <c r="L268" s="249"/>
      <c r="M268" s="249" t="s">
        <v>363</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609" t="s">
        <v>364</v>
      </c>
      <c r="AL268" s="249"/>
      <c r="AM268" s="249"/>
      <c r="AN268" s="249"/>
      <c r="AO268" s="249"/>
      <c r="AP268" s="249"/>
      <c r="AQ268" s="249" t="s">
        <v>23</v>
      </c>
      <c r="AR268" s="249"/>
      <c r="AS268" s="249"/>
      <c r="AT268" s="249"/>
      <c r="AU268" s="91" t="s">
        <v>24</v>
      </c>
      <c r="AV268" s="92"/>
      <c r="AW268" s="92"/>
      <c r="AX268" s="610"/>
    </row>
    <row r="269" spans="1:50" ht="24" customHeight="1" x14ac:dyDescent="0.15">
      <c r="A269" s="602">
        <v>1</v>
      </c>
      <c r="B269" s="602">
        <v>1</v>
      </c>
      <c r="C269" s="603" t="s">
        <v>441</v>
      </c>
      <c r="D269" s="604"/>
      <c r="E269" s="604"/>
      <c r="F269" s="604"/>
      <c r="G269" s="604"/>
      <c r="H269" s="604"/>
      <c r="I269" s="604"/>
      <c r="J269" s="604"/>
      <c r="K269" s="604"/>
      <c r="L269" s="604"/>
      <c r="M269" s="603" t="s">
        <v>542</v>
      </c>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5">
        <v>16480</v>
      </c>
      <c r="AL269" s="606"/>
      <c r="AM269" s="606"/>
      <c r="AN269" s="606"/>
      <c r="AO269" s="606"/>
      <c r="AP269" s="607"/>
      <c r="AQ269" s="608" t="s">
        <v>431</v>
      </c>
      <c r="AR269" s="315"/>
      <c r="AS269" s="315"/>
      <c r="AT269" s="315"/>
      <c r="AU269" s="605"/>
      <c r="AV269" s="606"/>
      <c r="AW269" s="606"/>
      <c r="AX269" s="607"/>
    </row>
    <row r="270" spans="1:50" ht="24" customHeight="1" x14ac:dyDescent="0.15">
      <c r="A270" s="602">
        <v>2</v>
      </c>
      <c r="B270" s="602">
        <v>1</v>
      </c>
      <c r="C270" s="603" t="s">
        <v>442</v>
      </c>
      <c r="D270" s="604"/>
      <c r="E270" s="604"/>
      <c r="F270" s="604"/>
      <c r="G270" s="604"/>
      <c r="H270" s="604"/>
      <c r="I270" s="604"/>
      <c r="J270" s="604"/>
      <c r="K270" s="604"/>
      <c r="L270" s="604"/>
      <c r="M270" s="603" t="s">
        <v>443</v>
      </c>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5">
        <v>16464</v>
      </c>
      <c r="AL270" s="606"/>
      <c r="AM270" s="606"/>
      <c r="AN270" s="606"/>
      <c r="AO270" s="606"/>
      <c r="AP270" s="607"/>
      <c r="AQ270" s="608" t="s">
        <v>431</v>
      </c>
      <c r="AR270" s="315"/>
      <c r="AS270" s="315"/>
      <c r="AT270" s="315"/>
      <c r="AU270" s="605"/>
      <c r="AV270" s="606"/>
      <c r="AW270" s="606"/>
      <c r="AX270" s="607"/>
    </row>
    <row r="271" spans="1:50" ht="24" customHeight="1" x14ac:dyDescent="0.15">
      <c r="A271" s="602">
        <v>3</v>
      </c>
      <c r="B271" s="602">
        <v>1</v>
      </c>
      <c r="C271" s="603" t="s">
        <v>444</v>
      </c>
      <c r="D271" s="604"/>
      <c r="E271" s="604"/>
      <c r="F271" s="604"/>
      <c r="G271" s="604"/>
      <c r="H271" s="604"/>
      <c r="I271" s="604"/>
      <c r="J271" s="604"/>
      <c r="K271" s="604"/>
      <c r="L271" s="604"/>
      <c r="M271" s="603" t="s">
        <v>445</v>
      </c>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5">
        <v>11933</v>
      </c>
      <c r="AL271" s="606"/>
      <c r="AM271" s="606"/>
      <c r="AN271" s="606"/>
      <c r="AO271" s="606"/>
      <c r="AP271" s="607"/>
      <c r="AQ271" s="608" t="s">
        <v>431</v>
      </c>
      <c r="AR271" s="315"/>
      <c r="AS271" s="315"/>
      <c r="AT271" s="315"/>
      <c r="AU271" s="605"/>
      <c r="AV271" s="606"/>
      <c r="AW271" s="606"/>
      <c r="AX271" s="607"/>
    </row>
    <row r="272" spans="1:50" ht="24" customHeight="1" x14ac:dyDescent="0.15">
      <c r="A272" s="602">
        <v>4</v>
      </c>
      <c r="B272" s="602">
        <v>1</v>
      </c>
      <c r="C272" s="603" t="s">
        <v>446</v>
      </c>
      <c r="D272" s="604"/>
      <c r="E272" s="604"/>
      <c r="F272" s="604"/>
      <c r="G272" s="604"/>
      <c r="H272" s="604"/>
      <c r="I272" s="604"/>
      <c r="J272" s="604"/>
      <c r="K272" s="604"/>
      <c r="L272" s="604"/>
      <c r="M272" s="603" t="s">
        <v>447</v>
      </c>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5">
        <v>11926</v>
      </c>
      <c r="AL272" s="606"/>
      <c r="AM272" s="606"/>
      <c r="AN272" s="606"/>
      <c r="AO272" s="606"/>
      <c r="AP272" s="607"/>
      <c r="AQ272" s="608" t="s">
        <v>431</v>
      </c>
      <c r="AR272" s="315"/>
      <c r="AS272" s="315"/>
      <c r="AT272" s="315"/>
      <c r="AU272" s="605"/>
      <c r="AV272" s="606"/>
      <c r="AW272" s="606"/>
      <c r="AX272" s="607"/>
    </row>
    <row r="273" spans="1:50" ht="24" customHeight="1" x14ac:dyDescent="0.15">
      <c r="A273" s="602">
        <v>5</v>
      </c>
      <c r="B273" s="602">
        <v>1</v>
      </c>
      <c r="C273" s="603" t="s">
        <v>448</v>
      </c>
      <c r="D273" s="604"/>
      <c r="E273" s="604"/>
      <c r="F273" s="604"/>
      <c r="G273" s="604"/>
      <c r="H273" s="604"/>
      <c r="I273" s="604"/>
      <c r="J273" s="604"/>
      <c r="K273" s="604"/>
      <c r="L273" s="604"/>
      <c r="M273" s="603" t="s">
        <v>449</v>
      </c>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5">
        <v>11626</v>
      </c>
      <c r="AL273" s="606"/>
      <c r="AM273" s="606"/>
      <c r="AN273" s="606"/>
      <c r="AO273" s="606"/>
      <c r="AP273" s="607"/>
      <c r="AQ273" s="608" t="s">
        <v>431</v>
      </c>
      <c r="AR273" s="315"/>
      <c r="AS273" s="315"/>
      <c r="AT273" s="315"/>
      <c r="AU273" s="605"/>
      <c r="AV273" s="606"/>
      <c r="AW273" s="606"/>
      <c r="AX273" s="607"/>
    </row>
    <row r="274" spans="1:50" ht="24" customHeight="1" x14ac:dyDescent="0.15">
      <c r="A274" s="602">
        <v>6</v>
      </c>
      <c r="B274" s="602">
        <v>1</v>
      </c>
      <c r="C274" s="603" t="s">
        <v>450</v>
      </c>
      <c r="D274" s="604"/>
      <c r="E274" s="604"/>
      <c r="F274" s="604"/>
      <c r="G274" s="604"/>
      <c r="H274" s="604"/>
      <c r="I274" s="604"/>
      <c r="J274" s="604"/>
      <c r="K274" s="604"/>
      <c r="L274" s="604"/>
      <c r="M274" s="603" t="s">
        <v>451</v>
      </c>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5">
        <v>6713</v>
      </c>
      <c r="AL274" s="606"/>
      <c r="AM274" s="606"/>
      <c r="AN274" s="606"/>
      <c r="AO274" s="606"/>
      <c r="AP274" s="607"/>
      <c r="AQ274" s="608" t="s">
        <v>431</v>
      </c>
      <c r="AR274" s="315"/>
      <c r="AS274" s="315"/>
      <c r="AT274" s="315"/>
      <c r="AU274" s="605"/>
      <c r="AV274" s="606"/>
      <c r="AW274" s="606"/>
      <c r="AX274" s="607"/>
    </row>
    <row r="275" spans="1:50" ht="24" customHeight="1" x14ac:dyDescent="0.15">
      <c r="A275" s="602">
        <v>7</v>
      </c>
      <c r="B275" s="602">
        <v>1</v>
      </c>
      <c r="C275" s="603" t="s">
        <v>452</v>
      </c>
      <c r="D275" s="604"/>
      <c r="E275" s="604"/>
      <c r="F275" s="604"/>
      <c r="G275" s="604"/>
      <c r="H275" s="604"/>
      <c r="I275" s="604"/>
      <c r="J275" s="604"/>
      <c r="K275" s="604"/>
      <c r="L275" s="604"/>
      <c r="M275" s="603" t="s">
        <v>453</v>
      </c>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5">
        <v>4821</v>
      </c>
      <c r="AL275" s="606"/>
      <c r="AM275" s="606"/>
      <c r="AN275" s="606"/>
      <c r="AO275" s="606"/>
      <c r="AP275" s="607"/>
      <c r="AQ275" s="608" t="s">
        <v>431</v>
      </c>
      <c r="AR275" s="315"/>
      <c r="AS275" s="315"/>
      <c r="AT275" s="315"/>
      <c r="AU275" s="605"/>
      <c r="AV275" s="606"/>
      <c r="AW275" s="606"/>
      <c r="AX275" s="607"/>
    </row>
    <row r="276" spans="1:50" ht="24" customHeight="1" x14ac:dyDescent="0.15">
      <c r="A276" s="602">
        <v>8</v>
      </c>
      <c r="B276" s="602">
        <v>1</v>
      </c>
      <c r="C276" s="603" t="s">
        <v>454</v>
      </c>
      <c r="D276" s="604"/>
      <c r="E276" s="604"/>
      <c r="F276" s="604"/>
      <c r="G276" s="604"/>
      <c r="H276" s="604"/>
      <c r="I276" s="604"/>
      <c r="J276" s="604"/>
      <c r="K276" s="604"/>
      <c r="L276" s="604"/>
      <c r="M276" s="603" t="s">
        <v>455</v>
      </c>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5">
        <v>4420</v>
      </c>
      <c r="AL276" s="606"/>
      <c r="AM276" s="606"/>
      <c r="AN276" s="606"/>
      <c r="AO276" s="606"/>
      <c r="AP276" s="607"/>
      <c r="AQ276" s="608" t="s">
        <v>431</v>
      </c>
      <c r="AR276" s="315"/>
      <c r="AS276" s="315"/>
      <c r="AT276" s="315"/>
      <c r="AU276" s="605"/>
      <c r="AV276" s="606"/>
      <c r="AW276" s="606"/>
      <c r="AX276" s="607"/>
    </row>
    <row r="277" spans="1:50" ht="24" customHeight="1" x14ac:dyDescent="0.15">
      <c r="A277" s="602">
        <v>9</v>
      </c>
      <c r="B277" s="602">
        <v>1</v>
      </c>
      <c r="C277" s="603" t="s">
        <v>456</v>
      </c>
      <c r="D277" s="604"/>
      <c r="E277" s="604"/>
      <c r="F277" s="604"/>
      <c r="G277" s="604"/>
      <c r="H277" s="604"/>
      <c r="I277" s="604"/>
      <c r="J277" s="604"/>
      <c r="K277" s="604"/>
      <c r="L277" s="604"/>
      <c r="M277" s="603" t="s">
        <v>457</v>
      </c>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5">
        <v>3860</v>
      </c>
      <c r="AL277" s="606"/>
      <c r="AM277" s="606"/>
      <c r="AN277" s="606"/>
      <c r="AO277" s="606"/>
      <c r="AP277" s="607"/>
      <c r="AQ277" s="608" t="s">
        <v>431</v>
      </c>
      <c r="AR277" s="315"/>
      <c r="AS277" s="315"/>
      <c r="AT277" s="315"/>
      <c r="AU277" s="605"/>
      <c r="AV277" s="606"/>
      <c r="AW277" s="606"/>
      <c r="AX277" s="607"/>
    </row>
    <row r="278" spans="1:50" ht="24" customHeight="1" x14ac:dyDescent="0.15">
      <c r="A278" s="602">
        <v>10</v>
      </c>
      <c r="B278" s="602">
        <v>1</v>
      </c>
      <c r="C278" s="603" t="s">
        <v>458</v>
      </c>
      <c r="D278" s="604"/>
      <c r="E278" s="604"/>
      <c r="F278" s="604"/>
      <c r="G278" s="604"/>
      <c r="H278" s="604"/>
      <c r="I278" s="604"/>
      <c r="J278" s="604"/>
      <c r="K278" s="604"/>
      <c r="L278" s="604"/>
      <c r="M278" s="603" t="s">
        <v>459</v>
      </c>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5">
        <v>2987</v>
      </c>
      <c r="AL278" s="606"/>
      <c r="AM278" s="606"/>
      <c r="AN278" s="606"/>
      <c r="AO278" s="606"/>
      <c r="AP278" s="607"/>
      <c r="AQ278" s="608" t="s">
        <v>431</v>
      </c>
      <c r="AR278" s="315"/>
      <c r="AS278" s="315"/>
      <c r="AT278" s="315"/>
      <c r="AU278" s="605"/>
      <c r="AV278" s="606"/>
      <c r="AW278" s="606"/>
      <c r="AX278" s="607"/>
    </row>
    <row r="279" spans="1:50" ht="24" hidden="1" customHeight="1" x14ac:dyDescent="0.15">
      <c r="A279" s="602">
        <v>11</v>
      </c>
      <c r="B279" s="602">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5"/>
      <c r="AL279" s="606"/>
      <c r="AM279" s="606"/>
      <c r="AN279" s="606"/>
      <c r="AO279" s="606"/>
      <c r="AP279" s="607"/>
      <c r="AQ279" s="603"/>
      <c r="AR279" s="604"/>
      <c r="AS279" s="604"/>
      <c r="AT279" s="604"/>
      <c r="AU279" s="605"/>
      <c r="AV279" s="606"/>
      <c r="AW279" s="606"/>
      <c r="AX279" s="607"/>
    </row>
    <row r="280" spans="1:50" ht="24" hidden="1" customHeight="1" x14ac:dyDescent="0.15">
      <c r="A280" s="602">
        <v>12</v>
      </c>
      <c r="B280" s="602">
        <v>1</v>
      </c>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05"/>
      <c r="AL280" s="606"/>
      <c r="AM280" s="606"/>
      <c r="AN280" s="606"/>
      <c r="AO280" s="606"/>
      <c r="AP280" s="607"/>
      <c r="AQ280" s="612"/>
      <c r="AR280" s="611"/>
      <c r="AS280" s="611"/>
      <c r="AT280" s="611"/>
      <c r="AU280" s="605"/>
      <c r="AV280" s="606"/>
      <c r="AW280" s="606"/>
      <c r="AX280" s="607"/>
    </row>
    <row r="281" spans="1:50" ht="24" hidden="1" customHeight="1" x14ac:dyDescent="0.15">
      <c r="A281" s="602">
        <v>13</v>
      </c>
      <c r="B281" s="602">
        <v>1</v>
      </c>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05"/>
      <c r="AL281" s="606"/>
      <c r="AM281" s="606"/>
      <c r="AN281" s="606"/>
      <c r="AO281" s="606"/>
      <c r="AP281" s="607"/>
      <c r="AQ281" s="612"/>
      <c r="AR281" s="611"/>
      <c r="AS281" s="611"/>
      <c r="AT281" s="611"/>
      <c r="AU281" s="605"/>
      <c r="AV281" s="606"/>
      <c r="AW281" s="606"/>
      <c r="AX281" s="607"/>
    </row>
    <row r="282" spans="1:50" ht="24" hidden="1" customHeight="1" x14ac:dyDescent="0.15">
      <c r="A282" s="602">
        <v>14</v>
      </c>
      <c r="B282" s="602">
        <v>1</v>
      </c>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05"/>
      <c r="AL282" s="606"/>
      <c r="AM282" s="606"/>
      <c r="AN282" s="606"/>
      <c r="AO282" s="606"/>
      <c r="AP282" s="607"/>
      <c r="AQ282" s="612"/>
      <c r="AR282" s="611"/>
      <c r="AS282" s="611"/>
      <c r="AT282" s="611"/>
      <c r="AU282" s="605"/>
      <c r="AV282" s="606"/>
      <c r="AW282" s="606"/>
      <c r="AX282" s="607"/>
    </row>
    <row r="283" spans="1:50" ht="24" hidden="1" customHeight="1" x14ac:dyDescent="0.15">
      <c r="A283" s="602">
        <v>15</v>
      </c>
      <c r="B283" s="602">
        <v>1</v>
      </c>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05"/>
      <c r="AL283" s="606"/>
      <c r="AM283" s="606"/>
      <c r="AN283" s="606"/>
      <c r="AO283" s="606"/>
      <c r="AP283" s="607"/>
      <c r="AQ283" s="612"/>
      <c r="AR283" s="611"/>
      <c r="AS283" s="611"/>
      <c r="AT283" s="611"/>
      <c r="AU283" s="605"/>
      <c r="AV283" s="606"/>
      <c r="AW283" s="606"/>
      <c r="AX283" s="607"/>
    </row>
    <row r="284" spans="1:50" ht="24" hidden="1" customHeight="1" x14ac:dyDescent="0.15">
      <c r="A284" s="602">
        <v>16</v>
      </c>
      <c r="B284" s="602">
        <v>1</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05"/>
      <c r="AL284" s="606"/>
      <c r="AM284" s="606"/>
      <c r="AN284" s="606"/>
      <c r="AO284" s="606"/>
      <c r="AP284" s="607"/>
      <c r="AQ284" s="612"/>
      <c r="AR284" s="611"/>
      <c r="AS284" s="611"/>
      <c r="AT284" s="611"/>
      <c r="AU284" s="605"/>
      <c r="AV284" s="606"/>
      <c r="AW284" s="606"/>
      <c r="AX284" s="607"/>
    </row>
    <row r="285" spans="1:50" ht="24" hidden="1" customHeight="1" x14ac:dyDescent="0.15">
      <c r="A285" s="602">
        <v>17</v>
      </c>
      <c r="B285" s="602">
        <v>1</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05"/>
      <c r="AL285" s="606"/>
      <c r="AM285" s="606"/>
      <c r="AN285" s="606"/>
      <c r="AO285" s="606"/>
      <c r="AP285" s="607"/>
      <c r="AQ285" s="612"/>
      <c r="AR285" s="611"/>
      <c r="AS285" s="611"/>
      <c r="AT285" s="611"/>
      <c r="AU285" s="605"/>
      <c r="AV285" s="606"/>
      <c r="AW285" s="606"/>
      <c r="AX285" s="607"/>
    </row>
    <row r="286" spans="1:50" ht="24" hidden="1" customHeight="1" x14ac:dyDescent="0.15">
      <c r="A286" s="602">
        <v>18</v>
      </c>
      <c r="B286" s="602">
        <v>1</v>
      </c>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05"/>
      <c r="AL286" s="606"/>
      <c r="AM286" s="606"/>
      <c r="AN286" s="606"/>
      <c r="AO286" s="606"/>
      <c r="AP286" s="607"/>
      <c r="AQ286" s="612"/>
      <c r="AR286" s="611"/>
      <c r="AS286" s="611"/>
      <c r="AT286" s="611"/>
      <c r="AU286" s="605"/>
      <c r="AV286" s="606"/>
      <c r="AW286" s="606"/>
      <c r="AX286" s="607"/>
    </row>
    <row r="287" spans="1:50" ht="24" hidden="1" customHeight="1" x14ac:dyDescent="0.15">
      <c r="A287" s="602">
        <v>19</v>
      </c>
      <c r="B287" s="602">
        <v>1</v>
      </c>
      <c r="C287" s="611"/>
      <c r="D287" s="611"/>
      <c r="E287" s="611"/>
      <c r="F287" s="611"/>
      <c r="G287" s="611"/>
      <c r="H287" s="611"/>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1"/>
      <c r="AG287" s="611"/>
      <c r="AH287" s="611"/>
      <c r="AI287" s="611"/>
      <c r="AJ287" s="611"/>
      <c r="AK287" s="605"/>
      <c r="AL287" s="606"/>
      <c r="AM287" s="606"/>
      <c r="AN287" s="606"/>
      <c r="AO287" s="606"/>
      <c r="AP287" s="607"/>
      <c r="AQ287" s="612"/>
      <c r="AR287" s="611"/>
      <c r="AS287" s="611"/>
      <c r="AT287" s="611"/>
      <c r="AU287" s="605"/>
      <c r="AV287" s="606"/>
      <c r="AW287" s="606"/>
      <c r="AX287" s="607"/>
    </row>
    <row r="288" spans="1:50" ht="24" hidden="1" customHeight="1" x14ac:dyDescent="0.15">
      <c r="A288" s="602">
        <v>20</v>
      </c>
      <c r="B288" s="602">
        <v>1</v>
      </c>
      <c r="C288" s="611"/>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611"/>
      <c r="AF288" s="611"/>
      <c r="AG288" s="611"/>
      <c r="AH288" s="611"/>
      <c r="AI288" s="611"/>
      <c r="AJ288" s="611"/>
      <c r="AK288" s="605"/>
      <c r="AL288" s="606"/>
      <c r="AM288" s="606"/>
      <c r="AN288" s="606"/>
      <c r="AO288" s="606"/>
      <c r="AP288" s="607"/>
      <c r="AQ288" s="612"/>
      <c r="AR288" s="611"/>
      <c r="AS288" s="611"/>
      <c r="AT288" s="611"/>
      <c r="AU288" s="605"/>
      <c r="AV288" s="606"/>
      <c r="AW288" s="606"/>
      <c r="AX288" s="607"/>
    </row>
    <row r="289" spans="1:50" ht="24" hidden="1" customHeight="1" x14ac:dyDescent="0.15">
      <c r="A289" s="602">
        <v>21</v>
      </c>
      <c r="B289" s="602">
        <v>1</v>
      </c>
      <c r="C289" s="611"/>
      <c r="D289" s="611"/>
      <c r="E289" s="611"/>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05"/>
      <c r="AL289" s="606"/>
      <c r="AM289" s="606"/>
      <c r="AN289" s="606"/>
      <c r="AO289" s="606"/>
      <c r="AP289" s="607"/>
      <c r="AQ289" s="612"/>
      <c r="AR289" s="611"/>
      <c r="AS289" s="611"/>
      <c r="AT289" s="611"/>
      <c r="AU289" s="605"/>
      <c r="AV289" s="606"/>
      <c r="AW289" s="606"/>
      <c r="AX289" s="607"/>
    </row>
    <row r="290" spans="1:50" ht="24" hidden="1" customHeight="1" x14ac:dyDescent="0.15">
      <c r="A290" s="602">
        <v>22</v>
      </c>
      <c r="B290" s="602">
        <v>1</v>
      </c>
      <c r="C290" s="611"/>
      <c r="D290" s="611"/>
      <c r="E290" s="611"/>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05"/>
      <c r="AL290" s="606"/>
      <c r="AM290" s="606"/>
      <c r="AN290" s="606"/>
      <c r="AO290" s="606"/>
      <c r="AP290" s="607"/>
      <c r="AQ290" s="612"/>
      <c r="AR290" s="611"/>
      <c r="AS290" s="611"/>
      <c r="AT290" s="611"/>
      <c r="AU290" s="605"/>
      <c r="AV290" s="606"/>
      <c r="AW290" s="606"/>
      <c r="AX290" s="607"/>
    </row>
    <row r="291" spans="1:50" ht="24" hidden="1" customHeight="1" x14ac:dyDescent="0.15">
      <c r="A291" s="602">
        <v>23</v>
      </c>
      <c r="B291" s="602">
        <v>1</v>
      </c>
      <c r="C291" s="611"/>
      <c r="D291" s="611"/>
      <c r="E291" s="611"/>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05"/>
      <c r="AL291" s="606"/>
      <c r="AM291" s="606"/>
      <c r="AN291" s="606"/>
      <c r="AO291" s="606"/>
      <c r="AP291" s="607"/>
      <c r="AQ291" s="612"/>
      <c r="AR291" s="611"/>
      <c r="AS291" s="611"/>
      <c r="AT291" s="611"/>
      <c r="AU291" s="605"/>
      <c r="AV291" s="606"/>
      <c r="AW291" s="606"/>
      <c r="AX291" s="607"/>
    </row>
    <row r="292" spans="1:50" ht="24" hidden="1" customHeight="1" x14ac:dyDescent="0.15">
      <c r="A292" s="602">
        <v>24</v>
      </c>
      <c r="B292" s="602">
        <v>1</v>
      </c>
      <c r="C292" s="611"/>
      <c r="D292" s="611"/>
      <c r="E292" s="611"/>
      <c r="F292" s="611"/>
      <c r="G292" s="611"/>
      <c r="H292" s="611"/>
      <c r="I292" s="611"/>
      <c r="J292" s="611"/>
      <c r="K292" s="611"/>
      <c r="L292" s="611"/>
      <c r="M292" s="611"/>
      <c r="N292" s="611"/>
      <c r="O292" s="611"/>
      <c r="P292" s="611"/>
      <c r="Q292" s="611"/>
      <c r="R292" s="611"/>
      <c r="S292" s="611"/>
      <c r="T292" s="611"/>
      <c r="U292" s="611"/>
      <c r="V292" s="611"/>
      <c r="W292" s="611"/>
      <c r="X292" s="611"/>
      <c r="Y292" s="611"/>
      <c r="Z292" s="611"/>
      <c r="AA292" s="611"/>
      <c r="AB292" s="611"/>
      <c r="AC292" s="611"/>
      <c r="AD292" s="611"/>
      <c r="AE292" s="611"/>
      <c r="AF292" s="611"/>
      <c r="AG292" s="611"/>
      <c r="AH292" s="611"/>
      <c r="AI292" s="611"/>
      <c r="AJ292" s="611"/>
      <c r="AK292" s="605"/>
      <c r="AL292" s="606"/>
      <c r="AM292" s="606"/>
      <c r="AN292" s="606"/>
      <c r="AO292" s="606"/>
      <c r="AP292" s="607"/>
      <c r="AQ292" s="612"/>
      <c r="AR292" s="611"/>
      <c r="AS292" s="611"/>
      <c r="AT292" s="611"/>
      <c r="AU292" s="605"/>
      <c r="AV292" s="606"/>
      <c r="AW292" s="606"/>
      <c r="AX292" s="607"/>
    </row>
    <row r="293" spans="1:50" ht="24" hidden="1" customHeight="1" x14ac:dyDescent="0.15">
      <c r="A293" s="602">
        <v>25</v>
      </c>
      <c r="B293" s="602">
        <v>1</v>
      </c>
      <c r="C293" s="611"/>
      <c r="D293" s="611"/>
      <c r="E293" s="611"/>
      <c r="F293" s="611"/>
      <c r="G293" s="611"/>
      <c r="H293" s="611"/>
      <c r="I293" s="611"/>
      <c r="J293" s="611"/>
      <c r="K293" s="611"/>
      <c r="L293" s="611"/>
      <c r="M293" s="611"/>
      <c r="N293" s="611"/>
      <c r="O293" s="611"/>
      <c r="P293" s="611"/>
      <c r="Q293" s="611"/>
      <c r="R293" s="611"/>
      <c r="S293" s="611"/>
      <c r="T293" s="611"/>
      <c r="U293" s="611"/>
      <c r="V293" s="611"/>
      <c r="W293" s="611"/>
      <c r="X293" s="611"/>
      <c r="Y293" s="611"/>
      <c r="Z293" s="611"/>
      <c r="AA293" s="611"/>
      <c r="AB293" s="611"/>
      <c r="AC293" s="611"/>
      <c r="AD293" s="611"/>
      <c r="AE293" s="611"/>
      <c r="AF293" s="611"/>
      <c r="AG293" s="611"/>
      <c r="AH293" s="611"/>
      <c r="AI293" s="611"/>
      <c r="AJ293" s="611"/>
      <c r="AK293" s="605"/>
      <c r="AL293" s="606"/>
      <c r="AM293" s="606"/>
      <c r="AN293" s="606"/>
      <c r="AO293" s="606"/>
      <c r="AP293" s="607"/>
      <c r="AQ293" s="612"/>
      <c r="AR293" s="611"/>
      <c r="AS293" s="611"/>
      <c r="AT293" s="611"/>
      <c r="AU293" s="605"/>
      <c r="AV293" s="606"/>
      <c r="AW293" s="606"/>
      <c r="AX293" s="607"/>
    </row>
    <row r="294" spans="1:50" ht="24" hidden="1" customHeight="1" x14ac:dyDescent="0.15">
      <c r="A294" s="602">
        <v>26</v>
      </c>
      <c r="B294" s="602">
        <v>1</v>
      </c>
      <c r="C294" s="611"/>
      <c r="D294" s="611"/>
      <c r="E294" s="611"/>
      <c r="F294" s="611"/>
      <c r="G294" s="611"/>
      <c r="H294" s="611"/>
      <c r="I294" s="611"/>
      <c r="J294" s="611"/>
      <c r="K294" s="611"/>
      <c r="L294" s="611"/>
      <c r="M294" s="611"/>
      <c r="N294" s="611"/>
      <c r="O294" s="611"/>
      <c r="P294" s="611"/>
      <c r="Q294" s="611"/>
      <c r="R294" s="611"/>
      <c r="S294" s="611"/>
      <c r="T294" s="611"/>
      <c r="U294" s="611"/>
      <c r="V294" s="611"/>
      <c r="W294" s="611"/>
      <c r="X294" s="611"/>
      <c r="Y294" s="611"/>
      <c r="Z294" s="611"/>
      <c r="AA294" s="611"/>
      <c r="AB294" s="611"/>
      <c r="AC294" s="611"/>
      <c r="AD294" s="611"/>
      <c r="AE294" s="611"/>
      <c r="AF294" s="611"/>
      <c r="AG294" s="611"/>
      <c r="AH294" s="611"/>
      <c r="AI294" s="611"/>
      <c r="AJ294" s="611"/>
      <c r="AK294" s="605"/>
      <c r="AL294" s="606"/>
      <c r="AM294" s="606"/>
      <c r="AN294" s="606"/>
      <c r="AO294" s="606"/>
      <c r="AP294" s="607"/>
      <c r="AQ294" s="612"/>
      <c r="AR294" s="611"/>
      <c r="AS294" s="611"/>
      <c r="AT294" s="611"/>
      <c r="AU294" s="605"/>
      <c r="AV294" s="606"/>
      <c r="AW294" s="606"/>
      <c r="AX294" s="607"/>
    </row>
    <row r="295" spans="1:50" ht="24" hidden="1" customHeight="1" x14ac:dyDescent="0.15">
      <c r="A295" s="602">
        <v>27</v>
      </c>
      <c r="B295" s="602">
        <v>1</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05"/>
      <c r="AL295" s="606"/>
      <c r="AM295" s="606"/>
      <c r="AN295" s="606"/>
      <c r="AO295" s="606"/>
      <c r="AP295" s="607"/>
      <c r="AQ295" s="612"/>
      <c r="AR295" s="611"/>
      <c r="AS295" s="611"/>
      <c r="AT295" s="611"/>
      <c r="AU295" s="605"/>
      <c r="AV295" s="606"/>
      <c r="AW295" s="606"/>
      <c r="AX295" s="607"/>
    </row>
    <row r="296" spans="1:50" ht="24" hidden="1" customHeight="1" x14ac:dyDescent="0.15">
      <c r="A296" s="602">
        <v>28</v>
      </c>
      <c r="B296" s="602">
        <v>1</v>
      </c>
      <c r="C296" s="611"/>
      <c r="D296" s="611"/>
      <c r="E296" s="611"/>
      <c r="F296" s="611"/>
      <c r="G296" s="611"/>
      <c r="H296" s="611"/>
      <c r="I296" s="611"/>
      <c r="J296" s="611"/>
      <c r="K296" s="611"/>
      <c r="L296" s="611"/>
      <c r="M296" s="611"/>
      <c r="N296" s="611"/>
      <c r="O296" s="611"/>
      <c r="P296" s="611"/>
      <c r="Q296" s="611"/>
      <c r="R296" s="611"/>
      <c r="S296" s="611"/>
      <c r="T296" s="611"/>
      <c r="U296" s="611"/>
      <c r="V296" s="611"/>
      <c r="W296" s="611"/>
      <c r="X296" s="611"/>
      <c r="Y296" s="611"/>
      <c r="Z296" s="611"/>
      <c r="AA296" s="611"/>
      <c r="AB296" s="611"/>
      <c r="AC296" s="611"/>
      <c r="AD296" s="611"/>
      <c r="AE296" s="611"/>
      <c r="AF296" s="611"/>
      <c r="AG296" s="611"/>
      <c r="AH296" s="611"/>
      <c r="AI296" s="611"/>
      <c r="AJ296" s="611"/>
      <c r="AK296" s="605"/>
      <c r="AL296" s="606"/>
      <c r="AM296" s="606"/>
      <c r="AN296" s="606"/>
      <c r="AO296" s="606"/>
      <c r="AP296" s="607"/>
      <c r="AQ296" s="612"/>
      <c r="AR296" s="611"/>
      <c r="AS296" s="611"/>
      <c r="AT296" s="611"/>
      <c r="AU296" s="605"/>
      <c r="AV296" s="606"/>
      <c r="AW296" s="606"/>
      <c r="AX296" s="607"/>
    </row>
    <row r="297" spans="1:50" ht="24" hidden="1" customHeight="1" x14ac:dyDescent="0.15">
      <c r="A297" s="602">
        <v>29</v>
      </c>
      <c r="B297" s="602">
        <v>1</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05"/>
      <c r="AL297" s="606"/>
      <c r="AM297" s="606"/>
      <c r="AN297" s="606"/>
      <c r="AO297" s="606"/>
      <c r="AP297" s="607"/>
      <c r="AQ297" s="612"/>
      <c r="AR297" s="611"/>
      <c r="AS297" s="611"/>
      <c r="AT297" s="611"/>
      <c r="AU297" s="605"/>
      <c r="AV297" s="606"/>
      <c r="AW297" s="606"/>
      <c r="AX297" s="607"/>
    </row>
    <row r="298" spans="1:50" ht="24" hidden="1" customHeight="1" x14ac:dyDescent="0.15">
      <c r="A298" s="602">
        <v>30</v>
      </c>
      <c r="B298" s="602">
        <v>1</v>
      </c>
      <c r="C298" s="611"/>
      <c r="D298" s="611"/>
      <c r="E298" s="611"/>
      <c r="F298" s="611"/>
      <c r="G298" s="611"/>
      <c r="H298" s="611"/>
      <c r="I298" s="611"/>
      <c r="J298" s="611"/>
      <c r="K298" s="611"/>
      <c r="L298" s="611"/>
      <c r="M298" s="611"/>
      <c r="N298" s="611"/>
      <c r="O298" s="611"/>
      <c r="P298" s="611"/>
      <c r="Q298" s="611"/>
      <c r="R298" s="611"/>
      <c r="S298" s="611"/>
      <c r="T298" s="611"/>
      <c r="U298" s="611"/>
      <c r="V298" s="611"/>
      <c r="W298" s="611"/>
      <c r="X298" s="611"/>
      <c r="Y298" s="611"/>
      <c r="Z298" s="611"/>
      <c r="AA298" s="611"/>
      <c r="AB298" s="611"/>
      <c r="AC298" s="611"/>
      <c r="AD298" s="611"/>
      <c r="AE298" s="611"/>
      <c r="AF298" s="611"/>
      <c r="AG298" s="611"/>
      <c r="AH298" s="611"/>
      <c r="AI298" s="611"/>
      <c r="AJ298" s="611"/>
      <c r="AK298" s="605"/>
      <c r="AL298" s="606"/>
      <c r="AM298" s="606"/>
      <c r="AN298" s="606"/>
      <c r="AO298" s="606"/>
      <c r="AP298" s="607"/>
      <c r="AQ298" s="612"/>
      <c r="AR298" s="611"/>
      <c r="AS298" s="611"/>
      <c r="AT298" s="611"/>
      <c r="AU298" s="605"/>
      <c r="AV298" s="606"/>
      <c r="AW298" s="606"/>
      <c r="AX298" s="607"/>
    </row>
    <row r="300" spans="1:50" x14ac:dyDescent="0.15">
      <c r="A300" s="9"/>
      <c r="B300" s="68"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2"/>
      <c r="B301" s="602"/>
      <c r="C301" s="249" t="s">
        <v>362</v>
      </c>
      <c r="D301" s="249"/>
      <c r="E301" s="249"/>
      <c r="F301" s="249"/>
      <c r="G301" s="249"/>
      <c r="H301" s="249"/>
      <c r="I301" s="249"/>
      <c r="J301" s="249"/>
      <c r="K301" s="249"/>
      <c r="L301" s="249"/>
      <c r="M301" s="249" t="s">
        <v>363</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609" t="s">
        <v>364</v>
      </c>
      <c r="AL301" s="249"/>
      <c r="AM301" s="249"/>
      <c r="AN301" s="249"/>
      <c r="AO301" s="249"/>
      <c r="AP301" s="249"/>
      <c r="AQ301" s="249" t="s">
        <v>23</v>
      </c>
      <c r="AR301" s="249"/>
      <c r="AS301" s="249"/>
      <c r="AT301" s="249"/>
      <c r="AU301" s="91" t="s">
        <v>24</v>
      </c>
      <c r="AV301" s="92"/>
      <c r="AW301" s="92"/>
      <c r="AX301" s="610"/>
    </row>
    <row r="302" spans="1:50" ht="24" customHeight="1" x14ac:dyDescent="0.15">
      <c r="A302" s="602">
        <v>1</v>
      </c>
      <c r="B302" s="602">
        <v>1</v>
      </c>
      <c r="C302" s="603" t="s">
        <v>544</v>
      </c>
      <c r="D302" s="604"/>
      <c r="E302" s="604"/>
      <c r="F302" s="604"/>
      <c r="G302" s="604"/>
      <c r="H302" s="604"/>
      <c r="I302" s="604"/>
      <c r="J302" s="604"/>
      <c r="K302" s="604"/>
      <c r="L302" s="604"/>
      <c r="M302" s="603" t="s">
        <v>460</v>
      </c>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5">
        <v>391</v>
      </c>
      <c r="AL302" s="606"/>
      <c r="AM302" s="606"/>
      <c r="AN302" s="606"/>
      <c r="AO302" s="606"/>
      <c r="AP302" s="607"/>
      <c r="AQ302" s="608" t="s">
        <v>431</v>
      </c>
      <c r="AR302" s="315"/>
      <c r="AS302" s="315"/>
      <c r="AT302" s="315"/>
      <c r="AU302" s="605"/>
      <c r="AV302" s="606"/>
      <c r="AW302" s="606"/>
      <c r="AX302" s="607"/>
    </row>
    <row r="303" spans="1:50" ht="24" customHeight="1" x14ac:dyDescent="0.15">
      <c r="A303" s="602">
        <v>2</v>
      </c>
      <c r="B303" s="602">
        <v>1</v>
      </c>
      <c r="C303" s="603" t="s">
        <v>461</v>
      </c>
      <c r="D303" s="604"/>
      <c r="E303" s="604"/>
      <c r="F303" s="604"/>
      <c r="G303" s="604"/>
      <c r="H303" s="604"/>
      <c r="I303" s="604"/>
      <c r="J303" s="604"/>
      <c r="K303" s="604"/>
      <c r="L303" s="604"/>
      <c r="M303" s="603" t="s">
        <v>462</v>
      </c>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5">
        <v>167</v>
      </c>
      <c r="AL303" s="606"/>
      <c r="AM303" s="606"/>
      <c r="AN303" s="606"/>
      <c r="AO303" s="606"/>
      <c r="AP303" s="607"/>
      <c r="AQ303" s="608" t="s">
        <v>431</v>
      </c>
      <c r="AR303" s="315"/>
      <c r="AS303" s="315"/>
      <c r="AT303" s="315"/>
      <c r="AU303" s="605"/>
      <c r="AV303" s="606"/>
      <c r="AW303" s="606"/>
      <c r="AX303" s="607"/>
    </row>
    <row r="304" spans="1:50" ht="24" customHeight="1" x14ac:dyDescent="0.15">
      <c r="A304" s="602">
        <v>3</v>
      </c>
      <c r="B304" s="602">
        <v>1</v>
      </c>
      <c r="C304" s="603" t="s">
        <v>463</v>
      </c>
      <c r="D304" s="604"/>
      <c r="E304" s="604"/>
      <c r="F304" s="604"/>
      <c r="G304" s="604"/>
      <c r="H304" s="604"/>
      <c r="I304" s="604"/>
      <c r="J304" s="604"/>
      <c r="K304" s="604"/>
      <c r="L304" s="604"/>
      <c r="M304" s="603" t="s">
        <v>464</v>
      </c>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5">
        <v>136</v>
      </c>
      <c r="AL304" s="606"/>
      <c r="AM304" s="606"/>
      <c r="AN304" s="606"/>
      <c r="AO304" s="606"/>
      <c r="AP304" s="607"/>
      <c r="AQ304" s="608" t="s">
        <v>431</v>
      </c>
      <c r="AR304" s="315"/>
      <c r="AS304" s="315"/>
      <c r="AT304" s="315"/>
      <c r="AU304" s="605"/>
      <c r="AV304" s="606"/>
      <c r="AW304" s="606"/>
      <c r="AX304" s="607"/>
    </row>
    <row r="305" spans="1:50" ht="24" customHeight="1" x14ac:dyDescent="0.15">
      <c r="A305" s="602">
        <v>4</v>
      </c>
      <c r="B305" s="602">
        <v>1</v>
      </c>
      <c r="C305" s="603" t="s">
        <v>465</v>
      </c>
      <c r="D305" s="604"/>
      <c r="E305" s="604"/>
      <c r="F305" s="604"/>
      <c r="G305" s="604"/>
      <c r="H305" s="604"/>
      <c r="I305" s="604"/>
      <c r="J305" s="604"/>
      <c r="K305" s="604"/>
      <c r="L305" s="604"/>
      <c r="M305" s="603" t="s">
        <v>466</v>
      </c>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5">
        <v>46</v>
      </c>
      <c r="AL305" s="606"/>
      <c r="AM305" s="606"/>
      <c r="AN305" s="606"/>
      <c r="AO305" s="606"/>
      <c r="AP305" s="607"/>
      <c r="AQ305" s="608" t="s">
        <v>431</v>
      </c>
      <c r="AR305" s="315"/>
      <c r="AS305" s="315"/>
      <c r="AT305" s="315"/>
      <c r="AU305" s="605"/>
      <c r="AV305" s="606"/>
      <c r="AW305" s="606"/>
      <c r="AX305" s="607"/>
    </row>
    <row r="306" spans="1:50" ht="24" customHeight="1" x14ac:dyDescent="0.15">
      <c r="A306" s="602">
        <v>5</v>
      </c>
      <c r="B306" s="602">
        <v>1</v>
      </c>
      <c r="C306" s="603" t="s">
        <v>467</v>
      </c>
      <c r="D306" s="604"/>
      <c r="E306" s="604"/>
      <c r="F306" s="604"/>
      <c r="G306" s="604"/>
      <c r="H306" s="604"/>
      <c r="I306" s="604"/>
      <c r="J306" s="604"/>
      <c r="K306" s="604"/>
      <c r="L306" s="604"/>
      <c r="M306" s="603" t="s">
        <v>468</v>
      </c>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5">
        <v>40</v>
      </c>
      <c r="AL306" s="606"/>
      <c r="AM306" s="606"/>
      <c r="AN306" s="606"/>
      <c r="AO306" s="606"/>
      <c r="AP306" s="607"/>
      <c r="AQ306" s="608" t="s">
        <v>431</v>
      </c>
      <c r="AR306" s="315"/>
      <c r="AS306" s="315"/>
      <c r="AT306" s="315"/>
      <c r="AU306" s="605"/>
      <c r="AV306" s="606"/>
      <c r="AW306" s="606"/>
      <c r="AX306" s="607"/>
    </row>
    <row r="307" spans="1:50" ht="32.25" customHeight="1" x14ac:dyDescent="0.15">
      <c r="A307" s="602">
        <v>6</v>
      </c>
      <c r="B307" s="602">
        <v>1</v>
      </c>
      <c r="C307" s="603" t="s">
        <v>469</v>
      </c>
      <c r="D307" s="604"/>
      <c r="E307" s="604"/>
      <c r="F307" s="604"/>
      <c r="G307" s="604"/>
      <c r="H307" s="604"/>
      <c r="I307" s="604"/>
      <c r="J307" s="604"/>
      <c r="K307" s="604"/>
      <c r="L307" s="604"/>
      <c r="M307" s="603" t="s">
        <v>470</v>
      </c>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5">
        <v>29</v>
      </c>
      <c r="AL307" s="606"/>
      <c r="AM307" s="606"/>
      <c r="AN307" s="606"/>
      <c r="AO307" s="606"/>
      <c r="AP307" s="607"/>
      <c r="AQ307" s="721" t="s">
        <v>540</v>
      </c>
      <c r="AR307" s="315"/>
      <c r="AS307" s="315"/>
      <c r="AT307" s="315"/>
      <c r="AU307" s="605">
        <v>100</v>
      </c>
      <c r="AV307" s="606"/>
      <c r="AW307" s="606"/>
      <c r="AX307" s="607"/>
    </row>
    <row r="308" spans="1:50" ht="32.25" customHeight="1" x14ac:dyDescent="0.15">
      <c r="A308" s="602">
        <v>7</v>
      </c>
      <c r="B308" s="602">
        <v>1</v>
      </c>
      <c r="C308" s="603" t="s">
        <v>471</v>
      </c>
      <c r="D308" s="604"/>
      <c r="E308" s="604"/>
      <c r="F308" s="604"/>
      <c r="G308" s="604"/>
      <c r="H308" s="604"/>
      <c r="I308" s="604"/>
      <c r="J308" s="604"/>
      <c r="K308" s="604"/>
      <c r="L308" s="604"/>
      <c r="M308" s="603" t="s">
        <v>472</v>
      </c>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5">
        <v>21</v>
      </c>
      <c r="AL308" s="606"/>
      <c r="AM308" s="606"/>
      <c r="AN308" s="606"/>
      <c r="AO308" s="606"/>
      <c r="AP308" s="607"/>
      <c r="AQ308" s="721" t="s">
        <v>541</v>
      </c>
      <c r="AR308" s="315"/>
      <c r="AS308" s="315"/>
      <c r="AT308" s="315"/>
      <c r="AU308" s="605">
        <v>96.36</v>
      </c>
      <c r="AV308" s="606"/>
      <c r="AW308" s="606"/>
      <c r="AX308" s="607"/>
    </row>
    <row r="309" spans="1:50" ht="24" customHeight="1" x14ac:dyDescent="0.15">
      <c r="A309" s="602">
        <v>8</v>
      </c>
      <c r="B309" s="602">
        <v>1</v>
      </c>
      <c r="C309" s="603" t="s">
        <v>473</v>
      </c>
      <c r="D309" s="604"/>
      <c r="E309" s="604"/>
      <c r="F309" s="604"/>
      <c r="G309" s="604"/>
      <c r="H309" s="604"/>
      <c r="I309" s="604"/>
      <c r="J309" s="604"/>
      <c r="K309" s="604"/>
      <c r="L309" s="604"/>
      <c r="M309" s="603" t="s">
        <v>474</v>
      </c>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5">
        <v>18</v>
      </c>
      <c r="AL309" s="606"/>
      <c r="AM309" s="606"/>
      <c r="AN309" s="606"/>
      <c r="AO309" s="606"/>
      <c r="AP309" s="607"/>
      <c r="AQ309" s="608">
        <v>1</v>
      </c>
      <c r="AR309" s="315"/>
      <c r="AS309" s="315"/>
      <c r="AT309" s="315"/>
      <c r="AU309" s="605">
        <v>98.02</v>
      </c>
      <c r="AV309" s="606"/>
      <c r="AW309" s="606"/>
      <c r="AX309" s="607"/>
    </row>
    <row r="310" spans="1:50" ht="32.25" customHeight="1" x14ac:dyDescent="0.15">
      <c r="A310" s="602">
        <v>9</v>
      </c>
      <c r="B310" s="602">
        <v>1</v>
      </c>
      <c r="C310" s="603" t="s">
        <v>475</v>
      </c>
      <c r="D310" s="604"/>
      <c r="E310" s="604"/>
      <c r="F310" s="604"/>
      <c r="G310" s="604"/>
      <c r="H310" s="604"/>
      <c r="I310" s="604"/>
      <c r="J310" s="604"/>
      <c r="K310" s="604"/>
      <c r="L310" s="604"/>
      <c r="M310" s="603" t="s">
        <v>476</v>
      </c>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5">
        <v>18</v>
      </c>
      <c r="AL310" s="606"/>
      <c r="AM310" s="606"/>
      <c r="AN310" s="606"/>
      <c r="AO310" s="606"/>
      <c r="AP310" s="607"/>
      <c r="AQ310" s="721" t="s">
        <v>541</v>
      </c>
      <c r="AR310" s="315"/>
      <c r="AS310" s="315"/>
      <c r="AT310" s="315"/>
      <c r="AU310" s="605">
        <v>99.67</v>
      </c>
      <c r="AV310" s="606"/>
      <c r="AW310" s="606"/>
      <c r="AX310" s="607"/>
    </row>
    <row r="311" spans="1:50" ht="32.25" customHeight="1" x14ac:dyDescent="0.15">
      <c r="A311" s="602">
        <v>10</v>
      </c>
      <c r="B311" s="602">
        <v>1</v>
      </c>
      <c r="C311" s="603" t="s">
        <v>477</v>
      </c>
      <c r="D311" s="604"/>
      <c r="E311" s="604"/>
      <c r="F311" s="604"/>
      <c r="G311" s="604"/>
      <c r="H311" s="604"/>
      <c r="I311" s="604"/>
      <c r="J311" s="604"/>
      <c r="K311" s="604"/>
      <c r="L311" s="604"/>
      <c r="M311" s="603" t="s">
        <v>478</v>
      </c>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5">
        <v>16</v>
      </c>
      <c r="AL311" s="606"/>
      <c r="AM311" s="606"/>
      <c r="AN311" s="606"/>
      <c r="AO311" s="606"/>
      <c r="AP311" s="607"/>
      <c r="AQ311" s="721" t="s">
        <v>541</v>
      </c>
      <c r="AR311" s="315"/>
      <c r="AS311" s="315"/>
      <c r="AT311" s="315"/>
      <c r="AU311" s="605">
        <v>99.87</v>
      </c>
      <c r="AV311" s="606"/>
      <c r="AW311" s="606"/>
      <c r="AX311" s="607"/>
    </row>
    <row r="312" spans="1:50" ht="24" hidden="1" customHeight="1" x14ac:dyDescent="0.15">
      <c r="A312" s="602">
        <v>11</v>
      </c>
      <c r="B312" s="602">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5"/>
      <c r="AL312" s="606"/>
      <c r="AM312" s="606"/>
      <c r="AN312" s="606"/>
      <c r="AO312" s="606"/>
      <c r="AP312" s="607"/>
      <c r="AQ312" s="603"/>
      <c r="AR312" s="604"/>
      <c r="AS312" s="604"/>
      <c r="AT312" s="604"/>
      <c r="AU312" s="605"/>
      <c r="AV312" s="606"/>
      <c r="AW312" s="606"/>
      <c r="AX312" s="607"/>
    </row>
    <row r="313" spans="1:50" ht="24" hidden="1" customHeight="1" x14ac:dyDescent="0.15">
      <c r="A313" s="602">
        <v>12</v>
      </c>
      <c r="B313" s="602">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5"/>
      <c r="AL313" s="606"/>
      <c r="AM313" s="606"/>
      <c r="AN313" s="606"/>
      <c r="AO313" s="606"/>
      <c r="AP313" s="607"/>
      <c r="AQ313" s="603"/>
      <c r="AR313" s="604"/>
      <c r="AS313" s="604"/>
      <c r="AT313" s="604"/>
      <c r="AU313" s="605"/>
      <c r="AV313" s="606"/>
      <c r="AW313" s="606"/>
      <c r="AX313" s="607"/>
    </row>
    <row r="314" spans="1:50" ht="24" hidden="1" customHeight="1" x14ac:dyDescent="0.15">
      <c r="A314" s="602">
        <v>13</v>
      </c>
      <c r="B314" s="602">
        <v>1</v>
      </c>
      <c r="C314" s="611"/>
      <c r="D314" s="611"/>
      <c r="E314" s="611"/>
      <c r="F314" s="611"/>
      <c r="G314" s="611"/>
      <c r="H314" s="611"/>
      <c r="I314" s="611"/>
      <c r="J314" s="611"/>
      <c r="K314" s="611"/>
      <c r="L314" s="611"/>
      <c r="M314" s="611"/>
      <c r="N314" s="611"/>
      <c r="O314" s="611"/>
      <c r="P314" s="611"/>
      <c r="Q314" s="611"/>
      <c r="R314" s="611"/>
      <c r="S314" s="611"/>
      <c r="T314" s="611"/>
      <c r="U314" s="611"/>
      <c r="V314" s="611"/>
      <c r="W314" s="611"/>
      <c r="X314" s="611"/>
      <c r="Y314" s="611"/>
      <c r="Z314" s="611"/>
      <c r="AA314" s="611"/>
      <c r="AB314" s="611"/>
      <c r="AC314" s="611"/>
      <c r="AD314" s="611"/>
      <c r="AE314" s="611"/>
      <c r="AF314" s="611"/>
      <c r="AG314" s="611"/>
      <c r="AH314" s="611"/>
      <c r="AI314" s="611"/>
      <c r="AJ314" s="611"/>
      <c r="AK314" s="605"/>
      <c r="AL314" s="606"/>
      <c r="AM314" s="606"/>
      <c r="AN314" s="606"/>
      <c r="AO314" s="606"/>
      <c r="AP314" s="607"/>
      <c r="AQ314" s="612"/>
      <c r="AR314" s="611"/>
      <c r="AS314" s="611"/>
      <c r="AT314" s="611"/>
      <c r="AU314" s="605"/>
      <c r="AV314" s="606"/>
      <c r="AW314" s="606"/>
      <c r="AX314" s="607"/>
    </row>
    <row r="315" spans="1:50" ht="24" hidden="1" customHeight="1" x14ac:dyDescent="0.15">
      <c r="A315" s="602">
        <v>14</v>
      </c>
      <c r="B315" s="602">
        <v>1</v>
      </c>
      <c r="C315" s="611"/>
      <c r="D315" s="611"/>
      <c r="E315" s="611"/>
      <c r="F315" s="611"/>
      <c r="G315" s="611"/>
      <c r="H315" s="611"/>
      <c r="I315" s="611"/>
      <c r="J315" s="611"/>
      <c r="K315" s="611"/>
      <c r="L315" s="611"/>
      <c r="M315" s="611"/>
      <c r="N315" s="611"/>
      <c r="O315" s="611"/>
      <c r="P315" s="611"/>
      <c r="Q315" s="611"/>
      <c r="R315" s="611"/>
      <c r="S315" s="611"/>
      <c r="T315" s="611"/>
      <c r="U315" s="611"/>
      <c r="V315" s="611"/>
      <c r="W315" s="611"/>
      <c r="X315" s="611"/>
      <c r="Y315" s="611"/>
      <c r="Z315" s="611"/>
      <c r="AA315" s="611"/>
      <c r="AB315" s="611"/>
      <c r="AC315" s="611"/>
      <c r="AD315" s="611"/>
      <c r="AE315" s="611"/>
      <c r="AF315" s="611"/>
      <c r="AG315" s="611"/>
      <c r="AH315" s="611"/>
      <c r="AI315" s="611"/>
      <c r="AJ315" s="611"/>
      <c r="AK315" s="605"/>
      <c r="AL315" s="606"/>
      <c r="AM315" s="606"/>
      <c r="AN315" s="606"/>
      <c r="AO315" s="606"/>
      <c r="AP315" s="607"/>
      <c r="AQ315" s="612"/>
      <c r="AR315" s="611"/>
      <c r="AS315" s="611"/>
      <c r="AT315" s="611"/>
      <c r="AU315" s="605"/>
      <c r="AV315" s="606"/>
      <c r="AW315" s="606"/>
      <c r="AX315" s="607"/>
    </row>
    <row r="316" spans="1:50" ht="24" hidden="1" customHeight="1" x14ac:dyDescent="0.15">
      <c r="A316" s="602">
        <v>15</v>
      </c>
      <c r="B316" s="602">
        <v>1</v>
      </c>
      <c r="C316" s="611"/>
      <c r="D316" s="611"/>
      <c r="E316" s="611"/>
      <c r="F316" s="611"/>
      <c r="G316" s="611"/>
      <c r="H316" s="611"/>
      <c r="I316" s="611"/>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1"/>
      <c r="AJ316" s="611"/>
      <c r="AK316" s="605"/>
      <c r="AL316" s="606"/>
      <c r="AM316" s="606"/>
      <c r="AN316" s="606"/>
      <c r="AO316" s="606"/>
      <c r="AP316" s="607"/>
      <c r="AQ316" s="612"/>
      <c r="AR316" s="611"/>
      <c r="AS316" s="611"/>
      <c r="AT316" s="611"/>
      <c r="AU316" s="605"/>
      <c r="AV316" s="606"/>
      <c r="AW316" s="606"/>
      <c r="AX316" s="607"/>
    </row>
    <row r="317" spans="1:50" ht="24" hidden="1" customHeight="1" x14ac:dyDescent="0.15">
      <c r="A317" s="602">
        <v>16</v>
      </c>
      <c r="B317" s="602">
        <v>1</v>
      </c>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05"/>
      <c r="AL317" s="606"/>
      <c r="AM317" s="606"/>
      <c r="AN317" s="606"/>
      <c r="AO317" s="606"/>
      <c r="AP317" s="607"/>
      <c r="AQ317" s="612"/>
      <c r="AR317" s="611"/>
      <c r="AS317" s="611"/>
      <c r="AT317" s="611"/>
      <c r="AU317" s="605"/>
      <c r="AV317" s="606"/>
      <c r="AW317" s="606"/>
      <c r="AX317" s="607"/>
    </row>
    <row r="318" spans="1:50" ht="24" hidden="1" customHeight="1" x14ac:dyDescent="0.15">
      <c r="A318" s="602">
        <v>17</v>
      </c>
      <c r="B318" s="602">
        <v>1</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05"/>
      <c r="AL318" s="606"/>
      <c r="AM318" s="606"/>
      <c r="AN318" s="606"/>
      <c r="AO318" s="606"/>
      <c r="AP318" s="607"/>
      <c r="AQ318" s="612"/>
      <c r="AR318" s="611"/>
      <c r="AS318" s="611"/>
      <c r="AT318" s="611"/>
      <c r="AU318" s="605"/>
      <c r="AV318" s="606"/>
      <c r="AW318" s="606"/>
      <c r="AX318" s="607"/>
    </row>
    <row r="319" spans="1:50" ht="24" hidden="1" customHeight="1" x14ac:dyDescent="0.15">
      <c r="A319" s="602">
        <v>18</v>
      </c>
      <c r="B319" s="602">
        <v>1</v>
      </c>
      <c r="C319" s="611"/>
      <c r="D319" s="611"/>
      <c r="E319" s="611"/>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05"/>
      <c r="AL319" s="606"/>
      <c r="AM319" s="606"/>
      <c r="AN319" s="606"/>
      <c r="AO319" s="606"/>
      <c r="AP319" s="607"/>
      <c r="AQ319" s="612"/>
      <c r="AR319" s="611"/>
      <c r="AS319" s="611"/>
      <c r="AT319" s="611"/>
      <c r="AU319" s="605"/>
      <c r="AV319" s="606"/>
      <c r="AW319" s="606"/>
      <c r="AX319" s="607"/>
    </row>
    <row r="320" spans="1:50" ht="24" hidden="1" customHeight="1" x14ac:dyDescent="0.15">
      <c r="A320" s="602">
        <v>19</v>
      </c>
      <c r="B320" s="602">
        <v>1</v>
      </c>
      <c r="C320" s="611"/>
      <c r="D320" s="611"/>
      <c r="E320" s="611"/>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05"/>
      <c r="AL320" s="606"/>
      <c r="AM320" s="606"/>
      <c r="AN320" s="606"/>
      <c r="AO320" s="606"/>
      <c r="AP320" s="607"/>
      <c r="AQ320" s="612"/>
      <c r="AR320" s="611"/>
      <c r="AS320" s="611"/>
      <c r="AT320" s="611"/>
      <c r="AU320" s="605"/>
      <c r="AV320" s="606"/>
      <c r="AW320" s="606"/>
      <c r="AX320" s="607"/>
    </row>
    <row r="321" spans="1:50" ht="24" hidden="1" customHeight="1" x14ac:dyDescent="0.15">
      <c r="A321" s="602">
        <v>20</v>
      </c>
      <c r="B321" s="602">
        <v>1</v>
      </c>
      <c r="C321" s="611"/>
      <c r="D321" s="611"/>
      <c r="E321" s="611"/>
      <c r="F321" s="611"/>
      <c r="G321" s="611"/>
      <c r="H321" s="611"/>
      <c r="I321" s="611"/>
      <c r="J321" s="611"/>
      <c r="K321" s="611"/>
      <c r="L321" s="611"/>
      <c r="M321" s="611"/>
      <c r="N321" s="611"/>
      <c r="O321" s="611"/>
      <c r="P321" s="611"/>
      <c r="Q321" s="611"/>
      <c r="R321" s="611"/>
      <c r="S321" s="611"/>
      <c r="T321" s="611"/>
      <c r="U321" s="611"/>
      <c r="V321" s="611"/>
      <c r="W321" s="611"/>
      <c r="X321" s="611"/>
      <c r="Y321" s="611"/>
      <c r="Z321" s="611"/>
      <c r="AA321" s="611"/>
      <c r="AB321" s="611"/>
      <c r="AC321" s="611"/>
      <c r="AD321" s="611"/>
      <c r="AE321" s="611"/>
      <c r="AF321" s="611"/>
      <c r="AG321" s="611"/>
      <c r="AH321" s="611"/>
      <c r="AI321" s="611"/>
      <c r="AJ321" s="611"/>
      <c r="AK321" s="605"/>
      <c r="AL321" s="606"/>
      <c r="AM321" s="606"/>
      <c r="AN321" s="606"/>
      <c r="AO321" s="606"/>
      <c r="AP321" s="607"/>
      <c r="AQ321" s="612"/>
      <c r="AR321" s="611"/>
      <c r="AS321" s="611"/>
      <c r="AT321" s="611"/>
      <c r="AU321" s="605"/>
      <c r="AV321" s="606"/>
      <c r="AW321" s="606"/>
      <c r="AX321" s="607"/>
    </row>
    <row r="322" spans="1:50" ht="24" hidden="1" customHeight="1" x14ac:dyDescent="0.15">
      <c r="A322" s="602">
        <v>21</v>
      </c>
      <c r="B322" s="602">
        <v>1</v>
      </c>
      <c r="C322" s="611"/>
      <c r="D322" s="611"/>
      <c r="E322" s="611"/>
      <c r="F322" s="611"/>
      <c r="G322" s="611"/>
      <c r="H322" s="611"/>
      <c r="I322" s="611"/>
      <c r="J322" s="611"/>
      <c r="K322" s="611"/>
      <c r="L322" s="611"/>
      <c r="M322" s="611"/>
      <c r="N322" s="611"/>
      <c r="O322" s="611"/>
      <c r="P322" s="611"/>
      <c r="Q322" s="611"/>
      <c r="R322" s="611"/>
      <c r="S322" s="611"/>
      <c r="T322" s="611"/>
      <c r="U322" s="611"/>
      <c r="V322" s="611"/>
      <c r="W322" s="611"/>
      <c r="X322" s="611"/>
      <c r="Y322" s="611"/>
      <c r="Z322" s="611"/>
      <c r="AA322" s="611"/>
      <c r="AB322" s="611"/>
      <c r="AC322" s="611"/>
      <c r="AD322" s="611"/>
      <c r="AE322" s="611"/>
      <c r="AF322" s="611"/>
      <c r="AG322" s="611"/>
      <c r="AH322" s="611"/>
      <c r="AI322" s="611"/>
      <c r="AJ322" s="611"/>
      <c r="AK322" s="605"/>
      <c r="AL322" s="606"/>
      <c r="AM322" s="606"/>
      <c r="AN322" s="606"/>
      <c r="AO322" s="606"/>
      <c r="AP322" s="607"/>
      <c r="AQ322" s="612"/>
      <c r="AR322" s="611"/>
      <c r="AS322" s="611"/>
      <c r="AT322" s="611"/>
      <c r="AU322" s="605"/>
      <c r="AV322" s="606"/>
      <c r="AW322" s="606"/>
      <c r="AX322" s="607"/>
    </row>
    <row r="323" spans="1:50" ht="24" hidden="1" customHeight="1" x14ac:dyDescent="0.15">
      <c r="A323" s="602">
        <v>22</v>
      </c>
      <c r="B323" s="602">
        <v>1</v>
      </c>
      <c r="C323" s="611"/>
      <c r="D323" s="611"/>
      <c r="E323" s="611"/>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05"/>
      <c r="AL323" s="606"/>
      <c r="AM323" s="606"/>
      <c r="AN323" s="606"/>
      <c r="AO323" s="606"/>
      <c r="AP323" s="607"/>
      <c r="AQ323" s="612"/>
      <c r="AR323" s="611"/>
      <c r="AS323" s="611"/>
      <c r="AT323" s="611"/>
      <c r="AU323" s="605"/>
      <c r="AV323" s="606"/>
      <c r="AW323" s="606"/>
      <c r="AX323" s="607"/>
    </row>
    <row r="324" spans="1:50" ht="24" hidden="1" customHeight="1" x14ac:dyDescent="0.15">
      <c r="A324" s="602">
        <v>23</v>
      </c>
      <c r="B324" s="602">
        <v>1</v>
      </c>
      <c r="C324" s="611"/>
      <c r="D324" s="611"/>
      <c r="E324" s="611"/>
      <c r="F324" s="611"/>
      <c r="G324" s="611"/>
      <c r="H324" s="611"/>
      <c r="I324" s="611"/>
      <c r="J324" s="611"/>
      <c r="K324" s="611"/>
      <c r="L324" s="611"/>
      <c r="M324" s="611"/>
      <c r="N324" s="611"/>
      <c r="O324" s="611"/>
      <c r="P324" s="611"/>
      <c r="Q324" s="611"/>
      <c r="R324" s="611"/>
      <c r="S324" s="611"/>
      <c r="T324" s="611"/>
      <c r="U324" s="611"/>
      <c r="V324" s="611"/>
      <c r="W324" s="611"/>
      <c r="X324" s="611"/>
      <c r="Y324" s="611"/>
      <c r="Z324" s="611"/>
      <c r="AA324" s="611"/>
      <c r="AB324" s="611"/>
      <c r="AC324" s="611"/>
      <c r="AD324" s="611"/>
      <c r="AE324" s="611"/>
      <c r="AF324" s="611"/>
      <c r="AG324" s="611"/>
      <c r="AH324" s="611"/>
      <c r="AI324" s="611"/>
      <c r="AJ324" s="611"/>
      <c r="AK324" s="605"/>
      <c r="AL324" s="606"/>
      <c r="AM324" s="606"/>
      <c r="AN324" s="606"/>
      <c r="AO324" s="606"/>
      <c r="AP324" s="607"/>
      <c r="AQ324" s="612"/>
      <c r="AR324" s="611"/>
      <c r="AS324" s="611"/>
      <c r="AT324" s="611"/>
      <c r="AU324" s="605"/>
      <c r="AV324" s="606"/>
      <c r="AW324" s="606"/>
      <c r="AX324" s="607"/>
    </row>
    <row r="325" spans="1:50" ht="24" hidden="1" customHeight="1" x14ac:dyDescent="0.15">
      <c r="A325" s="602">
        <v>24</v>
      </c>
      <c r="B325" s="602">
        <v>1</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05"/>
      <c r="AL325" s="606"/>
      <c r="AM325" s="606"/>
      <c r="AN325" s="606"/>
      <c r="AO325" s="606"/>
      <c r="AP325" s="607"/>
      <c r="AQ325" s="612"/>
      <c r="AR325" s="611"/>
      <c r="AS325" s="611"/>
      <c r="AT325" s="611"/>
      <c r="AU325" s="605"/>
      <c r="AV325" s="606"/>
      <c r="AW325" s="606"/>
      <c r="AX325" s="607"/>
    </row>
    <row r="326" spans="1:50" ht="24" hidden="1" customHeight="1" x14ac:dyDescent="0.15">
      <c r="A326" s="602">
        <v>25</v>
      </c>
      <c r="B326" s="602">
        <v>1</v>
      </c>
      <c r="C326" s="611"/>
      <c r="D326" s="611"/>
      <c r="E326" s="611"/>
      <c r="F326" s="611"/>
      <c r="G326" s="611"/>
      <c r="H326" s="611"/>
      <c r="I326" s="611"/>
      <c r="J326" s="611"/>
      <c r="K326" s="611"/>
      <c r="L326" s="611"/>
      <c r="M326" s="611"/>
      <c r="N326" s="611"/>
      <c r="O326" s="611"/>
      <c r="P326" s="611"/>
      <c r="Q326" s="611"/>
      <c r="R326" s="611"/>
      <c r="S326" s="611"/>
      <c r="T326" s="611"/>
      <c r="U326" s="611"/>
      <c r="V326" s="611"/>
      <c r="W326" s="611"/>
      <c r="X326" s="611"/>
      <c r="Y326" s="611"/>
      <c r="Z326" s="611"/>
      <c r="AA326" s="611"/>
      <c r="AB326" s="611"/>
      <c r="AC326" s="611"/>
      <c r="AD326" s="611"/>
      <c r="AE326" s="611"/>
      <c r="AF326" s="611"/>
      <c r="AG326" s="611"/>
      <c r="AH326" s="611"/>
      <c r="AI326" s="611"/>
      <c r="AJ326" s="611"/>
      <c r="AK326" s="605"/>
      <c r="AL326" s="606"/>
      <c r="AM326" s="606"/>
      <c r="AN326" s="606"/>
      <c r="AO326" s="606"/>
      <c r="AP326" s="607"/>
      <c r="AQ326" s="612"/>
      <c r="AR326" s="611"/>
      <c r="AS326" s="611"/>
      <c r="AT326" s="611"/>
      <c r="AU326" s="605"/>
      <c r="AV326" s="606"/>
      <c r="AW326" s="606"/>
      <c r="AX326" s="607"/>
    </row>
    <row r="327" spans="1:50" ht="24" hidden="1" customHeight="1" x14ac:dyDescent="0.15">
      <c r="A327" s="602">
        <v>26</v>
      </c>
      <c r="B327" s="602">
        <v>1</v>
      </c>
      <c r="C327" s="611"/>
      <c r="D327" s="611"/>
      <c r="E327" s="611"/>
      <c r="F327" s="611"/>
      <c r="G327" s="611"/>
      <c r="H327" s="611"/>
      <c r="I327" s="611"/>
      <c r="J327" s="611"/>
      <c r="K327" s="611"/>
      <c r="L327" s="611"/>
      <c r="M327" s="611"/>
      <c r="N327" s="611"/>
      <c r="O327" s="611"/>
      <c r="P327" s="611"/>
      <c r="Q327" s="611"/>
      <c r="R327" s="611"/>
      <c r="S327" s="611"/>
      <c r="T327" s="611"/>
      <c r="U327" s="611"/>
      <c r="V327" s="611"/>
      <c r="W327" s="611"/>
      <c r="X327" s="611"/>
      <c r="Y327" s="611"/>
      <c r="Z327" s="611"/>
      <c r="AA327" s="611"/>
      <c r="AB327" s="611"/>
      <c r="AC327" s="611"/>
      <c r="AD327" s="611"/>
      <c r="AE327" s="611"/>
      <c r="AF327" s="611"/>
      <c r="AG327" s="611"/>
      <c r="AH327" s="611"/>
      <c r="AI327" s="611"/>
      <c r="AJ327" s="611"/>
      <c r="AK327" s="605"/>
      <c r="AL327" s="606"/>
      <c r="AM327" s="606"/>
      <c r="AN327" s="606"/>
      <c r="AO327" s="606"/>
      <c r="AP327" s="607"/>
      <c r="AQ327" s="612"/>
      <c r="AR327" s="611"/>
      <c r="AS327" s="611"/>
      <c r="AT327" s="611"/>
      <c r="AU327" s="605"/>
      <c r="AV327" s="606"/>
      <c r="AW327" s="606"/>
      <c r="AX327" s="607"/>
    </row>
    <row r="328" spans="1:50" ht="24" hidden="1" customHeight="1" x14ac:dyDescent="0.15">
      <c r="A328" s="602">
        <v>27</v>
      </c>
      <c r="B328" s="602">
        <v>1</v>
      </c>
      <c r="C328" s="611"/>
      <c r="D328" s="611"/>
      <c r="E328" s="611"/>
      <c r="F328" s="611"/>
      <c r="G328" s="611"/>
      <c r="H328" s="611"/>
      <c r="I328" s="611"/>
      <c r="J328" s="611"/>
      <c r="K328" s="611"/>
      <c r="L328" s="611"/>
      <c r="M328" s="611"/>
      <c r="N328" s="611"/>
      <c r="O328" s="611"/>
      <c r="P328" s="611"/>
      <c r="Q328" s="611"/>
      <c r="R328" s="611"/>
      <c r="S328" s="611"/>
      <c r="T328" s="611"/>
      <c r="U328" s="611"/>
      <c r="V328" s="611"/>
      <c r="W328" s="611"/>
      <c r="X328" s="611"/>
      <c r="Y328" s="611"/>
      <c r="Z328" s="611"/>
      <c r="AA328" s="611"/>
      <c r="AB328" s="611"/>
      <c r="AC328" s="611"/>
      <c r="AD328" s="611"/>
      <c r="AE328" s="611"/>
      <c r="AF328" s="611"/>
      <c r="AG328" s="611"/>
      <c r="AH328" s="611"/>
      <c r="AI328" s="611"/>
      <c r="AJ328" s="611"/>
      <c r="AK328" s="605"/>
      <c r="AL328" s="606"/>
      <c r="AM328" s="606"/>
      <c r="AN328" s="606"/>
      <c r="AO328" s="606"/>
      <c r="AP328" s="607"/>
      <c r="AQ328" s="612"/>
      <c r="AR328" s="611"/>
      <c r="AS328" s="611"/>
      <c r="AT328" s="611"/>
      <c r="AU328" s="605"/>
      <c r="AV328" s="606"/>
      <c r="AW328" s="606"/>
      <c r="AX328" s="607"/>
    </row>
    <row r="329" spans="1:50" ht="24" hidden="1" customHeight="1" x14ac:dyDescent="0.15">
      <c r="A329" s="602">
        <v>28</v>
      </c>
      <c r="B329" s="602">
        <v>1</v>
      </c>
      <c r="C329" s="611"/>
      <c r="D329" s="611"/>
      <c r="E329" s="611"/>
      <c r="F329" s="611"/>
      <c r="G329" s="611"/>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05"/>
      <c r="AL329" s="606"/>
      <c r="AM329" s="606"/>
      <c r="AN329" s="606"/>
      <c r="AO329" s="606"/>
      <c r="AP329" s="607"/>
      <c r="AQ329" s="612"/>
      <c r="AR329" s="611"/>
      <c r="AS329" s="611"/>
      <c r="AT329" s="611"/>
      <c r="AU329" s="605"/>
      <c r="AV329" s="606"/>
      <c r="AW329" s="606"/>
      <c r="AX329" s="607"/>
    </row>
    <row r="330" spans="1:50" ht="24" hidden="1" customHeight="1" x14ac:dyDescent="0.15">
      <c r="A330" s="602">
        <v>29</v>
      </c>
      <c r="B330" s="602">
        <v>1</v>
      </c>
      <c r="C330" s="611"/>
      <c r="D330" s="611"/>
      <c r="E330" s="611"/>
      <c r="F330" s="611"/>
      <c r="G330" s="611"/>
      <c r="H330" s="611"/>
      <c r="I330" s="611"/>
      <c r="J330" s="611"/>
      <c r="K330" s="611"/>
      <c r="L330" s="611"/>
      <c r="M330" s="611"/>
      <c r="N330" s="611"/>
      <c r="O330" s="611"/>
      <c r="P330" s="611"/>
      <c r="Q330" s="611"/>
      <c r="R330" s="611"/>
      <c r="S330" s="611"/>
      <c r="T330" s="611"/>
      <c r="U330" s="611"/>
      <c r="V330" s="611"/>
      <c r="W330" s="611"/>
      <c r="X330" s="611"/>
      <c r="Y330" s="611"/>
      <c r="Z330" s="611"/>
      <c r="AA330" s="611"/>
      <c r="AB330" s="611"/>
      <c r="AC330" s="611"/>
      <c r="AD330" s="611"/>
      <c r="AE330" s="611"/>
      <c r="AF330" s="611"/>
      <c r="AG330" s="611"/>
      <c r="AH330" s="611"/>
      <c r="AI330" s="611"/>
      <c r="AJ330" s="611"/>
      <c r="AK330" s="605"/>
      <c r="AL330" s="606"/>
      <c r="AM330" s="606"/>
      <c r="AN330" s="606"/>
      <c r="AO330" s="606"/>
      <c r="AP330" s="607"/>
      <c r="AQ330" s="612"/>
      <c r="AR330" s="611"/>
      <c r="AS330" s="611"/>
      <c r="AT330" s="611"/>
      <c r="AU330" s="605"/>
      <c r="AV330" s="606"/>
      <c r="AW330" s="606"/>
      <c r="AX330" s="607"/>
    </row>
    <row r="331" spans="1:50" ht="24" hidden="1" customHeight="1" x14ac:dyDescent="0.15">
      <c r="A331" s="602">
        <v>30</v>
      </c>
      <c r="B331" s="602">
        <v>1</v>
      </c>
      <c r="C331" s="611"/>
      <c r="D331" s="611"/>
      <c r="E331" s="611"/>
      <c r="F331" s="611"/>
      <c r="G331" s="611"/>
      <c r="H331" s="611"/>
      <c r="I331" s="611"/>
      <c r="J331" s="611"/>
      <c r="K331" s="611"/>
      <c r="L331" s="611"/>
      <c r="M331" s="611"/>
      <c r="N331" s="611"/>
      <c r="O331" s="611"/>
      <c r="P331" s="611"/>
      <c r="Q331" s="611"/>
      <c r="R331" s="611"/>
      <c r="S331" s="611"/>
      <c r="T331" s="611"/>
      <c r="U331" s="611"/>
      <c r="V331" s="611"/>
      <c r="W331" s="611"/>
      <c r="X331" s="611"/>
      <c r="Y331" s="611"/>
      <c r="Z331" s="611"/>
      <c r="AA331" s="611"/>
      <c r="AB331" s="611"/>
      <c r="AC331" s="611"/>
      <c r="AD331" s="611"/>
      <c r="AE331" s="611"/>
      <c r="AF331" s="611"/>
      <c r="AG331" s="611"/>
      <c r="AH331" s="611"/>
      <c r="AI331" s="611"/>
      <c r="AJ331" s="611"/>
      <c r="AK331" s="605"/>
      <c r="AL331" s="606"/>
      <c r="AM331" s="606"/>
      <c r="AN331" s="606"/>
      <c r="AO331" s="606"/>
      <c r="AP331" s="607"/>
      <c r="AQ331" s="612"/>
      <c r="AR331" s="611"/>
      <c r="AS331" s="611"/>
      <c r="AT331" s="611"/>
      <c r="AU331" s="605"/>
      <c r="AV331" s="606"/>
      <c r="AW331" s="606"/>
      <c r="AX331" s="607"/>
    </row>
    <row r="333" spans="1:50" x14ac:dyDescent="0.15">
      <c r="A333" s="9"/>
      <c r="B333" s="68"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2"/>
      <c r="B334" s="602"/>
      <c r="C334" s="249" t="s">
        <v>362</v>
      </c>
      <c r="D334" s="249"/>
      <c r="E334" s="249"/>
      <c r="F334" s="249"/>
      <c r="G334" s="249"/>
      <c r="H334" s="249"/>
      <c r="I334" s="249"/>
      <c r="J334" s="249"/>
      <c r="K334" s="249"/>
      <c r="L334" s="249"/>
      <c r="M334" s="249" t="s">
        <v>363</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609" t="s">
        <v>364</v>
      </c>
      <c r="AL334" s="249"/>
      <c r="AM334" s="249"/>
      <c r="AN334" s="249"/>
      <c r="AO334" s="249"/>
      <c r="AP334" s="249"/>
      <c r="AQ334" s="249" t="s">
        <v>23</v>
      </c>
      <c r="AR334" s="249"/>
      <c r="AS334" s="249"/>
      <c r="AT334" s="249"/>
      <c r="AU334" s="91" t="s">
        <v>24</v>
      </c>
      <c r="AV334" s="92"/>
      <c r="AW334" s="92"/>
      <c r="AX334" s="610"/>
    </row>
    <row r="335" spans="1:50" ht="24" customHeight="1" x14ac:dyDescent="0.15">
      <c r="A335" s="602">
        <v>1</v>
      </c>
      <c r="B335" s="602">
        <v>1</v>
      </c>
      <c r="C335" s="722" t="s">
        <v>479</v>
      </c>
      <c r="D335" s="723"/>
      <c r="E335" s="723"/>
      <c r="F335" s="723"/>
      <c r="G335" s="723"/>
      <c r="H335" s="723"/>
      <c r="I335" s="723"/>
      <c r="J335" s="723"/>
      <c r="K335" s="723"/>
      <c r="L335" s="723"/>
      <c r="M335" s="603" t="s">
        <v>417</v>
      </c>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5">
        <v>4214</v>
      </c>
      <c r="AL335" s="606"/>
      <c r="AM335" s="606"/>
      <c r="AN335" s="606"/>
      <c r="AO335" s="606"/>
      <c r="AP335" s="607"/>
      <c r="AQ335" s="608" t="s">
        <v>431</v>
      </c>
      <c r="AR335" s="315"/>
      <c r="AS335" s="315"/>
      <c r="AT335" s="315"/>
      <c r="AU335" s="605"/>
      <c r="AV335" s="606"/>
      <c r="AW335" s="606"/>
      <c r="AX335" s="607"/>
    </row>
    <row r="336" spans="1:50" ht="24" customHeight="1" x14ac:dyDescent="0.15">
      <c r="A336" s="602">
        <v>2</v>
      </c>
      <c r="B336" s="602">
        <v>1</v>
      </c>
      <c r="C336" s="603" t="s">
        <v>434</v>
      </c>
      <c r="D336" s="604"/>
      <c r="E336" s="604"/>
      <c r="F336" s="604"/>
      <c r="G336" s="604"/>
      <c r="H336" s="604"/>
      <c r="I336" s="604"/>
      <c r="J336" s="604"/>
      <c r="K336" s="604"/>
      <c r="L336" s="604"/>
      <c r="M336" s="603" t="s">
        <v>417</v>
      </c>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5">
        <v>2078</v>
      </c>
      <c r="AL336" s="606"/>
      <c r="AM336" s="606"/>
      <c r="AN336" s="606"/>
      <c r="AO336" s="606"/>
      <c r="AP336" s="607"/>
      <c r="AQ336" s="608" t="s">
        <v>431</v>
      </c>
      <c r="AR336" s="315"/>
      <c r="AS336" s="315"/>
      <c r="AT336" s="315"/>
      <c r="AU336" s="605"/>
      <c r="AV336" s="606"/>
      <c r="AW336" s="606"/>
      <c r="AX336" s="607"/>
    </row>
    <row r="337" spans="1:50" ht="24" customHeight="1" x14ac:dyDescent="0.15">
      <c r="A337" s="602">
        <v>3</v>
      </c>
      <c r="B337" s="602">
        <v>1</v>
      </c>
      <c r="C337" s="603" t="s">
        <v>437</v>
      </c>
      <c r="D337" s="604"/>
      <c r="E337" s="604"/>
      <c r="F337" s="604"/>
      <c r="G337" s="604"/>
      <c r="H337" s="604"/>
      <c r="I337" s="604"/>
      <c r="J337" s="604"/>
      <c r="K337" s="604"/>
      <c r="L337" s="604"/>
      <c r="M337" s="603" t="s">
        <v>417</v>
      </c>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5">
        <v>1449</v>
      </c>
      <c r="AL337" s="606"/>
      <c r="AM337" s="606"/>
      <c r="AN337" s="606"/>
      <c r="AO337" s="606"/>
      <c r="AP337" s="607"/>
      <c r="AQ337" s="608" t="s">
        <v>433</v>
      </c>
      <c r="AR337" s="315"/>
      <c r="AS337" s="315"/>
      <c r="AT337" s="315"/>
      <c r="AU337" s="605"/>
      <c r="AV337" s="606"/>
      <c r="AW337" s="606"/>
      <c r="AX337" s="607"/>
    </row>
    <row r="338" spans="1:50" ht="24" customHeight="1" x14ac:dyDescent="0.15">
      <c r="A338" s="602">
        <v>4</v>
      </c>
      <c r="B338" s="602">
        <v>1</v>
      </c>
      <c r="C338" s="603" t="s">
        <v>480</v>
      </c>
      <c r="D338" s="604"/>
      <c r="E338" s="604"/>
      <c r="F338" s="604"/>
      <c r="G338" s="604"/>
      <c r="H338" s="604"/>
      <c r="I338" s="604"/>
      <c r="J338" s="604"/>
      <c r="K338" s="604"/>
      <c r="L338" s="604"/>
      <c r="M338" s="603" t="s">
        <v>417</v>
      </c>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5">
        <v>656</v>
      </c>
      <c r="AL338" s="606"/>
      <c r="AM338" s="606"/>
      <c r="AN338" s="606"/>
      <c r="AO338" s="606"/>
      <c r="AP338" s="607"/>
      <c r="AQ338" s="608" t="s">
        <v>433</v>
      </c>
      <c r="AR338" s="315"/>
      <c r="AS338" s="315"/>
      <c r="AT338" s="315"/>
      <c r="AU338" s="605"/>
      <c r="AV338" s="606"/>
      <c r="AW338" s="606"/>
      <c r="AX338" s="607"/>
    </row>
    <row r="339" spans="1:50" ht="24" customHeight="1" x14ac:dyDescent="0.15">
      <c r="A339" s="602">
        <v>5</v>
      </c>
      <c r="B339" s="602">
        <v>1</v>
      </c>
      <c r="C339" s="603" t="s">
        <v>436</v>
      </c>
      <c r="D339" s="604"/>
      <c r="E339" s="604"/>
      <c r="F339" s="604"/>
      <c r="G339" s="604"/>
      <c r="H339" s="604"/>
      <c r="I339" s="604"/>
      <c r="J339" s="604"/>
      <c r="K339" s="604"/>
      <c r="L339" s="604"/>
      <c r="M339" s="603" t="s">
        <v>417</v>
      </c>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5">
        <v>552</v>
      </c>
      <c r="AL339" s="606"/>
      <c r="AM339" s="606"/>
      <c r="AN339" s="606"/>
      <c r="AO339" s="606"/>
      <c r="AP339" s="607"/>
      <c r="AQ339" s="608" t="s">
        <v>433</v>
      </c>
      <c r="AR339" s="315"/>
      <c r="AS339" s="315"/>
      <c r="AT339" s="315"/>
      <c r="AU339" s="605"/>
      <c r="AV339" s="606"/>
      <c r="AW339" s="606"/>
      <c r="AX339" s="607"/>
    </row>
    <row r="340" spans="1:50" ht="24" customHeight="1" x14ac:dyDescent="0.15">
      <c r="A340" s="602">
        <v>6</v>
      </c>
      <c r="B340" s="602">
        <v>1</v>
      </c>
      <c r="C340" s="603" t="s">
        <v>435</v>
      </c>
      <c r="D340" s="604"/>
      <c r="E340" s="604"/>
      <c r="F340" s="604"/>
      <c r="G340" s="604"/>
      <c r="H340" s="604"/>
      <c r="I340" s="604"/>
      <c r="J340" s="604"/>
      <c r="K340" s="604"/>
      <c r="L340" s="604"/>
      <c r="M340" s="603" t="s">
        <v>417</v>
      </c>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5">
        <v>490</v>
      </c>
      <c r="AL340" s="606"/>
      <c r="AM340" s="606"/>
      <c r="AN340" s="606"/>
      <c r="AO340" s="606"/>
      <c r="AP340" s="607"/>
      <c r="AQ340" s="608" t="s">
        <v>433</v>
      </c>
      <c r="AR340" s="315"/>
      <c r="AS340" s="315"/>
      <c r="AT340" s="315"/>
      <c r="AU340" s="605"/>
      <c r="AV340" s="606"/>
      <c r="AW340" s="606"/>
      <c r="AX340" s="607"/>
    </row>
    <row r="341" spans="1:50" ht="24" customHeight="1" x14ac:dyDescent="0.15">
      <c r="A341" s="602">
        <v>7</v>
      </c>
      <c r="B341" s="602">
        <v>1</v>
      </c>
      <c r="C341" s="603" t="s">
        <v>438</v>
      </c>
      <c r="D341" s="604"/>
      <c r="E341" s="604"/>
      <c r="F341" s="604"/>
      <c r="G341" s="604"/>
      <c r="H341" s="604"/>
      <c r="I341" s="604"/>
      <c r="J341" s="604"/>
      <c r="K341" s="604"/>
      <c r="L341" s="604"/>
      <c r="M341" s="603" t="s">
        <v>417</v>
      </c>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5">
        <v>325</v>
      </c>
      <c r="AL341" s="606"/>
      <c r="AM341" s="606"/>
      <c r="AN341" s="606"/>
      <c r="AO341" s="606"/>
      <c r="AP341" s="607"/>
      <c r="AQ341" s="608" t="s">
        <v>433</v>
      </c>
      <c r="AR341" s="315"/>
      <c r="AS341" s="315"/>
      <c r="AT341" s="315"/>
      <c r="AU341" s="605"/>
      <c r="AV341" s="606"/>
      <c r="AW341" s="606"/>
      <c r="AX341" s="607"/>
    </row>
    <row r="342" spans="1:50" ht="24" customHeight="1" x14ac:dyDescent="0.15">
      <c r="A342" s="602">
        <v>8</v>
      </c>
      <c r="B342" s="602">
        <v>1</v>
      </c>
      <c r="C342" s="603" t="s">
        <v>439</v>
      </c>
      <c r="D342" s="604"/>
      <c r="E342" s="604"/>
      <c r="F342" s="604"/>
      <c r="G342" s="604"/>
      <c r="H342" s="604"/>
      <c r="I342" s="604"/>
      <c r="J342" s="604"/>
      <c r="K342" s="604"/>
      <c r="L342" s="604"/>
      <c r="M342" s="603" t="s">
        <v>417</v>
      </c>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5">
        <v>162</v>
      </c>
      <c r="AL342" s="606"/>
      <c r="AM342" s="606"/>
      <c r="AN342" s="606"/>
      <c r="AO342" s="606"/>
      <c r="AP342" s="607"/>
      <c r="AQ342" s="608" t="s">
        <v>433</v>
      </c>
      <c r="AR342" s="315"/>
      <c r="AS342" s="315"/>
      <c r="AT342" s="315"/>
      <c r="AU342" s="605"/>
      <c r="AV342" s="606"/>
      <c r="AW342" s="606"/>
      <c r="AX342" s="607"/>
    </row>
    <row r="343" spans="1:50" ht="24" hidden="1" customHeight="1" x14ac:dyDescent="0.15">
      <c r="A343" s="602">
        <v>9</v>
      </c>
      <c r="B343" s="602">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5"/>
      <c r="AL343" s="606"/>
      <c r="AM343" s="606"/>
      <c r="AN343" s="606"/>
      <c r="AO343" s="606"/>
      <c r="AP343" s="607"/>
      <c r="AQ343" s="603"/>
      <c r="AR343" s="604"/>
      <c r="AS343" s="604"/>
      <c r="AT343" s="604"/>
      <c r="AU343" s="605"/>
      <c r="AV343" s="606"/>
      <c r="AW343" s="606"/>
      <c r="AX343" s="607"/>
    </row>
    <row r="344" spans="1:50" ht="24" hidden="1" customHeight="1" x14ac:dyDescent="0.15">
      <c r="A344" s="602">
        <v>10</v>
      </c>
      <c r="B344" s="602">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5"/>
      <c r="AL344" s="606"/>
      <c r="AM344" s="606"/>
      <c r="AN344" s="606"/>
      <c r="AO344" s="606"/>
      <c r="AP344" s="607"/>
      <c r="AQ344" s="603"/>
      <c r="AR344" s="604"/>
      <c r="AS344" s="604"/>
      <c r="AT344" s="604"/>
      <c r="AU344" s="605"/>
      <c r="AV344" s="606"/>
      <c r="AW344" s="606"/>
      <c r="AX344" s="607"/>
    </row>
    <row r="345" spans="1:50" ht="24" hidden="1" customHeight="1" x14ac:dyDescent="0.15">
      <c r="A345" s="602">
        <v>11</v>
      </c>
      <c r="B345" s="602">
        <v>1</v>
      </c>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c r="AA345" s="611"/>
      <c r="AB345" s="611"/>
      <c r="AC345" s="611"/>
      <c r="AD345" s="611"/>
      <c r="AE345" s="611"/>
      <c r="AF345" s="611"/>
      <c r="AG345" s="611"/>
      <c r="AH345" s="611"/>
      <c r="AI345" s="611"/>
      <c r="AJ345" s="611"/>
      <c r="AK345" s="605"/>
      <c r="AL345" s="606"/>
      <c r="AM345" s="606"/>
      <c r="AN345" s="606"/>
      <c r="AO345" s="606"/>
      <c r="AP345" s="607"/>
      <c r="AQ345" s="612"/>
      <c r="AR345" s="611"/>
      <c r="AS345" s="611"/>
      <c r="AT345" s="611"/>
      <c r="AU345" s="605"/>
      <c r="AV345" s="606"/>
      <c r="AW345" s="606"/>
      <c r="AX345" s="607"/>
    </row>
    <row r="346" spans="1:50" ht="24" hidden="1" customHeight="1" x14ac:dyDescent="0.15">
      <c r="A346" s="602">
        <v>12</v>
      </c>
      <c r="B346" s="602">
        <v>1</v>
      </c>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c r="AA346" s="611"/>
      <c r="AB346" s="611"/>
      <c r="AC346" s="611"/>
      <c r="AD346" s="611"/>
      <c r="AE346" s="611"/>
      <c r="AF346" s="611"/>
      <c r="AG346" s="611"/>
      <c r="AH346" s="611"/>
      <c r="AI346" s="611"/>
      <c r="AJ346" s="611"/>
      <c r="AK346" s="605"/>
      <c r="AL346" s="606"/>
      <c r="AM346" s="606"/>
      <c r="AN346" s="606"/>
      <c r="AO346" s="606"/>
      <c r="AP346" s="607"/>
      <c r="AQ346" s="612"/>
      <c r="AR346" s="611"/>
      <c r="AS346" s="611"/>
      <c r="AT346" s="611"/>
      <c r="AU346" s="605"/>
      <c r="AV346" s="606"/>
      <c r="AW346" s="606"/>
      <c r="AX346" s="607"/>
    </row>
    <row r="347" spans="1:50" ht="24" hidden="1" customHeight="1" x14ac:dyDescent="0.15">
      <c r="A347" s="602">
        <v>13</v>
      </c>
      <c r="B347" s="602">
        <v>1</v>
      </c>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c r="AA347" s="611"/>
      <c r="AB347" s="611"/>
      <c r="AC347" s="611"/>
      <c r="AD347" s="611"/>
      <c r="AE347" s="611"/>
      <c r="AF347" s="611"/>
      <c r="AG347" s="611"/>
      <c r="AH347" s="611"/>
      <c r="AI347" s="611"/>
      <c r="AJ347" s="611"/>
      <c r="AK347" s="605"/>
      <c r="AL347" s="606"/>
      <c r="AM347" s="606"/>
      <c r="AN347" s="606"/>
      <c r="AO347" s="606"/>
      <c r="AP347" s="607"/>
      <c r="AQ347" s="612"/>
      <c r="AR347" s="611"/>
      <c r="AS347" s="611"/>
      <c r="AT347" s="611"/>
      <c r="AU347" s="605"/>
      <c r="AV347" s="606"/>
      <c r="AW347" s="606"/>
      <c r="AX347" s="607"/>
    </row>
    <row r="348" spans="1:50" ht="24" hidden="1" customHeight="1" x14ac:dyDescent="0.15">
      <c r="A348" s="602">
        <v>14</v>
      </c>
      <c r="B348" s="602">
        <v>1</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c r="AA348" s="611"/>
      <c r="AB348" s="611"/>
      <c r="AC348" s="611"/>
      <c r="AD348" s="611"/>
      <c r="AE348" s="611"/>
      <c r="AF348" s="611"/>
      <c r="AG348" s="611"/>
      <c r="AH348" s="611"/>
      <c r="AI348" s="611"/>
      <c r="AJ348" s="611"/>
      <c r="AK348" s="605"/>
      <c r="AL348" s="606"/>
      <c r="AM348" s="606"/>
      <c r="AN348" s="606"/>
      <c r="AO348" s="606"/>
      <c r="AP348" s="607"/>
      <c r="AQ348" s="612"/>
      <c r="AR348" s="611"/>
      <c r="AS348" s="611"/>
      <c r="AT348" s="611"/>
      <c r="AU348" s="605"/>
      <c r="AV348" s="606"/>
      <c r="AW348" s="606"/>
      <c r="AX348" s="607"/>
    </row>
    <row r="349" spans="1:50" ht="24" hidden="1" customHeight="1" x14ac:dyDescent="0.15">
      <c r="A349" s="602">
        <v>15</v>
      </c>
      <c r="B349" s="602">
        <v>1</v>
      </c>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05"/>
      <c r="AL349" s="606"/>
      <c r="AM349" s="606"/>
      <c r="AN349" s="606"/>
      <c r="AO349" s="606"/>
      <c r="AP349" s="607"/>
      <c r="AQ349" s="612"/>
      <c r="AR349" s="611"/>
      <c r="AS349" s="611"/>
      <c r="AT349" s="611"/>
      <c r="AU349" s="605"/>
      <c r="AV349" s="606"/>
      <c r="AW349" s="606"/>
      <c r="AX349" s="607"/>
    </row>
    <row r="350" spans="1:50" ht="24" hidden="1" customHeight="1" x14ac:dyDescent="0.15">
      <c r="A350" s="602">
        <v>16</v>
      </c>
      <c r="B350" s="602">
        <v>1</v>
      </c>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c r="AA350" s="611"/>
      <c r="AB350" s="611"/>
      <c r="AC350" s="611"/>
      <c r="AD350" s="611"/>
      <c r="AE350" s="611"/>
      <c r="AF350" s="611"/>
      <c r="AG350" s="611"/>
      <c r="AH350" s="611"/>
      <c r="AI350" s="611"/>
      <c r="AJ350" s="611"/>
      <c r="AK350" s="605"/>
      <c r="AL350" s="606"/>
      <c r="AM350" s="606"/>
      <c r="AN350" s="606"/>
      <c r="AO350" s="606"/>
      <c r="AP350" s="607"/>
      <c r="AQ350" s="612"/>
      <c r="AR350" s="611"/>
      <c r="AS350" s="611"/>
      <c r="AT350" s="611"/>
      <c r="AU350" s="605"/>
      <c r="AV350" s="606"/>
      <c r="AW350" s="606"/>
      <c r="AX350" s="607"/>
    </row>
    <row r="351" spans="1:50" ht="24" hidden="1" customHeight="1" x14ac:dyDescent="0.15">
      <c r="A351" s="602">
        <v>17</v>
      </c>
      <c r="B351" s="602">
        <v>1</v>
      </c>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c r="AA351" s="611"/>
      <c r="AB351" s="611"/>
      <c r="AC351" s="611"/>
      <c r="AD351" s="611"/>
      <c r="AE351" s="611"/>
      <c r="AF351" s="611"/>
      <c r="AG351" s="611"/>
      <c r="AH351" s="611"/>
      <c r="AI351" s="611"/>
      <c r="AJ351" s="611"/>
      <c r="AK351" s="605"/>
      <c r="AL351" s="606"/>
      <c r="AM351" s="606"/>
      <c r="AN351" s="606"/>
      <c r="AO351" s="606"/>
      <c r="AP351" s="607"/>
      <c r="AQ351" s="612"/>
      <c r="AR351" s="611"/>
      <c r="AS351" s="611"/>
      <c r="AT351" s="611"/>
      <c r="AU351" s="605"/>
      <c r="AV351" s="606"/>
      <c r="AW351" s="606"/>
      <c r="AX351" s="607"/>
    </row>
    <row r="352" spans="1:50" ht="24" hidden="1" customHeight="1" x14ac:dyDescent="0.15">
      <c r="A352" s="602">
        <v>18</v>
      </c>
      <c r="B352" s="602">
        <v>1</v>
      </c>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c r="AA352" s="611"/>
      <c r="AB352" s="611"/>
      <c r="AC352" s="611"/>
      <c r="AD352" s="611"/>
      <c r="AE352" s="611"/>
      <c r="AF352" s="611"/>
      <c r="AG352" s="611"/>
      <c r="AH352" s="611"/>
      <c r="AI352" s="611"/>
      <c r="AJ352" s="611"/>
      <c r="AK352" s="605"/>
      <c r="AL352" s="606"/>
      <c r="AM352" s="606"/>
      <c r="AN352" s="606"/>
      <c r="AO352" s="606"/>
      <c r="AP352" s="607"/>
      <c r="AQ352" s="612"/>
      <c r="AR352" s="611"/>
      <c r="AS352" s="611"/>
      <c r="AT352" s="611"/>
      <c r="AU352" s="605"/>
      <c r="AV352" s="606"/>
      <c r="AW352" s="606"/>
      <c r="AX352" s="607"/>
    </row>
    <row r="353" spans="1:50" ht="24" hidden="1" customHeight="1" x14ac:dyDescent="0.15">
      <c r="A353" s="602">
        <v>19</v>
      </c>
      <c r="B353" s="602">
        <v>1</v>
      </c>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c r="AA353" s="611"/>
      <c r="AB353" s="611"/>
      <c r="AC353" s="611"/>
      <c r="AD353" s="611"/>
      <c r="AE353" s="611"/>
      <c r="AF353" s="611"/>
      <c r="AG353" s="611"/>
      <c r="AH353" s="611"/>
      <c r="AI353" s="611"/>
      <c r="AJ353" s="611"/>
      <c r="AK353" s="605"/>
      <c r="AL353" s="606"/>
      <c r="AM353" s="606"/>
      <c r="AN353" s="606"/>
      <c r="AO353" s="606"/>
      <c r="AP353" s="607"/>
      <c r="AQ353" s="612"/>
      <c r="AR353" s="611"/>
      <c r="AS353" s="611"/>
      <c r="AT353" s="611"/>
      <c r="AU353" s="605"/>
      <c r="AV353" s="606"/>
      <c r="AW353" s="606"/>
      <c r="AX353" s="607"/>
    </row>
    <row r="354" spans="1:50" ht="24" hidden="1" customHeight="1" x14ac:dyDescent="0.15">
      <c r="A354" s="602">
        <v>20</v>
      </c>
      <c r="B354" s="602">
        <v>1</v>
      </c>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c r="AA354" s="611"/>
      <c r="AB354" s="611"/>
      <c r="AC354" s="611"/>
      <c r="AD354" s="611"/>
      <c r="AE354" s="611"/>
      <c r="AF354" s="611"/>
      <c r="AG354" s="611"/>
      <c r="AH354" s="611"/>
      <c r="AI354" s="611"/>
      <c r="AJ354" s="611"/>
      <c r="AK354" s="605"/>
      <c r="AL354" s="606"/>
      <c r="AM354" s="606"/>
      <c r="AN354" s="606"/>
      <c r="AO354" s="606"/>
      <c r="AP354" s="607"/>
      <c r="AQ354" s="612"/>
      <c r="AR354" s="611"/>
      <c r="AS354" s="611"/>
      <c r="AT354" s="611"/>
      <c r="AU354" s="605"/>
      <c r="AV354" s="606"/>
      <c r="AW354" s="606"/>
      <c r="AX354" s="607"/>
    </row>
    <row r="355" spans="1:50" ht="24" hidden="1" customHeight="1" x14ac:dyDescent="0.15">
      <c r="A355" s="602">
        <v>21</v>
      </c>
      <c r="B355" s="602">
        <v>1</v>
      </c>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c r="AA355" s="611"/>
      <c r="AB355" s="611"/>
      <c r="AC355" s="611"/>
      <c r="AD355" s="611"/>
      <c r="AE355" s="611"/>
      <c r="AF355" s="611"/>
      <c r="AG355" s="611"/>
      <c r="AH355" s="611"/>
      <c r="AI355" s="611"/>
      <c r="AJ355" s="611"/>
      <c r="AK355" s="605"/>
      <c r="AL355" s="606"/>
      <c r="AM355" s="606"/>
      <c r="AN355" s="606"/>
      <c r="AO355" s="606"/>
      <c r="AP355" s="607"/>
      <c r="AQ355" s="612"/>
      <c r="AR355" s="611"/>
      <c r="AS355" s="611"/>
      <c r="AT355" s="611"/>
      <c r="AU355" s="605"/>
      <c r="AV355" s="606"/>
      <c r="AW355" s="606"/>
      <c r="AX355" s="607"/>
    </row>
    <row r="356" spans="1:50" ht="24" hidden="1" customHeight="1" x14ac:dyDescent="0.15">
      <c r="A356" s="602">
        <v>22</v>
      </c>
      <c r="B356" s="602">
        <v>1</v>
      </c>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c r="AA356" s="611"/>
      <c r="AB356" s="611"/>
      <c r="AC356" s="611"/>
      <c r="AD356" s="611"/>
      <c r="AE356" s="611"/>
      <c r="AF356" s="611"/>
      <c r="AG356" s="611"/>
      <c r="AH356" s="611"/>
      <c r="AI356" s="611"/>
      <c r="AJ356" s="611"/>
      <c r="AK356" s="605"/>
      <c r="AL356" s="606"/>
      <c r="AM356" s="606"/>
      <c r="AN356" s="606"/>
      <c r="AO356" s="606"/>
      <c r="AP356" s="607"/>
      <c r="AQ356" s="612"/>
      <c r="AR356" s="611"/>
      <c r="AS356" s="611"/>
      <c r="AT356" s="611"/>
      <c r="AU356" s="605"/>
      <c r="AV356" s="606"/>
      <c r="AW356" s="606"/>
      <c r="AX356" s="607"/>
    </row>
    <row r="357" spans="1:50" ht="24" hidden="1" customHeight="1" x14ac:dyDescent="0.15">
      <c r="A357" s="602">
        <v>23</v>
      </c>
      <c r="B357" s="602">
        <v>1</v>
      </c>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05"/>
      <c r="AL357" s="606"/>
      <c r="AM357" s="606"/>
      <c r="AN357" s="606"/>
      <c r="AO357" s="606"/>
      <c r="AP357" s="607"/>
      <c r="AQ357" s="612"/>
      <c r="AR357" s="611"/>
      <c r="AS357" s="611"/>
      <c r="AT357" s="611"/>
      <c r="AU357" s="605"/>
      <c r="AV357" s="606"/>
      <c r="AW357" s="606"/>
      <c r="AX357" s="607"/>
    </row>
    <row r="358" spans="1:50" ht="24" hidden="1" customHeight="1" x14ac:dyDescent="0.15">
      <c r="A358" s="602">
        <v>24</v>
      </c>
      <c r="B358" s="602">
        <v>1</v>
      </c>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c r="AA358" s="611"/>
      <c r="AB358" s="611"/>
      <c r="AC358" s="611"/>
      <c r="AD358" s="611"/>
      <c r="AE358" s="611"/>
      <c r="AF358" s="611"/>
      <c r="AG358" s="611"/>
      <c r="AH358" s="611"/>
      <c r="AI358" s="611"/>
      <c r="AJ358" s="611"/>
      <c r="AK358" s="605"/>
      <c r="AL358" s="606"/>
      <c r="AM358" s="606"/>
      <c r="AN358" s="606"/>
      <c r="AO358" s="606"/>
      <c r="AP358" s="607"/>
      <c r="AQ358" s="612"/>
      <c r="AR358" s="611"/>
      <c r="AS358" s="611"/>
      <c r="AT358" s="611"/>
      <c r="AU358" s="605"/>
      <c r="AV358" s="606"/>
      <c r="AW358" s="606"/>
      <c r="AX358" s="607"/>
    </row>
    <row r="359" spans="1:50" ht="24" hidden="1" customHeight="1" x14ac:dyDescent="0.15">
      <c r="A359" s="602">
        <v>25</v>
      </c>
      <c r="B359" s="602">
        <v>1</v>
      </c>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c r="AA359" s="611"/>
      <c r="AB359" s="611"/>
      <c r="AC359" s="611"/>
      <c r="AD359" s="611"/>
      <c r="AE359" s="611"/>
      <c r="AF359" s="611"/>
      <c r="AG359" s="611"/>
      <c r="AH359" s="611"/>
      <c r="AI359" s="611"/>
      <c r="AJ359" s="611"/>
      <c r="AK359" s="605"/>
      <c r="AL359" s="606"/>
      <c r="AM359" s="606"/>
      <c r="AN359" s="606"/>
      <c r="AO359" s="606"/>
      <c r="AP359" s="607"/>
      <c r="AQ359" s="612"/>
      <c r="AR359" s="611"/>
      <c r="AS359" s="611"/>
      <c r="AT359" s="611"/>
      <c r="AU359" s="605"/>
      <c r="AV359" s="606"/>
      <c r="AW359" s="606"/>
      <c r="AX359" s="607"/>
    </row>
    <row r="360" spans="1:50" ht="24" hidden="1" customHeight="1" x14ac:dyDescent="0.15">
      <c r="A360" s="602">
        <v>26</v>
      </c>
      <c r="B360" s="602">
        <v>1</v>
      </c>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05"/>
      <c r="AL360" s="606"/>
      <c r="AM360" s="606"/>
      <c r="AN360" s="606"/>
      <c r="AO360" s="606"/>
      <c r="AP360" s="607"/>
      <c r="AQ360" s="612"/>
      <c r="AR360" s="611"/>
      <c r="AS360" s="611"/>
      <c r="AT360" s="611"/>
      <c r="AU360" s="605"/>
      <c r="AV360" s="606"/>
      <c r="AW360" s="606"/>
      <c r="AX360" s="607"/>
    </row>
    <row r="361" spans="1:50" ht="24" hidden="1" customHeight="1" x14ac:dyDescent="0.15">
      <c r="A361" s="602">
        <v>27</v>
      </c>
      <c r="B361" s="602">
        <v>1</v>
      </c>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c r="AA361" s="611"/>
      <c r="AB361" s="611"/>
      <c r="AC361" s="611"/>
      <c r="AD361" s="611"/>
      <c r="AE361" s="611"/>
      <c r="AF361" s="611"/>
      <c r="AG361" s="611"/>
      <c r="AH361" s="611"/>
      <c r="AI361" s="611"/>
      <c r="AJ361" s="611"/>
      <c r="AK361" s="605"/>
      <c r="AL361" s="606"/>
      <c r="AM361" s="606"/>
      <c r="AN361" s="606"/>
      <c r="AO361" s="606"/>
      <c r="AP361" s="607"/>
      <c r="AQ361" s="612"/>
      <c r="AR361" s="611"/>
      <c r="AS361" s="611"/>
      <c r="AT361" s="611"/>
      <c r="AU361" s="605"/>
      <c r="AV361" s="606"/>
      <c r="AW361" s="606"/>
      <c r="AX361" s="607"/>
    </row>
    <row r="362" spans="1:50" ht="24" hidden="1" customHeight="1" x14ac:dyDescent="0.15">
      <c r="A362" s="602">
        <v>28</v>
      </c>
      <c r="B362" s="602">
        <v>1</v>
      </c>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c r="AA362" s="611"/>
      <c r="AB362" s="611"/>
      <c r="AC362" s="611"/>
      <c r="AD362" s="611"/>
      <c r="AE362" s="611"/>
      <c r="AF362" s="611"/>
      <c r="AG362" s="611"/>
      <c r="AH362" s="611"/>
      <c r="AI362" s="611"/>
      <c r="AJ362" s="611"/>
      <c r="AK362" s="605"/>
      <c r="AL362" s="606"/>
      <c r="AM362" s="606"/>
      <c r="AN362" s="606"/>
      <c r="AO362" s="606"/>
      <c r="AP362" s="607"/>
      <c r="AQ362" s="612"/>
      <c r="AR362" s="611"/>
      <c r="AS362" s="611"/>
      <c r="AT362" s="611"/>
      <c r="AU362" s="605"/>
      <c r="AV362" s="606"/>
      <c r="AW362" s="606"/>
      <c r="AX362" s="607"/>
    </row>
    <row r="363" spans="1:50" ht="24" hidden="1" customHeight="1" x14ac:dyDescent="0.15">
      <c r="A363" s="602">
        <v>29</v>
      </c>
      <c r="B363" s="602">
        <v>1</v>
      </c>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c r="AA363" s="611"/>
      <c r="AB363" s="611"/>
      <c r="AC363" s="611"/>
      <c r="AD363" s="611"/>
      <c r="AE363" s="611"/>
      <c r="AF363" s="611"/>
      <c r="AG363" s="611"/>
      <c r="AH363" s="611"/>
      <c r="AI363" s="611"/>
      <c r="AJ363" s="611"/>
      <c r="AK363" s="605"/>
      <c r="AL363" s="606"/>
      <c r="AM363" s="606"/>
      <c r="AN363" s="606"/>
      <c r="AO363" s="606"/>
      <c r="AP363" s="607"/>
      <c r="AQ363" s="612"/>
      <c r="AR363" s="611"/>
      <c r="AS363" s="611"/>
      <c r="AT363" s="611"/>
      <c r="AU363" s="605"/>
      <c r="AV363" s="606"/>
      <c r="AW363" s="606"/>
      <c r="AX363" s="607"/>
    </row>
    <row r="364" spans="1:50" ht="24" hidden="1" customHeight="1" x14ac:dyDescent="0.15">
      <c r="A364" s="602">
        <v>30</v>
      </c>
      <c r="B364" s="602">
        <v>1</v>
      </c>
      <c r="C364" s="611"/>
      <c r="D364" s="611"/>
      <c r="E364" s="611"/>
      <c r="F364" s="611"/>
      <c r="G364" s="611"/>
      <c r="H364" s="611"/>
      <c r="I364" s="611"/>
      <c r="J364" s="611"/>
      <c r="K364" s="611"/>
      <c r="L364" s="611"/>
      <c r="M364" s="611"/>
      <c r="N364" s="611"/>
      <c r="O364" s="611"/>
      <c r="P364" s="611"/>
      <c r="Q364" s="611"/>
      <c r="R364" s="611"/>
      <c r="S364" s="611"/>
      <c r="T364" s="611"/>
      <c r="U364" s="611"/>
      <c r="V364" s="611"/>
      <c r="W364" s="611"/>
      <c r="X364" s="611"/>
      <c r="Y364" s="611"/>
      <c r="Z364" s="611"/>
      <c r="AA364" s="611"/>
      <c r="AB364" s="611"/>
      <c r="AC364" s="611"/>
      <c r="AD364" s="611"/>
      <c r="AE364" s="611"/>
      <c r="AF364" s="611"/>
      <c r="AG364" s="611"/>
      <c r="AH364" s="611"/>
      <c r="AI364" s="611"/>
      <c r="AJ364" s="611"/>
      <c r="AK364" s="605"/>
      <c r="AL364" s="606"/>
      <c r="AM364" s="606"/>
      <c r="AN364" s="606"/>
      <c r="AO364" s="606"/>
      <c r="AP364" s="607"/>
      <c r="AQ364" s="612"/>
      <c r="AR364" s="611"/>
      <c r="AS364" s="611"/>
      <c r="AT364" s="611"/>
      <c r="AU364" s="605"/>
      <c r="AV364" s="606"/>
      <c r="AW364" s="606"/>
      <c r="AX364" s="607"/>
    </row>
    <row r="365" spans="1:50" ht="26.25" customHeight="1" x14ac:dyDescent="0.15"/>
    <row r="366" spans="1:50" x14ac:dyDescent="0.15">
      <c r="A366" s="9"/>
      <c r="B366" s="68"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2"/>
      <c r="B367" s="602"/>
      <c r="C367" s="249" t="s">
        <v>362</v>
      </c>
      <c r="D367" s="249"/>
      <c r="E367" s="249"/>
      <c r="F367" s="249"/>
      <c r="G367" s="249"/>
      <c r="H367" s="249"/>
      <c r="I367" s="249"/>
      <c r="J367" s="249"/>
      <c r="K367" s="249"/>
      <c r="L367" s="249"/>
      <c r="M367" s="249" t="s">
        <v>363</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609" t="s">
        <v>364</v>
      </c>
      <c r="AL367" s="249"/>
      <c r="AM367" s="249"/>
      <c r="AN367" s="249"/>
      <c r="AO367" s="249"/>
      <c r="AP367" s="249"/>
      <c r="AQ367" s="249" t="s">
        <v>23</v>
      </c>
      <c r="AR367" s="249"/>
      <c r="AS367" s="249"/>
      <c r="AT367" s="249"/>
      <c r="AU367" s="91" t="s">
        <v>24</v>
      </c>
      <c r="AV367" s="92"/>
      <c r="AW367" s="92"/>
      <c r="AX367" s="610"/>
    </row>
    <row r="368" spans="1:50" ht="24" customHeight="1" x14ac:dyDescent="0.15">
      <c r="A368" s="602">
        <v>1</v>
      </c>
      <c r="B368" s="602">
        <v>1</v>
      </c>
      <c r="C368" s="603" t="s">
        <v>481</v>
      </c>
      <c r="D368" s="604"/>
      <c r="E368" s="604"/>
      <c r="F368" s="604"/>
      <c r="G368" s="604"/>
      <c r="H368" s="604"/>
      <c r="I368" s="604"/>
      <c r="J368" s="604"/>
      <c r="K368" s="604"/>
      <c r="L368" s="604"/>
      <c r="M368" s="603" t="s">
        <v>418</v>
      </c>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5">
        <v>2179</v>
      </c>
      <c r="AL368" s="606"/>
      <c r="AM368" s="606"/>
      <c r="AN368" s="606"/>
      <c r="AO368" s="606"/>
      <c r="AP368" s="607"/>
      <c r="AQ368" s="608" t="s">
        <v>431</v>
      </c>
      <c r="AR368" s="315"/>
      <c r="AS368" s="315"/>
      <c r="AT368" s="315"/>
      <c r="AU368" s="605"/>
      <c r="AV368" s="606"/>
      <c r="AW368" s="606"/>
      <c r="AX368" s="607"/>
    </row>
    <row r="369" spans="1:50" ht="24" customHeight="1" x14ac:dyDescent="0.15">
      <c r="A369" s="602">
        <v>2</v>
      </c>
      <c r="B369" s="602">
        <v>1</v>
      </c>
      <c r="C369" s="603" t="s">
        <v>482</v>
      </c>
      <c r="D369" s="604"/>
      <c r="E369" s="604"/>
      <c r="F369" s="604"/>
      <c r="G369" s="604"/>
      <c r="H369" s="604"/>
      <c r="I369" s="604"/>
      <c r="J369" s="604"/>
      <c r="K369" s="604"/>
      <c r="L369" s="604"/>
      <c r="M369" s="603" t="s">
        <v>483</v>
      </c>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5">
        <v>2016</v>
      </c>
      <c r="AL369" s="606"/>
      <c r="AM369" s="606"/>
      <c r="AN369" s="606"/>
      <c r="AO369" s="606"/>
      <c r="AP369" s="607"/>
      <c r="AQ369" s="608" t="s">
        <v>431</v>
      </c>
      <c r="AR369" s="315"/>
      <c r="AS369" s="315"/>
      <c r="AT369" s="315"/>
      <c r="AU369" s="605"/>
      <c r="AV369" s="606"/>
      <c r="AW369" s="606"/>
      <c r="AX369" s="607"/>
    </row>
    <row r="370" spans="1:50" ht="24" customHeight="1" x14ac:dyDescent="0.15">
      <c r="A370" s="602">
        <v>3</v>
      </c>
      <c r="B370" s="602">
        <v>1</v>
      </c>
      <c r="C370" s="603" t="s">
        <v>484</v>
      </c>
      <c r="D370" s="604"/>
      <c r="E370" s="604"/>
      <c r="F370" s="604"/>
      <c r="G370" s="604"/>
      <c r="H370" s="604"/>
      <c r="I370" s="604"/>
      <c r="J370" s="604"/>
      <c r="K370" s="604"/>
      <c r="L370" s="604"/>
      <c r="M370" s="603" t="s">
        <v>485</v>
      </c>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5">
        <v>682</v>
      </c>
      <c r="AL370" s="606"/>
      <c r="AM370" s="606"/>
      <c r="AN370" s="606"/>
      <c r="AO370" s="606"/>
      <c r="AP370" s="607"/>
      <c r="AQ370" s="608" t="s">
        <v>431</v>
      </c>
      <c r="AR370" s="315"/>
      <c r="AS370" s="315"/>
      <c r="AT370" s="315"/>
      <c r="AU370" s="605"/>
      <c r="AV370" s="606"/>
      <c r="AW370" s="606"/>
      <c r="AX370" s="607"/>
    </row>
    <row r="371" spans="1:50" ht="24" customHeight="1" x14ac:dyDescent="0.15">
      <c r="A371" s="602">
        <v>4</v>
      </c>
      <c r="B371" s="602">
        <v>1</v>
      </c>
      <c r="C371" s="603" t="s">
        <v>486</v>
      </c>
      <c r="D371" s="604"/>
      <c r="E371" s="604"/>
      <c r="F371" s="604"/>
      <c r="G371" s="604"/>
      <c r="H371" s="604"/>
      <c r="I371" s="604"/>
      <c r="J371" s="604"/>
      <c r="K371" s="604"/>
      <c r="L371" s="604"/>
      <c r="M371" s="603" t="s">
        <v>487</v>
      </c>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5">
        <v>553</v>
      </c>
      <c r="AL371" s="606"/>
      <c r="AM371" s="606"/>
      <c r="AN371" s="606"/>
      <c r="AO371" s="606"/>
      <c r="AP371" s="607"/>
      <c r="AQ371" s="608" t="s">
        <v>431</v>
      </c>
      <c r="AR371" s="315"/>
      <c r="AS371" s="315"/>
      <c r="AT371" s="315"/>
      <c r="AU371" s="605"/>
      <c r="AV371" s="606"/>
      <c r="AW371" s="606"/>
      <c r="AX371" s="607"/>
    </row>
    <row r="372" spans="1:50" ht="24" customHeight="1" x14ac:dyDescent="0.15">
      <c r="A372" s="602">
        <v>5</v>
      </c>
      <c r="B372" s="602">
        <v>1</v>
      </c>
      <c r="C372" s="603" t="s">
        <v>488</v>
      </c>
      <c r="D372" s="604"/>
      <c r="E372" s="604"/>
      <c r="F372" s="604"/>
      <c r="G372" s="604"/>
      <c r="H372" s="604"/>
      <c r="I372" s="604"/>
      <c r="J372" s="604"/>
      <c r="K372" s="604"/>
      <c r="L372" s="604"/>
      <c r="M372" s="603" t="s">
        <v>489</v>
      </c>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5">
        <v>489</v>
      </c>
      <c r="AL372" s="606"/>
      <c r="AM372" s="606"/>
      <c r="AN372" s="606"/>
      <c r="AO372" s="606"/>
      <c r="AP372" s="607"/>
      <c r="AQ372" s="608" t="s">
        <v>431</v>
      </c>
      <c r="AR372" s="315"/>
      <c r="AS372" s="315"/>
      <c r="AT372" s="315"/>
      <c r="AU372" s="605"/>
      <c r="AV372" s="606"/>
      <c r="AW372" s="606"/>
      <c r="AX372" s="607"/>
    </row>
    <row r="373" spans="1:50" ht="24" customHeight="1" x14ac:dyDescent="0.15">
      <c r="A373" s="602">
        <v>6</v>
      </c>
      <c r="B373" s="602">
        <v>1</v>
      </c>
      <c r="C373" s="603" t="s">
        <v>490</v>
      </c>
      <c r="D373" s="604"/>
      <c r="E373" s="604"/>
      <c r="F373" s="604"/>
      <c r="G373" s="604"/>
      <c r="H373" s="604"/>
      <c r="I373" s="604"/>
      <c r="J373" s="604"/>
      <c r="K373" s="604"/>
      <c r="L373" s="604"/>
      <c r="M373" s="603" t="s">
        <v>491</v>
      </c>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5">
        <v>468</v>
      </c>
      <c r="AL373" s="606"/>
      <c r="AM373" s="606"/>
      <c r="AN373" s="606"/>
      <c r="AO373" s="606"/>
      <c r="AP373" s="607"/>
      <c r="AQ373" s="608" t="s">
        <v>431</v>
      </c>
      <c r="AR373" s="315"/>
      <c r="AS373" s="315"/>
      <c r="AT373" s="315"/>
      <c r="AU373" s="605"/>
      <c r="AV373" s="606"/>
      <c r="AW373" s="606"/>
      <c r="AX373" s="607"/>
    </row>
    <row r="374" spans="1:50" ht="24" customHeight="1" x14ac:dyDescent="0.15">
      <c r="A374" s="602">
        <v>7</v>
      </c>
      <c r="B374" s="602">
        <v>1</v>
      </c>
      <c r="C374" s="603" t="s">
        <v>492</v>
      </c>
      <c r="D374" s="604"/>
      <c r="E374" s="604"/>
      <c r="F374" s="604"/>
      <c r="G374" s="604"/>
      <c r="H374" s="604"/>
      <c r="I374" s="604"/>
      <c r="J374" s="604"/>
      <c r="K374" s="604"/>
      <c r="L374" s="604"/>
      <c r="M374" s="603" t="s">
        <v>493</v>
      </c>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5">
        <v>466</v>
      </c>
      <c r="AL374" s="606"/>
      <c r="AM374" s="606"/>
      <c r="AN374" s="606"/>
      <c r="AO374" s="606"/>
      <c r="AP374" s="607"/>
      <c r="AQ374" s="608" t="s">
        <v>431</v>
      </c>
      <c r="AR374" s="315"/>
      <c r="AS374" s="315"/>
      <c r="AT374" s="315"/>
      <c r="AU374" s="605"/>
      <c r="AV374" s="606"/>
      <c r="AW374" s="606"/>
      <c r="AX374" s="607"/>
    </row>
    <row r="375" spans="1:50" ht="24" customHeight="1" x14ac:dyDescent="0.15">
      <c r="A375" s="602">
        <v>8</v>
      </c>
      <c r="B375" s="602">
        <v>1</v>
      </c>
      <c r="C375" s="603" t="s">
        <v>494</v>
      </c>
      <c r="D375" s="604"/>
      <c r="E375" s="604"/>
      <c r="F375" s="604"/>
      <c r="G375" s="604"/>
      <c r="H375" s="604"/>
      <c r="I375" s="604"/>
      <c r="J375" s="604"/>
      <c r="K375" s="604"/>
      <c r="L375" s="604"/>
      <c r="M375" s="603" t="s">
        <v>495</v>
      </c>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5">
        <v>445</v>
      </c>
      <c r="AL375" s="606"/>
      <c r="AM375" s="606"/>
      <c r="AN375" s="606"/>
      <c r="AO375" s="606"/>
      <c r="AP375" s="607"/>
      <c r="AQ375" s="608" t="s">
        <v>431</v>
      </c>
      <c r="AR375" s="315"/>
      <c r="AS375" s="315"/>
      <c r="AT375" s="315"/>
      <c r="AU375" s="605"/>
      <c r="AV375" s="606"/>
      <c r="AW375" s="606"/>
      <c r="AX375" s="607"/>
    </row>
    <row r="376" spans="1:50" ht="24" customHeight="1" x14ac:dyDescent="0.15">
      <c r="A376" s="602">
        <v>9</v>
      </c>
      <c r="B376" s="602">
        <v>1</v>
      </c>
      <c r="C376" s="603" t="s">
        <v>496</v>
      </c>
      <c r="D376" s="604"/>
      <c r="E376" s="604"/>
      <c r="F376" s="604"/>
      <c r="G376" s="604"/>
      <c r="H376" s="604"/>
      <c r="I376" s="604"/>
      <c r="J376" s="604"/>
      <c r="K376" s="604"/>
      <c r="L376" s="604"/>
      <c r="M376" s="603" t="s">
        <v>497</v>
      </c>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5">
        <v>404</v>
      </c>
      <c r="AL376" s="606"/>
      <c r="AM376" s="606"/>
      <c r="AN376" s="606"/>
      <c r="AO376" s="606"/>
      <c r="AP376" s="607"/>
      <c r="AQ376" s="608" t="s">
        <v>431</v>
      </c>
      <c r="AR376" s="315"/>
      <c r="AS376" s="315"/>
      <c r="AT376" s="315"/>
      <c r="AU376" s="605"/>
      <c r="AV376" s="606"/>
      <c r="AW376" s="606"/>
      <c r="AX376" s="607"/>
    </row>
    <row r="377" spans="1:50" ht="24" customHeight="1" x14ac:dyDescent="0.15">
      <c r="A377" s="602">
        <v>10</v>
      </c>
      <c r="B377" s="602">
        <v>1</v>
      </c>
      <c r="C377" s="603" t="s">
        <v>498</v>
      </c>
      <c r="D377" s="604"/>
      <c r="E377" s="604"/>
      <c r="F377" s="604"/>
      <c r="G377" s="604"/>
      <c r="H377" s="604"/>
      <c r="I377" s="604"/>
      <c r="J377" s="604"/>
      <c r="K377" s="604"/>
      <c r="L377" s="604"/>
      <c r="M377" s="603" t="s">
        <v>499</v>
      </c>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5">
        <v>317</v>
      </c>
      <c r="AL377" s="606"/>
      <c r="AM377" s="606"/>
      <c r="AN377" s="606"/>
      <c r="AO377" s="606"/>
      <c r="AP377" s="607"/>
      <c r="AQ377" s="608" t="s">
        <v>431</v>
      </c>
      <c r="AR377" s="315"/>
      <c r="AS377" s="315"/>
      <c r="AT377" s="315"/>
      <c r="AU377" s="605"/>
      <c r="AV377" s="606"/>
      <c r="AW377" s="606"/>
      <c r="AX377" s="607"/>
    </row>
    <row r="378" spans="1:50" ht="24" hidden="1" customHeight="1" x14ac:dyDescent="0.15">
      <c r="A378" s="602">
        <v>11</v>
      </c>
      <c r="B378" s="602">
        <v>1</v>
      </c>
      <c r="C378" s="603"/>
      <c r="D378" s="604"/>
      <c r="E378" s="604"/>
      <c r="F378" s="604"/>
      <c r="G378" s="604"/>
      <c r="H378" s="604"/>
      <c r="I378" s="604"/>
      <c r="J378" s="604"/>
      <c r="K378" s="604"/>
      <c r="L378" s="604"/>
      <c r="M378" s="603"/>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5"/>
      <c r="AL378" s="606"/>
      <c r="AM378" s="606"/>
      <c r="AN378" s="606"/>
      <c r="AO378" s="606"/>
      <c r="AP378" s="607"/>
      <c r="AQ378" s="603"/>
      <c r="AR378" s="604"/>
      <c r="AS378" s="604"/>
      <c r="AT378" s="604"/>
      <c r="AU378" s="605"/>
      <c r="AV378" s="606"/>
      <c r="AW378" s="606"/>
      <c r="AX378" s="607"/>
    </row>
    <row r="379" spans="1:50" ht="24" hidden="1" customHeight="1" x14ac:dyDescent="0.15">
      <c r="A379" s="602">
        <v>12</v>
      </c>
      <c r="B379" s="602">
        <v>1</v>
      </c>
      <c r="C379" s="603"/>
      <c r="D379" s="604"/>
      <c r="E379" s="604"/>
      <c r="F379" s="604"/>
      <c r="G379" s="604"/>
      <c r="H379" s="604"/>
      <c r="I379" s="604"/>
      <c r="J379" s="604"/>
      <c r="K379" s="604"/>
      <c r="L379" s="604"/>
      <c r="M379" s="603"/>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5"/>
      <c r="AL379" s="606"/>
      <c r="AM379" s="606"/>
      <c r="AN379" s="606"/>
      <c r="AO379" s="606"/>
      <c r="AP379" s="607"/>
      <c r="AQ379" s="603"/>
      <c r="AR379" s="604"/>
      <c r="AS379" s="604"/>
      <c r="AT379" s="604"/>
      <c r="AU379" s="605"/>
      <c r="AV379" s="606"/>
      <c r="AW379" s="606"/>
      <c r="AX379" s="607"/>
    </row>
    <row r="380" spans="1:50" ht="24" hidden="1" customHeight="1" x14ac:dyDescent="0.15">
      <c r="A380" s="602">
        <v>13</v>
      </c>
      <c r="B380" s="602">
        <v>1</v>
      </c>
      <c r="C380" s="603"/>
      <c r="D380" s="604"/>
      <c r="E380" s="604"/>
      <c r="F380" s="604"/>
      <c r="G380" s="604"/>
      <c r="H380" s="604"/>
      <c r="I380" s="604"/>
      <c r="J380" s="604"/>
      <c r="K380" s="604"/>
      <c r="L380" s="604"/>
      <c r="M380" s="603"/>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5"/>
      <c r="AL380" s="606"/>
      <c r="AM380" s="606"/>
      <c r="AN380" s="606"/>
      <c r="AO380" s="606"/>
      <c r="AP380" s="607"/>
      <c r="AQ380" s="603"/>
      <c r="AR380" s="604"/>
      <c r="AS380" s="604"/>
      <c r="AT380" s="604"/>
      <c r="AU380" s="605"/>
      <c r="AV380" s="606"/>
      <c r="AW380" s="606"/>
      <c r="AX380" s="607"/>
    </row>
    <row r="381" spans="1:50" ht="24" hidden="1" customHeight="1" x14ac:dyDescent="0.15">
      <c r="A381" s="602">
        <v>14</v>
      </c>
      <c r="B381" s="602">
        <v>1</v>
      </c>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c r="AA381" s="611"/>
      <c r="AB381" s="611"/>
      <c r="AC381" s="611"/>
      <c r="AD381" s="611"/>
      <c r="AE381" s="611"/>
      <c r="AF381" s="611"/>
      <c r="AG381" s="611"/>
      <c r="AH381" s="611"/>
      <c r="AI381" s="611"/>
      <c r="AJ381" s="611"/>
      <c r="AK381" s="605"/>
      <c r="AL381" s="606"/>
      <c r="AM381" s="606"/>
      <c r="AN381" s="606"/>
      <c r="AO381" s="606"/>
      <c r="AP381" s="607"/>
      <c r="AQ381" s="612"/>
      <c r="AR381" s="611"/>
      <c r="AS381" s="611"/>
      <c r="AT381" s="611"/>
      <c r="AU381" s="605"/>
      <c r="AV381" s="606"/>
      <c r="AW381" s="606"/>
      <c r="AX381" s="607"/>
    </row>
    <row r="382" spans="1:50" ht="24" hidden="1" customHeight="1" x14ac:dyDescent="0.15">
      <c r="A382" s="602">
        <v>15</v>
      </c>
      <c r="B382" s="602">
        <v>1</v>
      </c>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c r="AA382" s="611"/>
      <c r="AB382" s="611"/>
      <c r="AC382" s="611"/>
      <c r="AD382" s="611"/>
      <c r="AE382" s="611"/>
      <c r="AF382" s="611"/>
      <c r="AG382" s="611"/>
      <c r="AH382" s="611"/>
      <c r="AI382" s="611"/>
      <c r="AJ382" s="611"/>
      <c r="AK382" s="605"/>
      <c r="AL382" s="606"/>
      <c r="AM382" s="606"/>
      <c r="AN382" s="606"/>
      <c r="AO382" s="606"/>
      <c r="AP382" s="607"/>
      <c r="AQ382" s="612"/>
      <c r="AR382" s="611"/>
      <c r="AS382" s="611"/>
      <c r="AT382" s="611"/>
      <c r="AU382" s="605"/>
      <c r="AV382" s="606"/>
      <c r="AW382" s="606"/>
      <c r="AX382" s="607"/>
    </row>
    <row r="383" spans="1:50" ht="24" hidden="1" customHeight="1" x14ac:dyDescent="0.15">
      <c r="A383" s="602">
        <v>16</v>
      </c>
      <c r="B383" s="602">
        <v>1</v>
      </c>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c r="AA383" s="611"/>
      <c r="AB383" s="611"/>
      <c r="AC383" s="611"/>
      <c r="AD383" s="611"/>
      <c r="AE383" s="611"/>
      <c r="AF383" s="611"/>
      <c r="AG383" s="611"/>
      <c r="AH383" s="611"/>
      <c r="AI383" s="611"/>
      <c r="AJ383" s="611"/>
      <c r="AK383" s="605"/>
      <c r="AL383" s="606"/>
      <c r="AM383" s="606"/>
      <c r="AN383" s="606"/>
      <c r="AO383" s="606"/>
      <c r="AP383" s="607"/>
      <c r="AQ383" s="612"/>
      <c r="AR383" s="611"/>
      <c r="AS383" s="611"/>
      <c r="AT383" s="611"/>
      <c r="AU383" s="605"/>
      <c r="AV383" s="606"/>
      <c r="AW383" s="606"/>
      <c r="AX383" s="607"/>
    </row>
    <row r="384" spans="1:50" ht="24" hidden="1" customHeight="1" x14ac:dyDescent="0.15">
      <c r="A384" s="602">
        <v>17</v>
      </c>
      <c r="B384" s="602">
        <v>1</v>
      </c>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c r="AA384" s="611"/>
      <c r="AB384" s="611"/>
      <c r="AC384" s="611"/>
      <c r="AD384" s="611"/>
      <c r="AE384" s="611"/>
      <c r="AF384" s="611"/>
      <c r="AG384" s="611"/>
      <c r="AH384" s="611"/>
      <c r="AI384" s="611"/>
      <c r="AJ384" s="611"/>
      <c r="AK384" s="605"/>
      <c r="AL384" s="606"/>
      <c r="AM384" s="606"/>
      <c r="AN384" s="606"/>
      <c r="AO384" s="606"/>
      <c r="AP384" s="607"/>
      <c r="AQ384" s="612"/>
      <c r="AR384" s="611"/>
      <c r="AS384" s="611"/>
      <c r="AT384" s="611"/>
      <c r="AU384" s="605"/>
      <c r="AV384" s="606"/>
      <c r="AW384" s="606"/>
      <c r="AX384" s="607"/>
    </row>
    <row r="385" spans="1:50" ht="24" hidden="1" customHeight="1" x14ac:dyDescent="0.15">
      <c r="A385" s="602">
        <v>18</v>
      </c>
      <c r="B385" s="602">
        <v>1</v>
      </c>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11"/>
      <c r="AK385" s="605"/>
      <c r="AL385" s="606"/>
      <c r="AM385" s="606"/>
      <c r="AN385" s="606"/>
      <c r="AO385" s="606"/>
      <c r="AP385" s="607"/>
      <c r="AQ385" s="612"/>
      <c r="AR385" s="611"/>
      <c r="AS385" s="611"/>
      <c r="AT385" s="611"/>
      <c r="AU385" s="605"/>
      <c r="AV385" s="606"/>
      <c r="AW385" s="606"/>
      <c r="AX385" s="607"/>
    </row>
    <row r="386" spans="1:50" ht="24" hidden="1" customHeight="1" x14ac:dyDescent="0.15">
      <c r="A386" s="602">
        <v>19</v>
      </c>
      <c r="B386" s="602">
        <v>1</v>
      </c>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11"/>
      <c r="AK386" s="605"/>
      <c r="AL386" s="606"/>
      <c r="AM386" s="606"/>
      <c r="AN386" s="606"/>
      <c r="AO386" s="606"/>
      <c r="AP386" s="607"/>
      <c r="AQ386" s="612"/>
      <c r="AR386" s="611"/>
      <c r="AS386" s="611"/>
      <c r="AT386" s="611"/>
      <c r="AU386" s="605"/>
      <c r="AV386" s="606"/>
      <c r="AW386" s="606"/>
      <c r="AX386" s="607"/>
    </row>
    <row r="387" spans="1:50" ht="24" hidden="1" customHeight="1" x14ac:dyDescent="0.15">
      <c r="A387" s="602">
        <v>20</v>
      </c>
      <c r="B387" s="602">
        <v>1</v>
      </c>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05"/>
      <c r="AL387" s="606"/>
      <c r="AM387" s="606"/>
      <c r="AN387" s="606"/>
      <c r="AO387" s="606"/>
      <c r="AP387" s="607"/>
      <c r="AQ387" s="612"/>
      <c r="AR387" s="611"/>
      <c r="AS387" s="611"/>
      <c r="AT387" s="611"/>
      <c r="AU387" s="605"/>
      <c r="AV387" s="606"/>
      <c r="AW387" s="606"/>
      <c r="AX387" s="607"/>
    </row>
    <row r="388" spans="1:50" ht="24" hidden="1" customHeight="1" x14ac:dyDescent="0.15">
      <c r="A388" s="602">
        <v>21</v>
      </c>
      <c r="B388" s="602">
        <v>1</v>
      </c>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E388" s="611"/>
      <c r="AF388" s="611"/>
      <c r="AG388" s="611"/>
      <c r="AH388" s="611"/>
      <c r="AI388" s="611"/>
      <c r="AJ388" s="611"/>
      <c r="AK388" s="605"/>
      <c r="AL388" s="606"/>
      <c r="AM388" s="606"/>
      <c r="AN388" s="606"/>
      <c r="AO388" s="606"/>
      <c r="AP388" s="607"/>
      <c r="AQ388" s="612"/>
      <c r="AR388" s="611"/>
      <c r="AS388" s="611"/>
      <c r="AT388" s="611"/>
      <c r="AU388" s="605"/>
      <c r="AV388" s="606"/>
      <c r="AW388" s="606"/>
      <c r="AX388" s="607"/>
    </row>
    <row r="389" spans="1:50" ht="24" hidden="1" customHeight="1" x14ac:dyDescent="0.15">
      <c r="A389" s="602">
        <v>22</v>
      </c>
      <c r="B389" s="602">
        <v>1</v>
      </c>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E389" s="611"/>
      <c r="AF389" s="611"/>
      <c r="AG389" s="611"/>
      <c r="AH389" s="611"/>
      <c r="AI389" s="611"/>
      <c r="AJ389" s="611"/>
      <c r="AK389" s="605"/>
      <c r="AL389" s="606"/>
      <c r="AM389" s="606"/>
      <c r="AN389" s="606"/>
      <c r="AO389" s="606"/>
      <c r="AP389" s="607"/>
      <c r="AQ389" s="612"/>
      <c r="AR389" s="611"/>
      <c r="AS389" s="611"/>
      <c r="AT389" s="611"/>
      <c r="AU389" s="605"/>
      <c r="AV389" s="606"/>
      <c r="AW389" s="606"/>
      <c r="AX389" s="607"/>
    </row>
    <row r="390" spans="1:50" ht="24" hidden="1" customHeight="1" x14ac:dyDescent="0.15">
      <c r="A390" s="602">
        <v>23</v>
      </c>
      <c r="B390" s="602">
        <v>1</v>
      </c>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c r="AC390" s="611"/>
      <c r="AD390" s="611"/>
      <c r="AE390" s="611"/>
      <c r="AF390" s="611"/>
      <c r="AG390" s="611"/>
      <c r="AH390" s="611"/>
      <c r="AI390" s="611"/>
      <c r="AJ390" s="611"/>
      <c r="AK390" s="605"/>
      <c r="AL390" s="606"/>
      <c r="AM390" s="606"/>
      <c r="AN390" s="606"/>
      <c r="AO390" s="606"/>
      <c r="AP390" s="607"/>
      <c r="AQ390" s="612"/>
      <c r="AR390" s="611"/>
      <c r="AS390" s="611"/>
      <c r="AT390" s="611"/>
      <c r="AU390" s="605"/>
      <c r="AV390" s="606"/>
      <c r="AW390" s="606"/>
      <c r="AX390" s="607"/>
    </row>
    <row r="391" spans="1:50" ht="24" hidden="1" customHeight="1" x14ac:dyDescent="0.15">
      <c r="A391" s="602">
        <v>24</v>
      </c>
      <c r="B391" s="602">
        <v>1</v>
      </c>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c r="AA391" s="611"/>
      <c r="AB391" s="611"/>
      <c r="AC391" s="611"/>
      <c r="AD391" s="611"/>
      <c r="AE391" s="611"/>
      <c r="AF391" s="611"/>
      <c r="AG391" s="611"/>
      <c r="AH391" s="611"/>
      <c r="AI391" s="611"/>
      <c r="AJ391" s="611"/>
      <c r="AK391" s="605"/>
      <c r="AL391" s="606"/>
      <c r="AM391" s="606"/>
      <c r="AN391" s="606"/>
      <c r="AO391" s="606"/>
      <c r="AP391" s="607"/>
      <c r="AQ391" s="612"/>
      <c r="AR391" s="611"/>
      <c r="AS391" s="611"/>
      <c r="AT391" s="611"/>
      <c r="AU391" s="605"/>
      <c r="AV391" s="606"/>
      <c r="AW391" s="606"/>
      <c r="AX391" s="607"/>
    </row>
    <row r="392" spans="1:50" ht="24" hidden="1" customHeight="1" x14ac:dyDescent="0.15">
      <c r="A392" s="602">
        <v>25</v>
      </c>
      <c r="B392" s="602">
        <v>1</v>
      </c>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05"/>
      <c r="AL392" s="606"/>
      <c r="AM392" s="606"/>
      <c r="AN392" s="606"/>
      <c r="AO392" s="606"/>
      <c r="AP392" s="607"/>
      <c r="AQ392" s="612"/>
      <c r="AR392" s="611"/>
      <c r="AS392" s="611"/>
      <c r="AT392" s="611"/>
      <c r="AU392" s="605"/>
      <c r="AV392" s="606"/>
      <c r="AW392" s="606"/>
      <c r="AX392" s="607"/>
    </row>
    <row r="393" spans="1:50" ht="24" hidden="1" customHeight="1" x14ac:dyDescent="0.15">
      <c r="A393" s="602">
        <v>26</v>
      </c>
      <c r="B393" s="602">
        <v>1</v>
      </c>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05"/>
      <c r="AL393" s="606"/>
      <c r="AM393" s="606"/>
      <c r="AN393" s="606"/>
      <c r="AO393" s="606"/>
      <c r="AP393" s="607"/>
      <c r="AQ393" s="612"/>
      <c r="AR393" s="611"/>
      <c r="AS393" s="611"/>
      <c r="AT393" s="611"/>
      <c r="AU393" s="605"/>
      <c r="AV393" s="606"/>
      <c r="AW393" s="606"/>
      <c r="AX393" s="607"/>
    </row>
    <row r="394" spans="1:50" ht="24" hidden="1" customHeight="1" x14ac:dyDescent="0.15">
      <c r="A394" s="602">
        <v>27</v>
      </c>
      <c r="B394" s="602">
        <v>1</v>
      </c>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05"/>
      <c r="AL394" s="606"/>
      <c r="AM394" s="606"/>
      <c r="AN394" s="606"/>
      <c r="AO394" s="606"/>
      <c r="AP394" s="607"/>
      <c r="AQ394" s="612"/>
      <c r="AR394" s="611"/>
      <c r="AS394" s="611"/>
      <c r="AT394" s="611"/>
      <c r="AU394" s="605"/>
      <c r="AV394" s="606"/>
      <c r="AW394" s="606"/>
      <c r="AX394" s="607"/>
    </row>
    <row r="395" spans="1:50" ht="24" hidden="1" customHeight="1" x14ac:dyDescent="0.15">
      <c r="A395" s="602">
        <v>28</v>
      </c>
      <c r="B395" s="602">
        <v>1</v>
      </c>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05"/>
      <c r="AL395" s="606"/>
      <c r="AM395" s="606"/>
      <c r="AN395" s="606"/>
      <c r="AO395" s="606"/>
      <c r="AP395" s="607"/>
      <c r="AQ395" s="612"/>
      <c r="AR395" s="611"/>
      <c r="AS395" s="611"/>
      <c r="AT395" s="611"/>
      <c r="AU395" s="605"/>
      <c r="AV395" s="606"/>
      <c r="AW395" s="606"/>
      <c r="AX395" s="607"/>
    </row>
    <row r="396" spans="1:50" ht="24" hidden="1" customHeight="1" x14ac:dyDescent="0.15">
      <c r="A396" s="602">
        <v>29</v>
      </c>
      <c r="B396" s="602">
        <v>1</v>
      </c>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05"/>
      <c r="AL396" s="606"/>
      <c r="AM396" s="606"/>
      <c r="AN396" s="606"/>
      <c r="AO396" s="606"/>
      <c r="AP396" s="607"/>
      <c r="AQ396" s="612"/>
      <c r="AR396" s="611"/>
      <c r="AS396" s="611"/>
      <c r="AT396" s="611"/>
      <c r="AU396" s="605"/>
      <c r="AV396" s="606"/>
      <c r="AW396" s="606"/>
      <c r="AX396" s="607"/>
    </row>
    <row r="397" spans="1:50" ht="24" hidden="1" customHeight="1" x14ac:dyDescent="0.15">
      <c r="A397" s="602">
        <v>30</v>
      </c>
      <c r="B397" s="602">
        <v>1</v>
      </c>
      <c r="C397" s="611"/>
      <c r="D397" s="611"/>
      <c r="E397" s="611"/>
      <c r="F397" s="611"/>
      <c r="G397" s="611"/>
      <c r="H397" s="611"/>
      <c r="I397" s="611"/>
      <c r="J397" s="611"/>
      <c r="K397" s="611"/>
      <c r="L397" s="611"/>
      <c r="M397" s="611"/>
      <c r="N397" s="611"/>
      <c r="O397" s="611"/>
      <c r="P397" s="611"/>
      <c r="Q397" s="611"/>
      <c r="R397" s="611"/>
      <c r="S397" s="611"/>
      <c r="T397" s="611"/>
      <c r="U397" s="611"/>
      <c r="V397" s="611"/>
      <c r="W397" s="611"/>
      <c r="X397" s="611"/>
      <c r="Y397" s="611"/>
      <c r="Z397" s="611"/>
      <c r="AA397" s="611"/>
      <c r="AB397" s="611"/>
      <c r="AC397" s="611"/>
      <c r="AD397" s="611"/>
      <c r="AE397" s="611"/>
      <c r="AF397" s="611"/>
      <c r="AG397" s="611"/>
      <c r="AH397" s="611"/>
      <c r="AI397" s="611"/>
      <c r="AJ397" s="611"/>
      <c r="AK397" s="605"/>
      <c r="AL397" s="606"/>
      <c r="AM397" s="606"/>
      <c r="AN397" s="606"/>
      <c r="AO397" s="606"/>
      <c r="AP397" s="607"/>
      <c r="AQ397" s="612"/>
      <c r="AR397" s="611"/>
      <c r="AS397" s="611"/>
      <c r="AT397" s="611"/>
      <c r="AU397" s="605"/>
      <c r="AV397" s="606"/>
      <c r="AW397" s="606"/>
      <c r="AX397" s="607"/>
    </row>
    <row r="399" spans="1:50" x14ac:dyDescent="0.15">
      <c r="A399" s="9"/>
      <c r="B399" s="68"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2"/>
      <c r="B400" s="602"/>
      <c r="C400" s="249" t="s">
        <v>362</v>
      </c>
      <c r="D400" s="249"/>
      <c r="E400" s="249"/>
      <c r="F400" s="249"/>
      <c r="G400" s="249"/>
      <c r="H400" s="249"/>
      <c r="I400" s="249"/>
      <c r="J400" s="249"/>
      <c r="K400" s="249"/>
      <c r="L400" s="249"/>
      <c r="M400" s="249" t="s">
        <v>363</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609" t="s">
        <v>364</v>
      </c>
      <c r="AL400" s="249"/>
      <c r="AM400" s="249"/>
      <c r="AN400" s="249"/>
      <c r="AO400" s="249"/>
      <c r="AP400" s="249"/>
      <c r="AQ400" s="249" t="s">
        <v>23</v>
      </c>
      <c r="AR400" s="249"/>
      <c r="AS400" s="249"/>
      <c r="AT400" s="249"/>
      <c r="AU400" s="91" t="s">
        <v>24</v>
      </c>
      <c r="AV400" s="92"/>
      <c r="AW400" s="92"/>
      <c r="AX400" s="610"/>
    </row>
    <row r="401" spans="1:50" ht="24" customHeight="1" x14ac:dyDescent="0.15">
      <c r="A401" s="602">
        <v>1</v>
      </c>
      <c r="B401" s="602">
        <v>1</v>
      </c>
      <c r="C401" s="603" t="s">
        <v>430</v>
      </c>
      <c r="D401" s="604"/>
      <c r="E401" s="604"/>
      <c r="F401" s="604"/>
      <c r="G401" s="604"/>
      <c r="H401" s="604"/>
      <c r="I401" s="604"/>
      <c r="J401" s="604"/>
      <c r="K401" s="604"/>
      <c r="L401" s="604"/>
      <c r="M401" s="603" t="s">
        <v>417</v>
      </c>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5">
        <v>4854</v>
      </c>
      <c r="AL401" s="606"/>
      <c r="AM401" s="606"/>
      <c r="AN401" s="606"/>
      <c r="AO401" s="606"/>
      <c r="AP401" s="607"/>
      <c r="AQ401" s="608" t="s">
        <v>431</v>
      </c>
      <c r="AR401" s="315"/>
      <c r="AS401" s="315"/>
      <c r="AT401" s="315"/>
      <c r="AU401" s="605"/>
      <c r="AV401" s="606"/>
      <c r="AW401" s="606"/>
      <c r="AX401" s="607"/>
    </row>
    <row r="402" spans="1:50" ht="24" customHeight="1" x14ac:dyDescent="0.15">
      <c r="A402" s="602">
        <v>2</v>
      </c>
      <c r="B402" s="602">
        <v>1</v>
      </c>
      <c r="C402" s="603" t="s">
        <v>432</v>
      </c>
      <c r="D402" s="604"/>
      <c r="E402" s="604"/>
      <c r="F402" s="604"/>
      <c r="G402" s="604"/>
      <c r="H402" s="604"/>
      <c r="I402" s="604"/>
      <c r="J402" s="604"/>
      <c r="K402" s="604"/>
      <c r="L402" s="604"/>
      <c r="M402" s="603" t="s">
        <v>417</v>
      </c>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5">
        <v>1435</v>
      </c>
      <c r="AL402" s="606"/>
      <c r="AM402" s="606"/>
      <c r="AN402" s="606"/>
      <c r="AO402" s="606"/>
      <c r="AP402" s="607"/>
      <c r="AQ402" s="608" t="s">
        <v>431</v>
      </c>
      <c r="AR402" s="315"/>
      <c r="AS402" s="315"/>
      <c r="AT402" s="315"/>
      <c r="AU402" s="605"/>
      <c r="AV402" s="606"/>
      <c r="AW402" s="606"/>
      <c r="AX402" s="607"/>
    </row>
    <row r="403" spans="1:50" ht="24" customHeight="1" x14ac:dyDescent="0.15">
      <c r="A403" s="602">
        <v>3</v>
      </c>
      <c r="B403" s="602">
        <v>1</v>
      </c>
      <c r="C403" s="603" t="s">
        <v>437</v>
      </c>
      <c r="D403" s="604"/>
      <c r="E403" s="604"/>
      <c r="F403" s="604"/>
      <c r="G403" s="604"/>
      <c r="H403" s="604"/>
      <c r="I403" s="604"/>
      <c r="J403" s="604"/>
      <c r="K403" s="604"/>
      <c r="L403" s="604"/>
      <c r="M403" s="603" t="s">
        <v>417</v>
      </c>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5">
        <v>28</v>
      </c>
      <c r="AL403" s="606"/>
      <c r="AM403" s="606"/>
      <c r="AN403" s="606"/>
      <c r="AO403" s="606"/>
      <c r="AP403" s="607"/>
      <c r="AQ403" s="608" t="s">
        <v>431</v>
      </c>
      <c r="AR403" s="315"/>
      <c r="AS403" s="315"/>
      <c r="AT403" s="315"/>
      <c r="AU403" s="605"/>
      <c r="AV403" s="606"/>
      <c r="AW403" s="606"/>
      <c r="AX403" s="607"/>
    </row>
    <row r="404" spans="1:50" ht="24" hidden="1" customHeight="1" x14ac:dyDescent="0.15">
      <c r="A404" s="602">
        <v>4</v>
      </c>
      <c r="B404" s="602">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5"/>
      <c r="AL404" s="606"/>
      <c r="AM404" s="606"/>
      <c r="AN404" s="606"/>
      <c r="AO404" s="606"/>
      <c r="AP404" s="607"/>
      <c r="AQ404" s="603"/>
      <c r="AR404" s="604"/>
      <c r="AS404" s="604"/>
      <c r="AT404" s="604"/>
      <c r="AU404" s="605"/>
      <c r="AV404" s="606"/>
      <c r="AW404" s="606"/>
      <c r="AX404" s="607"/>
    </row>
    <row r="405" spans="1:50" ht="24" hidden="1" customHeight="1" x14ac:dyDescent="0.15">
      <c r="A405" s="602">
        <v>5</v>
      </c>
      <c r="B405" s="602">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5"/>
      <c r="AL405" s="606"/>
      <c r="AM405" s="606"/>
      <c r="AN405" s="606"/>
      <c r="AO405" s="606"/>
      <c r="AP405" s="607"/>
      <c r="AQ405" s="603"/>
      <c r="AR405" s="604"/>
      <c r="AS405" s="604"/>
      <c r="AT405" s="604"/>
      <c r="AU405" s="605"/>
      <c r="AV405" s="606"/>
      <c r="AW405" s="606"/>
      <c r="AX405" s="607"/>
    </row>
    <row r="406" spans="1:50" ht="24" hidden="1" customHeight="1" x14ac:dyDescent="0.15">
      <c r="A406" s="602">
        <v>6</v>
      </c>
      <c r="B406" s="602">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5"/>
      <c r="AL406" s="606"/>
      <c r="AM406" s="606"/>
      <c r="AN406" s="606"/>
      <c r="AO406" s="606"/>
      <c r="AP406" s="607"/>
      <c r="AQ406" s="603"/>
      <c r="AR406" s="604"/>
      <c r="AS406" s="604"/>
      <c r="AT406" s="604"/>
      <c r="AU406" s="605"/>
      <c r="AV406" s="606"/>
      <c r="AW406" s="606"/>
      <c r="AX406" s="607"/>
    </row>
    <row r="407" spans="1:50" ht="24" hidden="1" customHeight="1" x14ac:dyDescent="0.15">
      <c r="A407" s="602">
        <v>7</v>
      </c>
      <c r="B407" s="602">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5"/>
      <c r="AL407" s="606"/>
      <c r="AM407" s="606"/>
      <c r="AN407" s="606"/>
      <c r="AO407" s="606"/>
      <c r="AP407" s="607"/>
      <c r="AQ407" s="603"/>
      <c r="AR407" s="604"/>
      <c r="AS407" s="604"/>
      <c r="AT407" s="604"/>
      <c r="AU407" s="605"/>
      <c r="AV407" s="606"/>
      <c r="AW407" s="606"/>
      <c r="AX407" s="607"/>
    </row>
    <row r="408" spans="1:50" ht="24" hidden="1" customHeight="1" x14ac:dyDescent="0.15">
      <c r="A408" s="602">
        <v>8</v>
      </c>
      <c r="B408" s="602">
        <v>1</v>
      </c>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05"/>
      <c r="AL408" s="606"/>
      <c r="AM408" s="606"/>
      <c r="AN408" s="606"/>
      <c r="AO408" s="606"/>
      <c r="AP408" s="607"/>
      <c r="AQ408" s="612"/>
      <c r="AR408" s="611"/>
      <c r="AS408" s="611"/>
      <c r="AT408" s="611"/>
      <c r="AU408" s="605"/>
      <c r="AV408" s="606"/>
      <c r="AW408" s="606"/>
      <c r="AX408" s="607"/>
    </row>
    <row r="409" spans="1:50" ht="24" hidden="1" customHeight="1" x14ac:dyDescent="0.15">
      <c r="A409" s="602">
        <v>9</v>
      </c>
      <c r="B409" s="602">
        <v>1</v>
      </c>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05"/>
      <c r="AL409" s="606"/>
      <c r="AM409" s="606"/>
      <c r="AN409" s="606"/>
      <c r="AO409" s="606"/>
      <c r="AP409" s="607"/>
      <c r="AQ409" s="612"/>
      <c r="AR409" s="611"/>
      <c r="AS409" s="611"/>
      <c r="AT409" s="611"/>
      <c r="AU409" s="605"/>
      <c r="AV409" s="606"/>
      <c r="AW409" s="606"/>
      <c r="AX409" s="607"/>
    </row>
    <row r="410" spans="1:50" ht="24" hidden="1" customHeight="1" x14ac:dyDescent="0.15">
      <c r="A410" s="602">
        <v>10</v>
      </c>
      <c r="B410" s="602">
        <v>1</v>
      </c>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05"/>
      <c r="AL410" s="606"/>
      <c r="AM410" s="606"/>
      <c r="AN410" s="606"/>
      <c r="AO410" s="606"/>
      <c r="AP410" s="607"/>
      <c r="AQ410" s="612"/>
      <c r="AR410" s="611"/>
      <c r="AS410" s="611"/>
      <c r="AT410" s="611"/>
      <c r="AU410" s="605"/>
      <c r="AV410" s="606"/>
      <c r="AW410" s="606"/>
      <c r="AX410" s="607"/>
    </row>
    <row r="411" spans="1:50" ht="24" hidden="1" customHeight="1" x14ac:dyDescent="0.15">
      <c r="A411" s="602">
        <v>11</v>
      </c>
      <c r="B411" s="602">
        <v>1</v>
      </c>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05"/>
      <c r="AL411" s="606"/>
      <c r="AM411" s="606"/>
      <c r="AN411" s="606"/>
      <c r="AO411" s="606"/>
      <c r="AP411" s="607"/>
      <c r="AQ411" s="612"/>
      <c r="AR411" s="611"/>
      <c r="AS411" s="611"/>
      <c r="AT411" s="611"/>
      <c r="AU411" s="605"/>
      <c r="AV411" s="606"/>
      <c r="AW411" s="606"/>
      <c r="AX411" s="607"/>
    </row>
    <row r="412" spans="1:50" ht="24" hidden="1" customHeight="1" x14ac:dyDescent="0.15">
      <c r="A412" s="602">
        <v>12</v>
      </c>
      <c r="B412" s="602">
        <v>1</v>
      </c>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05"/>
      <c r="AL412" s="606"/>
      <c r="AM412" s="606"/>
      <c r="AN412" s="606"/>
      <c r="AO412" s="606"/>
      <c r="AP412" s="607"/>
      <c r="AQ412" s="612"/>
      <c r="AR412" s="611"/>
      <c r="AS412" s="611"/>
      <c r="AT412" s="611"/>
      <c r="AU412" s="605"/>
      <c r="AV412" s="606"/>
      <c r="AW412" s="606"/>
      <c r="AX412" s="607"/>
    </row>
    <row r="413" spans="1:50" ht="24" hidden="1" customHeight="1" x14ac:dyDescent="0.15">
      <c r="A413" s="602">
        <v>13</v>
      </c>
      <c r="B413" s="602">
        <v>1</v>
      </c>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05"/>
      <c r="AL413" s="606"/>
      <c r="AM413" s="606"/>
      <c r="AN413" s="606"/>
      <c r="AO413" s="606"/>
      <c r="AP413" s="607"/>
      <c r="AQ413" s="612"/>
      <c r="AR413" s="611"/>
      <c r="AS413" s="611"/>
      <c r="AT413" s="611"/>
      <c r="AU413" s="605"/>
      <c r="AV413" s="606"/>
      <c r="AW413" s="606"/>
      <c r="AX413" s="607"/>
    </row>
    <row r="414" spans="1:50" ht="24" hidden="1" customHeight="1" x14ac:dyDescent="0.15">
      <c r="A414" s="602">
        <v>14</v>
      </c>
      <c r="B414" s="602">
        <v>1</v>
      </c>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05"/>
      <c r="AL414" s="606"/>
      <c r="AM414" s="606"/>
      <c r="AN414" s="606"/>
      <c r="AO414" s="606"/>
      <c r="AP414" s="607"/>
      <c r="AQ414" s="612"/>
      <c r="AR414" s="611"/>
      <c r="AS414" s="611"/>
      <c r="AT414" s="611"/>
      <c r="AU414" s="605"/>
      <c r="AV414" s="606"/>
      <c r="AW414" s="606"/>
      <c r="AX414" s="607"/>
    </row>
    <row r="415" spans="1:50" ht="24" hidden="1" customHeight="1" x14ac:dyDescent="0.15">
      <c r="A415" s="602">
        <v>15</v>
      </c>
      <c r="B415" s="602">
        <v>1</v>
      </c>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05"/>
      <c r="AL415" s="606"/>
      <c r="AM415" s="606"/>
      <c r="AN415" s="606"/>
      <c r="AO415" s="606"/>
      <c r="AP415" s="607"/>
      <c r="AQ415" s="612"/>
      <c r="AR415" s="611"/>
      <c r="AS415" s="611"/>
      <c r="AT415" s="611"/>
      <c r="AU415" s="605"/>
      <c r="AV415" s="606"/>
      <c r="AW415" s="606"/>
      <c r="AX415" s="607"/>
    </row>
    <row r="416" spans="1:50" ht="24" hidden="1" customHeight="1" x14ac:dyDescent="0.15">
      <c r="A416" s="602">
        <v>16</v>
      </c>
      <c r="B416" s="602">
        <v>1</v>
      </c>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05"/>
      <c r="AL416" s="606"/>
      <c r="AM416" s="606"/>
      <c r="AN416" s="606"/>
      <c r="AO416" s="606"/>
      <c r="AP416" s="607"/>
      <c r="AQ416" s="612"/>
      <c r="AR416" s="611"/>
      <c r="AS416" s="611"/>
      <c r="AT416" s="611"/>
      <c r="AU416" s="605"/>
      <c r="AV416" s="606"/>
      <c r="AW416" s="606"/>
      <c r="AX416" s="607"/>
    </row>
    <row r="417" spans="1:50" ht="24" hidden="1" customHeight="1" x14ac:dyDescent="0.15">
      <c r="A417" s="602">
        <v>17</v>
      </c>
      <c r="B417" s="602">
        <v>1</v>
      </c>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05"/>
      <c r="AL417" s="606"/>
      <c r="AM417" s="606"/>
      <c r="AN417" s="606"/>
      <c r="AO417" s="606"/>
      <c r="AP417" s="607"/>
      <c r="AQ417" s="612"/>
      <c r="AR417" s="611"/>
      <c r="AS417" s="611"/>
      <c r="AT417" s="611"/>
      <c r="AU417" s="605"/>
      <c r="AV417" s="606"/>
      <c r="AW417" s="606"/>
      <c r="AX417" s="607"/>
    </row>
    <row r="418" spans="1:50" ht="24" hidden="1" customHeight="1" x14ac:dyDescent="0.15">
      <c r="A418" s="602">
        <v>18</v>
      </c>
      <c r="B418" s="602">
        <v>1</v>
      </c>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05"/>
      <c r="AL418" s="606"/>
      <c r="AM418" s="606"/>
      <c r="AN418" s="606"/>
      <c r="AO418" s="606"/>
      <c r="AP418" s="607"/>
      <c r="AQ418" s="612"/>
      <c r="AR418" s="611"/>
      <c r="AS418" s="611"/>
      <c r="AT418" s="611"/>
      <c r="AU418" s="605"/>
      <c r="AV418" s="606"/>
      <c r="AW418" s="606"/>
      <c r="AX418" s="607"/>
    </row>
    <row r="419" spans="1:50" ht="24" hidden="1" customHeight="1" x14ac:dyDescent="0.15">
      <c r="A419" s="602">
        <v>19</v>
      </c>
      <c r="B419" s="602">
        <v>1</v>
      </c>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05"/>
      <c r="AL419" s="606"/>
      <c r="AM419" s="606"/>
      <c r="AN419" s="606"/>
      <c r="AO419" s="606"/>
      <c r="AP419" s="607"/>
      <c r="AQ419" s="612"/>
      <c r="AR419" s="611"/>
      <c r="AS419" s="611"/>
      <c r="AT419" s="611"/>
      <c r="AU419" s="605"/>
      <c r="AV419" s="606"/>
      <c r="AW419" s="606"/>
      <c r="AX419" s="607"/>
    </row>
    <row r="420" spans="1:50" ht="24" hidden="1" customHeight="1" x14ac:dyDescent="0.15">
      <c r="A420" s="602">
        <v>20</v>
      </c>
      <c r="B420" s="602">
        <v>1</v>
      </c>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05"/>
      <c r="AL420" s="606"/>
      <c r="AM420" s="606"/>
      <c r="AN420" s="606"/>
      <c r="AO420" s="606"/>
      <c r="AP420" s="607"/>
      <c r="AQ420" s="612"/>
      <c r="AR420" s="611"/>
      <c r="AS420" s="611"/>
      <c r="AT420" s="611"/>
      <c r="AU420" s="605"/>
      <c r="AV420" s="606"/>
      <c r="AW420" s="606"/>
      <c r="AX420" s="607"/>
    </row>
    <row r="421" spans="1:50" ht="24" hidden="1" customHeight="1" x14ac:dyDescent="0.15">
      <c r="A421" s="602">
        <v>21</v>
      </c>
      <c r="B421" s="602">
        <v>1</v>
      </c>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05"/>
      <c r="AL421" s="606"/>
      <c r="AM421" s="606"/>
      <c r="AN421" s="606"/>
      <c r="AO421" s="606"/>
      <c r="AP421" s="607"/>
      <c r="AQ421" s="612"/>
      <c r="AR421" s="611"/>
      <c r="AS421" s="611"/>
      <c r="AT421" s="611"/>
      <c r="AU421" s="605"/>
      <c r="AV421" s="606"/>
      <c r="AW421" s="606"/>
      <c r="AX421" s="607"/>
    </row>
    <row r="422" spans="1:50" ht="24" hidden="1" customHeight="1" x14ac:dyDescent="0.15">
      <c r="A422" s="602">
        <v>22</v>
      </c>
      <c r="B422" s="602">
        <v>1</v>
      </c>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05"/>
      <c r="AL422" s="606"/>
      <c r="AM422" s="606"/>
      <c r="AN422" s="606"/>
      <c r="AO422" s="606"/>
      <c r="AP422" s="607"/>
      <c r="AQ422" s="612"/>
      <c r="AR422" s="611"/>
      <c r="AS422" s="611"/>
      <c r="AT422" s="611"/>
      <c r="AU422" s="605"/>
      <c r="AV422" s="606"/>
      <c r="AW422" s="606"/>
      <c r="AX422" s="607"/>
    </row>
    <row r="423" spans="1:50" ht="24" hidden="1" customHeight="1" x14ac:dyDescent="0.15">
      <c r="A423" s="602">
        <v>23</v>
      </c>
      <c r="B423" s="602">
        <v>1</v>
      </c>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05"/>
      <c r="AL423" s="606"/>
      <c r="AM423" s="606"/>
      <c r="AN423" s="606"/>
      <c r="AO423" s="606"/>
      <c r="AP423" s="607"/>
      <c r="AQ423" s="612"/>
      <c r="AR423" s="611"/>
      <c r="AS423" s="611"/>
      <c r="AT423" s="611"/>
      <c r="AU423" s="605"/>
      <c r="AV423" s="606"/>
      <c r="AW423" s="606"/>
      <c r="AX423" s="607"/>
    </row>
    <row r="424" spans="1:50" ht="24" hidden="1" customHeight="1" x14ac:dyDescent="0.15">
      <c r="A424" s="602">
        <v>24</v>
      </c>
      <c r="B424" s="602">
        <v>1</v>
      </c>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05"/>
      <c r="AL424" s="606"/>
      <c r="AM424" s="606"/>
      <c r="AN424" s="606"/>
      <c r="AO424" s="606"/>
      <c r="AP424" s="607"/>
      <c r="AQ424" s="612"/>
      <c r="AR424" s="611"/>
      <c r="AS424" s="611"/>
      <c r="AT424" s="611"/>
      <c r="AU424" s="605"/>
      <c r="AV424" s="606"/>
      <c r="AW424" s="606"/>
      <c r="AX424" s="607"/>
    </row>
    <row r="425" spans="1:50" ht="24" hidden="1" customHeight="1" x14ac:dyDescent="0.15">
      <c r="A425" s="602">
        <v>25</v>
      </c>
      <c r="B425" s="602">
        <v>1</v>
      </c>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05"/>
      <c r="AL425" s="606"/>
      <c r="AM425" s="606"/>
      <c r="AN425" s="606"/>
      <c r="AO425" s="606"/>
      <c r="AP425" s="607"/>
      <c r="AQ425" s="612"/>
      <c r="AR425" s="611"/>
      <c r="AS425" s="611"/>
      <c r="AT425" s="611"/>
      <c r="AU425" s="605"/>
      <c r="AV425" s="606"/>
      <c r="AW425" s="606"/>
      <c r="AX425" s="607"/>
    </row>
    <row r="426" spans="1:50" ht="24" hidden="1" customHeight="1" x14ac:dyDescent="0.15">
      <c r="A426" s="602">
        <v>26</v>
      </c>
      <c r="B426" s="602">
        <v>1</v>
      </c>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05"/>
      <c r="AL426" s="606"/>
      <c r="AM426" s="606"/>
      <c r="AN426" s="606"/>
      <c r="AO426" s="606"/>
      <c r="AP426" s="607"/>
      <c r="AQ426" s="612"/>
      <c r="AR426" s="611"/>
      <c r="AS426" s="611"/>
      <c r="AT426" s="611"/>
      <c r="AU426" s="605"/>
      <c r="AV426" s="606"/>
      <c r="AW426" s="606"/>
      <c r="AX426" s="607"/>
    </row>
    <row r="427" spans="1:50" ht="24" hidden="1" customHeight="1" x14ac:dyDescent="0.15">
      <c r="A427" s="602">
        <v>27</v>
      </c>
      <c r="B427" s="602">
        <v>1</v>
      </c>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05"/>
      <c r="AL427" s="606"/>
      <c r="AM427" s="606"/>
      <c r="AN427" s="606"/>
      <c r="AO427" s="606"/>
      <c r="AP427" s="607"/>
      <c r="AQ427" s="612"/>
      <c r="AR427" s="611"/>
      <c r="AS427" s="611"/>
      <c r="AT427" s="611"/>
      <c r="AU427" s="605"/>
      <c r="AV427" s="606"/>
      <c r="AW427" s="606"/>
      <c r="AX427" s="607"/>
    </row>
    <row r="428" spans="1:50" ht="24" hidden="1" customHeight="1" x14ac:dyDescent="0.15">
      <c r="A428" s="602">
        <v>28</v>
      </c>
      <c r="B428" s="602">
        <v>1</v>
      </c>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05"/>
      <c r="AL428" s="606"/>
      <c r="AM428" s="606"/>
      <c r="AN428" s="606"/>
      <c r="AO428" s="606"/>
      <c r="AP428" s="607"/>
      <c r="AQ428" s="612"/>
      <c r="AR428" s="611"/>
      <c r="AS428" s="611"/>
      <c r="AT428" s="611"/>
      <c r="AU428" s="605"/>
      <c r="AV428" s="606"/>
      <c r="AW428" s="606"/>
      <c r="AX428" s="607"/>
    </row>
    <row r="429" spans="1:50" ht="24" hidden="1" customHeight="1" x14ac:dyDescent="0.15">
      <c r="A429" s="602">
        <v>29</v>
      </c>
      <c r="B429" s="602">
        <v>1</v>
      </c>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05"/>
      <c r="AL429" s="606"/>
      <c r="AM429" s="606"/>
      <c r="AN429" s="606"/>
      <c r="AO429" s="606"/>
      <c r="AP429" s="607"/>
      <c r="AQ429" s="612"/>
      <c r="AR429" s="611"/>
      <c r="AS429" s="611"/>
      <c r="AT429" s="611"/>
      <c r="AU429" s="605"/>
      <c r="AV429" s="606"/>
      <c r="AW429" s="606"/>
      <c r="AX429" s="607"/>
    </row>
    <row r="430" spans="1:50" ht="24" hidden="1" customHeight="1" x14ac:dyDescent="0.15">
      <c r="A430" s="602">
        <v>30</v>
      </c>
      <c r="B430" s="602">
        <v>1</v>
      </c>
      <c r="C430" s="611"/>
      <c r="D430" s="611"/>
      <c r="E430" s="611"/>
      <c r="F430" s="611"/>
      <c r="G430" s="611"/>
      <c r="H430" s="611"/>
      <c r="I430" s="611"/>
      <c r="J430" s="611"/>
      <c r="K430" s="611"/>
      <c r="L430" s="611"/>
      <c r="M430" s="611"/>
      <c r="N430" s="611"/>
      <c r="O430" s="611"/>
      <c r="P430" s="611"/>
      <c r="Q430" s="611"/>
      <c r="R430" s="611"/>
      <c r="S430" s="611"/>
      <c r="T430" s="611"/>
      <c r="U430" s="611"/>
      <c r="V430" s="611"/>
      <c r="W430" s="611"/>
      <c r="X430" s="611"/>
      <c r="Y430" s="611"/>
      <c r="Z430" s="611"/>
      <c r="AA430" s="611"/>
      <c r="AB430" s="611"/>
      <c r="AC430" s="611"/>
      <c r="AD430" s="611"/>
      <c r="AE430" s="611"/>
      <c r="AF430" s="611"/>
      <c r="AG430" s="611"/>
      <c r="AH430" s="611"/>
      <c r="AI430" s="611"/>
      <c r="AJ430" s="611"/>
      <c r="AK430" s="605"/>
      <c r="AL430" s="606"/>
      <c r="AM430" s="606"/>
      <c r="AN430" s="606"/>
      <c r="AO430" s="606"/>
      <c r="AP430" s="607"/>
      <c r="AQ430" s="612"/>
      <c r="AR430" s="611"/>
      <c r="AS430" s="611"/>
      <c r="AT430" s="611"/>
      <c r="AU430" s="605"/>
      <c r="AV430" s="606"/>
      <c r="AW430" s="606"/>
      <c r="AX430" s="607"/>
    </row>
    <row r="432" spans="1:50" x14ac:dyDescent="0.15">
      <c r="A432" s="9"/>
      <c r="B432" s="68"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2"/>
      <c r="B433" s="602"/>
      <c r="C433" s="249" t="s">
        <v>362</v>
      </c>
      <c r="D433" s="249"/>
      <c r="E433" s="249"/>
      <c r="F433" s="249"/>
      <c r="G433" s="249"/>
      <c r="H433" s="249"/>
      <c r="I433" s="249"/>
      <c r="J433" s="249"/>
      <c r="K433" s="249"/>
      <c r="L433" s="249"/>
      <c r="M433" s="249" t="s">
        <v>363</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609" t="s">
        <v>364</v>
      </c>
      <c r="AL433" s="249"/>
      <c r="AM433" s="249"/>
      <c r="AN433" s="249"/>
      <c r="AO433" s="249"/>
      <c r="AP433" s="249"/>
      <c r="AQ433" s="249" t="s">
        <v>23</v>
      </c>
      <c r="AR433" s="249"/>
      <c r="AS433" s="249"/>
      <c r="AT433" s="249"/>
      <c r="AU433" s="91" t="s">
        <v>24</v>
      </c>
      <c r="AV433" s="92"/>
      <c r="AW433" s="92"/>
      <c r="AX433" s="610"/>
    </row>
    <row r="434" spans="1:50" ht="24" customHeight="1" x14ac:dyDescent="0.15">
      <c r="A434" s="602">
        <v>1</v>
      </c>
      <c r="B434" s="602">
        <v>1</v>
      </c>
      <c r="C434" s="603" t="s">
        <v>481</v>
      </c>
      <c r="D434" s="604"/>
      <c r="E434" s="604"/>
      <c r="F434" s="604"/>
      <c r="G434" s="604"/>
      <c r="H434" s="604"/>
      <c r="I434" s="604"/>
      <c r="J434" s="604"/>
      <c r="K434" s="604"/>
      <c r="L434" s="604"/>
      <c r="M434" s="603" t="s">
        <v>423</v>
      </c>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5">
        <v>2606</v>
      </c>
      <c r="AL434" s="606"/>
      <c r="AM434" s="606"/>
      <c r="AN434" s="606"/>
      <c r="AO434" s="606"/>
      <c r="AP434" s="607"/>
      <c r="AQ434" s="608" t="s">
        <v>431</v>
      </c>
      <c r="AR434" s="315"/>
      <c r="AS434" s="315"/>
      <c r="AT434" s="315"/>
      <c r="AU434" s="605"/>
      <c r="AV434" s="606"/>
      <c r="AW434" s="606"/>
      <c r="AX434" s="607"/>
    </row>
    <row r="435" spans="1:50" ht="24" customHeight="1" x14ac:dyDescent="0.15">
      <c r="A435" s="602">
        <v>2</v>
      </c>
      <c r="B435" s="602">
        <v>1</v>
      </c>
      <c r="C435" s="603" t="s">
        <v>482</v>
      </c>
      <c r="D435" s="604"/>
      <c r="E435" s="604"/>
      <c r="F435" s="604"/>
      <c r="G435" s="604"/>
      <c r="H435" s="604"/>
      <c r="I435" s="604"/>
      <c r="J435" s="604"/>
      <c r="K435" s="604"/>
      <c r="L435" s="604"/>
      <c r="M435" s="603" t="s">
        <v>545</v>
      </c>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5">
        <v>2248</v>
      </c>
      <c r="AL435" s="606"/>
      <c r="AM435" s="606"/>
      <c r="AN435" s="606"/>
      <c r="AO435" s="606"/>
      <c r="AP435" s="607"/>
      <c r="AQ435" s="608" t="s">
        <v>431</v>
      </c>
      <c r="AR435" s="315"/>
      <c r="AS435" s="315"/>
      <c r="AT435" s="315"/>
      <c r="AU435" s="605"/>
      <c r="AV435" s="606"/>
      <c r="AW435" s="606"/>
      <c r="AX435" s="607"/>
    </row>
    <row r="436" spans="1:50" ht="24" customHeight="1" x14ac:dyDescent="0.15">
      <c r="A436" s="602">
        <v>3</v>
      </c>
      <c r="B436" s="602">
        <v>1</v>
      </c>
      <c r="C436" s="603" t="s">
        <v>500</v>
      </c>
      <c r="D436" s="604"/>
      <c r="E436" s="604"/>
      <c r="F436" s="604"/>
      <c r="G436" s="604"/>
      <c r="H436" s="604"/>
      <c r="I436" s="604"/>
      <c r="J436" s="604"/>
      <c r="K436" s="604"/>
      <c r="L436" s="604"/>
      <c r="M436" s="603" t="s">
        <v>546</v>
      </c>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5">
        <v>814</v>
      </c>
      <c r="AL436" s="606"/>
      <c r="AM436" s="606"/>
      <c r="AN436" s="606"/>
      <c r="AO436" s="606"/>
      <c r="AP436" s="607"/>
      <c r="AQ436" s="608" t="s">
        <v>433</v>
      </c>
      <c r="AR436" s="315"/>
      <c r="AS436" s="315"/>
      <c r="AT436" s="315"/>
      <c r="AU436" s="605"/>
      <c r="AV436" s="606"/>
      <c r="AW436" s="606"/>
      <c r="AX436" s="607"/>
    </row>
    <row r="437" spans="1:50" ht="24" customHeight="1" x14ac:dyDescent="0.15">
      <c r="A437" s="602">
        <v>4</v>
      </c>
      <c r="B437" s="602">
        <v>1</v>
      </c>
      <c r="C437" s="603" t="s">
        <v>501</v>
      </c>
      <c r="D437" s="604"/>
      <c r="E437" s="604"/>
      <c r="F437" s="604"/>
      <c r="G437" s="604"/>
      <c r="H437" s="604"/>
      <c r="I437" s="604"/>
      <c r="J437" s="604"/>
      <c r="K437" s="604"/>
      <c r="L437" s="604"/>
      <c r="M437" s="603" t="s">
        <v>547</v>
      </c>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5">
        <v>621</v>
      </c>
      <c r="AL437" s="606"/>
      <c r="AM437" s="606"/>
      <c r="AN437" s="606"/>
      <c r="AO437" s="606"/>
      <c r="AP437" s="607"/>
      <c r="AQ437" s="608" t="s">
        <v>433</v>
      </c>
      <c r="AR437" s="315"/>
      <c r="AS437" s="315"/>
      <c r="AT437" s="315"/>
      <c r="AU437" s="605"/>
      <c r="AV437" s="606"/>
      <c r="AW437" s="606"/>
      <c r="AX437" s="607"/>
    </row>
    <row r="438" spans="1:50" ht="24" customHeight="1" x14ac:dyDescent="0.15">
      <c r="A438" s="602">
        <v>5</v>
      </c>
      <c r="B438" s="602">
        <v>1</v>
      </c>
      <c r="C438" s="603" t="s">
        <v>490</v>
      </c>
      <c r="D438" s="604"/>
      <c r="E438" s="604"/>
      <c r="F438" s="604"/>
      <c r="G438" s="604"/>
      <c r="H438" s="604"/>
      <c r="I438" s="604"/>
      <c r="J438" s="604"/>
      <c r="K438" s="604"/>
      <c r="L438" s="604"/>
      <c r="M438" s="603" t="s">
        <v>548</v>
      </c>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5">
        <v>28</v>
      </c>
      <c r="AL438" s="606"/>
      <c r="AM438" s="606"/>
      <c r="AN438" s="606"/>
      <c r="AO438" s="606"/>
      <c r="AP438" s="607"/>
      <c r="AQ438" s="608" t="s">
        <v>433</v>
      </c>
      <c r="AR438" s="315"/>
      <c r="AS438" s="315"/>
      <c r="AT438" s="315"/>
      <c r="AU438" s="605"/>
      <c r="AV438" s="606"/>
      <c r="AW438" s="606"/>
      <c r="AX438" s="607"/>
    </row>
    <row r="439" spans="1:50" ht="24" hidden="1" customHeight="1" x14ac:dyDescent="0.15">
      <c r="A439" s="602">
        <v>6</v>
      </c>
      <c r="B439" s="602">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5"/>
      <c r="AL439" s="606"/>
      <c r="AM439" s="606"/>
      <c r="AN439" s="606"/>
      <c r="AO439" s="606"/>
      <c r="AP439" s="607"/>
      <c r="AQ439" s="603"/>
      <c r="AR439" s="604"/>
      <c r="AS439" s="604"/>
      <c r="AT439" s="604"/>
      <c r="AU439" s="605"/>
      <c r="AV439" s="606"/>
      <c r="AW439" s="606"/>
      <c r="AX439" s="607"/>
    </row>
    <row r="440" spans="1:50" ht="24" hidden="1" customHeight="1" x14ac:dyDescent="0.15">
      <c r="A440" s="602">
        <v>7</v>
      </c>
      <c r="B440" s="602">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5"/>
      <c r="AL440" s="606"/>
      <c r="AM440" s="606"/>
      <c r="AN440" s="606"/>
      <c r="AO440" s="606"/>
      <c r="AP440" s="607"/>
      <c r="AQ440" s="603"/>
      <c r="AR440" s="604"/>
      <c r="AS440" s="604"/>
      <c r="AT440" s="604"/>
      <c r="AU440" s="605"/>
      <c r="AV440" s="606"/>
      <c r="AW440" s="606"/>
      <c r="AX440" s="607"/>
    </row>
    <row r="441" spans="1:50" ht="24" hidden="1" customHeight="1" x14ac:dyDescent="0.15">
      <c r="A441" s="602">
        <v>8</v>
      </c>
      <c r="B441" s="602">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5"/>
      <c r="AL441" s="606"/>
      <c r="AM441" s="606"/>
      <c r="AN441" s="606"/>
      <c r="AO441" s="606"/>
      <c r="AP441" s="607"/>
      <c r="AQ441" s="603"/>
      <c r="AR441" s="604"/>
      <c r="AS441" s="604"/>
      <c r="AT441" s="604"/>
      <c r="AU441" s="605"/>
      <c r="AV441" s="606"/>
      <c r="AW441" s="606"/>
      <c r="AX441" s="607"/>
    </row>
    <row r="442" spans="1:50" ht="24" hidden="1" customHeight="1" x14ac:dyDescent="0.15">
      <c r="A442" s="602">
        <v>9</v>
      </c>
      <c r="B442" s="602">
        <v>1</v>
      </c>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c r="AA442" s="611"/>
      <c r="AB442" s="611"/>
      <c r="AC442" s="611"/>
      <c r="AD442" s="611"/>
      <c r="AE442" s="611"/>
      <c r="AF442" s="611"/>
      <c r="AG442" s="611"/>
      <c r="AH442" s="611"/>
      <c r="AI442" s="611"/>
      <c r="AJ442" s="611"/>
      <c r="AK442" s="605"/>
      <c r="AL442" s="606"/>
      <c r="AM442" s="606"/>
      <c r="AN442" s="606"/>
      <c r="AO442" s="606"/>
      <c r="AP442" s="607"/>
      <c r="AQ442" s="612"/>
      <c r="AR442" s="611"/>
      <c r="AS442" s="611"/>
      <c r="AT442" s="611"/>
      <c r="AU442" s="605"/>
      <c r="AV442" s="606"/>
      <c r="AW442" s="606"/>
      <c r="AX442" s="607"/>
    </row>
    <row r="443" spans="1:50" ht="24" hidden="1" customHeight="1" x14ac:dyDescent="0.15">
      <c r="A443" s="602">
        <v>10</v>
      </c>
      <c r="B443" s="602">
        <v>1</v>
      </c>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c r="AA443" s="611"/>
      <c r="AB443" s="611"/>
      <c r="AC443" s="611"/>
      <c r="AD443" s="611"/>
      <c r="AE443" s="611"/>
      <c r="AF443" s="611"/>
      <c r="AG443" s="611"/>
      <c r="AH443" s="611"/>
      <c r="AI443" s="611"/>
      <c r="AJ443" s="611"/>
      <c r="AK443" s="605"/>
      <c r="AL443" s="606"/>
      <c r="AM443" s="606"/>
      <c r="AN443" s="606"/>
      <c r="AO443" s="606"/>
      <c r="AP443" s="607"/>
      <c r="AQ443" s="612"/>
      <c r="AR443" s="611"/>
      <c r="AS443" s="611"/>
      <c r="AT443" s="611"/>
      <c r="AU443" s="605"/>
      <c r="AV443" s="606"/>
      <c r="AW443" s="606"/>
      <c r="AX443" s="607"/>
    </row>
    <row r="444" spans="1:50" ht="24" hidden="1" customHeight="1" x14ac:dyDescent="0.15">
      <c r="A444" s="602">
        <v>11</v>
      </c>
      <c r="B444" s="602">
        <v>1</v>
      </c>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605"/>
      <c r="AL444" s="606"/>
      <c r="AM444" s="606"/>
      <c r="AN444" s="606"/>
      <c r="AO444" s="606"/>
      <c r="AP444" s="607"/>
      <c r="AQ444" s="612"/>
      <c r="AR444" s="611"/>
      <c r="AS444" s="611"/>
      <c r="AT444" s="611"/>
      <c r="AU444" s="605"/>
      <c r="AV444" s="606"/>
      <c r="AW444" s="606"/>
      <c r="AX444" s="607"/>
    </row>
    <row r="445" spans="1:50" ht="24" hidden="1" customHeight="1" x14ac:dyDescent="0.15">
      <c r="A445" s="602">
        <v>12</v>
      </c>
      <c r="B445" s="602">
        <v>1</v>
      </c>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c r="AA445" s="611"/>
      <c r="AB445" s="611"/>
      <c r="AC445" s="611"/>
      <c r="AD445" s="611"/>
      <c r="AE445" s="611"/>
      <c r="AF445" s="611"/>
      <c r="AG445" s="611"/>
      <c r="AH445" s="611"/>
      <c r="AI445" s="611"/>
      <c r="AJ445" s="611"/>
      <c r="AK445" s="605"/>
      <c r="AL445" s="606"/>
      <c r="AM445" s="606"/>
      <c r="AN445" s="606"/>
      <c r="AO445" s="606"/>
      <c r="AP445" s="607"/>
      <c r="AQ445" s="612"/>
      <c r="AR445" s="611"/>
      <c r="AS445" s="611"/>
      <c r="AT445" s="611"/>
      <c r="AU445" s="605"/>
      <c r="AV445" s="606"/>
      <c r="AW445" s="606"/>
      <c r="AX445" s="607"/>
    </row>
    <row r="446" spans="1:50" ht="24" hidden="1" customHeight="1" x14ac:dyDescent="0.15">
      <c r="A446" s="602">
        <v>13</v>
      </c>
      <c r="B446" s="602">
        <v>1</v>
      </c>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05"/>
      <c r="AL446" s="606"/>
      <c r="AM446" s="606"/>
      <c r="AN446" s="606"/>
      <c r="AO446" s="606"/>
      <c r="AP446" s="607"/>
      <c r="AQ446" s="612"/>
      <c r="AR446" s="611"/>
      <c r="AS446" s="611"/>
      <c r="AT446" s="611"/>
      <c r="AU446" s="605"/>
      <c r="AV446" s="606"/>
      <c r="AW446" s="606"/>
      <c r="AX446" s="607"/>
    </row>
    <row r="447" spans="1:50" ht="24" hidden="1" customHeight="1" x14ac:dyDescent="0.15">
      <c r="A447" s="602">
        <v>14</v>
      </c>
      <c r="B447" s="602">
        <v>1</v>
      </c>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05"/>
      <c r="AL447" s="606"/>
      <c r="AM447" s="606"/>
      <c r="AN447" s="606"/>
      <c r="AO447" s="606"/>
      <c r="AP447" s="607"/>
      <c r="AQ447" s="612"/>
      <c r="AR447" s="611"/>
      <c r="AS447" s="611"/>
      <c r="AT447" s="611"/>
      <c r="AU447" s="605"/>
      <c r="AV447" s="606"/>
      <c r="AW447" s="606"/>
      <c r="AX447" s="607"/>
    </row>
    <row r="448" spans="1:50" ht="24" hidden="1" customHeight="1" x14ac:dyDescent="0.15">
      <c r="A448" s="602">
        <v>15</v>
      </c>
      <c r="B448" s="602">
        <v>1</v>
      </c>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1"/>
      <c r="AJ448" s="611"/>
      <c r="AK448" s="605"/>
      <c r="AL448" s="606"/>
      <c r="AM448" s="606"/>
      <c r="AN448" s="606"/>
      <c r="AO448" s="606"/>
      <c r="AP448" s="607"/>
      <c r="AQ448" s="612"/>
      <c r="AR448" s="611"/>
      <c r="AS448" s="611"/>
      <c r="AT448" s="611"/>
      <c r="AU448" s="605"/>
      <c r="AV448" s="606"/>
      <c r="AW448" s="606"/>
      <c r="AX448" s="607"/>
    </row>
    <row r="449" spans="1:50" ht="24" hidden="1" customHeight="1" x14ac:dyDescent="0.15">
      <c r="A449" s="602">
        <v>16</v>
      </c>
      <c r="B449" s="602">
        <v>1</v>
      </c>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c r="AA449" s="611"/>
      <c r="AB449" s="611"/>
      <c r="AC449" s="611"/>
      <c r="AD449" s="611"/>
      <c r="AE449" s="611"/>
      <c r="AF449" s="611"/>
      <c r="AG449" s="611"/>
      <c r="AH449" s="611"/>
      <c r="AI449" s="611"/>
      <c r="AJ449" s="611"/>
      <c r="AK449" s="605"/>
      <c r="AL449" s="606"/>
      <c r="AM449" s="606"/>
      <c r="AN449" s="606"/>
      <c r="AO449" s="606"/>
      <c r="AP449" s="607"/>
      <c r="AQ449" s="612"/>
      <c r="AR449" s="611"/>
      <c r="AS449" s="611"/>
      <c r="AT449" s="611"/>
      <c r="AU449" s="605"/>
      <c r="AV449" s="606"/>
      <c r="AW449" s="606"/>
      <c r="AX449" s="607"/>
    </row>
    <row r="450" spans="1:50" ht="24" hidden="1" customHeight="1" x14ac:dyDescent="0.15">
      <c r="A450" s="602">
        <v>17</v>
      </c>
      <c r="B450" s="602">
        <v>1</v>
      </c>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611"/>
      <c r="AF450" s="611"/>
      <c r="AG450" s="611"/>
      <c r="AH450" s="611"/>
      <c r="AI450" s="611"/>
      <c r="AJ450" s="611"/>
      <c r="AK450" s="605"/>
      <c r="AL450" s="606"/>
      <c r="AM450" s="606"/>
      <c r="AN450" s="606"/>
      <c r="AO450" s="606"/>
      <c r="AP450" s="607"/>
      <c r="AQ450" s="612"/>
      <c r="AR450" s="611"/>
      <c r="AS450" s="611"/>
      <c r="AT450" s="611"/>
      <c r="AU450" s="605"/>
      <c r="AV450" s="606"/>
      <c r="AW450" s="606"/>
      <c r="AX450" s="607"/>
    </row>
    <row r="451" spans="1:50" ht="24" hidden="1" customHeight="1" x14ac:dyDescent="0.15">
      <c r="A451" s="602">
        <v>18</v>
      </c>
      <c r="B451" s="602">
        <v>1</v>
      </c>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c r="AA451" s="611"/>
      <c r="AB451" s="611"/>
      <c r="AC451" s="611"/>
      <c r="AD451" s="611"/>
      <c r="AE451" s="611"/>
      <c r="AF451" s="611"/>
      <c r="AG451" s="611"/>
      <c r="AH451" s="611"/>
      <c r="AI451" s="611"/>
      <c r="AJ451" s="611"/>
      <c r="AK451" s="605"/>
      <c r="AL451" s="606"/>
      <c r="AM451" s="606"/>
      <c r="AN451" s="606"/>
      <c r="AO451" s="606"/>
      <c r="AP451" s="607"/>
      <c r="AQ451" s="612"/>
      <c r="AR451" s="611"/>
      <c r="AS451" s="611"/>
      <c r="AT451" s="611"/>
      <c r="AU451" s="605"/>
      <c r="AV451" s="606"/>
      <c r="AW451" s="606"/>
      <c r="AX451" s="607"/>
    </row>
    <row r="452" spans="1:50" ht="24" hidden="1" customHeight="1" x14ac:dyDescent="0.15">
      <c r="A452" s="602">
        <v>19</v>
      </c>
      <c r="B452" s="602">
        <v>1</v>
      </c>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c r="AA452" s="611"/>
      <c r="AB452" s="611"/>
      <c r="AC452" s="611"/>
      <c r="AD452" s="611"/>
      <c r="AE452" s="611"/>
      <c r="AF452" s="611"/>
      <c r="AG452" s="611"/>
      <c r="AH452" s="611"/>
      <c r="AI452" s="611"/>
      <c r="AJ452" s="611"/>
      <c r="AK452" s="605"/>
      <c r="AL452" s="606"/>
      <c r="AM452" s="606"/>
      <c r="AN452" s="606"/>
      <c r="AO452" s="606"/>
      <c r="AP452" s="607"/>
      <c r="AQ452" s="612"/>
      <c r="AR452" s="611"/>
      <c r="AS452" s="611"/>
      <c r="AT452" s="611"/>
      <c r="AU452" s="605"/>
      <c r="AV452" s="606"/>
      <c r="AW452" s="606"/>
      <c r="AX452" s="607"/>
    </row>
    <row r="453" spans="1:50" ht="24" hidden="1" customHeight="1" x14ac:dyDescent="0.15">
      <c r="A453" s="602">
        <v>20</v>
      </c>
      <c r="B453" s="602">
        <v>1</v>
      </c>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c r="AA453" s="611"/>
      <c r="AB453" s="611"/>
      <c r="AC453" s="611"/>
      <c r="AD453" s="611"/>
      <c r="AE453" s="611"/>
      <c r="AF453" s="611"/>
      <c r="AG453" s="611"/>
      <c r="AH453" s="611"/>
      <c r="AI453" s="611"/>
      <c r="AJ453" s="611"/>
      <c r="AK453" s="605"/>
      <c r="AL453" s="606"/>
      <c r="AM453" s="606"/>
      <c r="AN453" s="606"/>
      <c r="AO453" s="606"/>
      <c r="AP453" s="607"/>
      <c r="AQ453" s="612"/>
      <c r="AR453" s="611"/>
      <c r="AS453" s="611"/>
      <c r="AT453" s="611"/>
      <c r="AU453" s="605"/>
      <c r="AV453" s="606"/>
      <c r="AW453" s="606"/>
      <c r="AX453" s="607"/>
    </row>
    <row r="454" spans="1:50" ht="24" hidden="1" customHeight="1" x14ac:dyDescent="0.15">
      <c r="A454" s="602">
        <v>21</v>
      </c>
      <c r="B454" s="602">
        <v>1</v>
      </c>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c r="AA454" s="611"/>
      <c r="AB454" s="611"/>
      <c r="AC454" s="611"/>
      <c r="AD454" s="611"/>
      <c r="AE454" s="611"/>
      <c r="AF454" s="611"/>
      <c r="AG454" s="611"/>
      <c r="AH454" s="611"/>
      <c r="AI454" s="611"/>
      <c r="AJ454" s="611"/>
      <c r="AK454" s="605"/>
      <c r="AL454" s="606"/>
      <c r="AM454" s="606"/>
      <c r="AN454" s="606"/>
      <c r="AO454" s="606"/>
      <c r="AP454" s="607"/>
      <c r="AQ454" s="612"/>
      <c r="AR454" s="611"/>
      <c r="AS454" s="611"/>
      <c r="AT454" s="611"/>
      <c r="AU454" s="605"/>
      <c r="AV454" s="606"/>
      <c r="AW454" s="606"/>
      <c r="AX454" s="607"/>
    </row>
    <row r="455" spans="1:50" ht="24" hidden="1" customHeight="1" x14ac:dyDescent="0.15">
      <c r="A455" s="602">
        <v>22</v>
      </c>
      <c r="B455" s="602">
        <v>1</v>
      </c>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1"/>
      <c r="AJ455" s="611"/>
      <c r="AK455" s="605"/>
      <c r="AL455" s="606"/>
      <c r="AM455" s="606"/>
      <c r="AN455" s="606"/>
      <c r="AO455" s="606"/>
      <c r="AP455" s="607"/>
      <c r="AQ455" s="612"/>
      <c r="AR455" s="611"/>
      <c r="AS455" s="611"/>
      <c r="AT455" s="611"/>
      <c r="AU455" s="605"/>
      <c r="AV455" s="606"/>
      <c r="AW455" s="606"/>
      <c r="AX455" s="607"/>
    </row>
    <row r="456" spans="1:50" ht="24" hidden="1" customHeight="1" x14ac:dyDescent="0.15">
      <c r="A456" s="602">
        <v>23</v>
      </c>
      <c r="B456" s="602">
        <v>1</v>
      </c>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c r="AA456" s="611"/>
      <c r="AB456" s="611"/>
      <c r="AC456" s="611"/>
      <c r="AD456" s="611"/>
      <c r="AE456" s="611"/>
      <c r="AF456" s="611"/>
      <c r="AG456" s="611"/>
      <c r="AH456" s="611"/>
      <c r="AI456" s="611"/>
      <c r="AJ456" s="611"/>
      <c r="AK456" s="605"/>
      <c r="AL456" s="606"/>
      <c r="AM456" s="606"/>
      <c r="AN456" s="606"/>
      <c r="AO456" s="606"/>
      <c r="AP456" s="607"/>
      <c r="AQ456" s="612"/>
      <c r="AR456" s="611"/>
      <c r="AS456" s="611"/>
      <c r="AT456" s="611"/>
      <c r="AU456" s="605"/>
      <c r="AV456" s="606"/>
      <c r="AW456" s="606"/>
      <c r="AX456" s="607"/>
    </row>
    <row r="457" spans="1:50" ht="24" hidden="1" customHeight="1" x14ac:dyDescent="0.15">
      <c r="A457" s="602">
        <v>24</v>
      </c>
      <c r="B457" s="602">
        <v>1</v>
      </c>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c r="AA457" s="611"/>
      <c r="AB457" s="611"/>
      <c r="AC457" s="611"/>
      <c r="AD457" s="611"/>
      <c r="AE457" s="611"/>
      <c r="AF457" s="611"/>
      <c r="AG457" s="611"/>
      <c r="AH457" s="611"/>
      <c r="AI457" s="611"/>
      <c r="AJ457" s="611"/>
      <c r="AK457" s="605"/>
      <c r="AL457" s="606"/>
      <c r="AM457" s="606"/>
      <c r="AN457" s="606"/>
      <c r="AO457" s="606"/>
      <c r="AP457" s="607"/>
      <c r="AQ457" s="612"/>
      <c r="AR457" s="611"/>
      <c r="AS457" s="611"/>
      <c r="AT457" s="611"/>
      <c r="AU457" s="605"/>
      <c r="AV457" s="606"/>
      <c r="AW457" s="606"/>
      <c r="AX457" s="607"/>
    </row>
    <row r="458" spans="1:50" ht="24" hidden="1" customHeight="1" x14ac:dyDescent="0.15">
      <c r="A458" s="602">
        <v>25</v>
      </c>
      <c r="B458" s="602">
        <v>1</v>
      </c>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c r="AA458" s="611"/>
      <c r="AB458" s="611"/>
      <c r="AC458" s="611"/>
      <c r="AD458" s="611"/>
      <c r="AE458" s="611"/>
      <c r="AF458" s="611"/>
      <c r="AG458" s="611"/>
      <c r="AH458" s="611"/>
      <c r="AI458" s="611"/>
      <c r="AJ458" s="611"/>
      <c r="AK458" s="605"/>
      <c r="AL458" s="606"/>
      <c r="AM458" s="606"/>
      <c r="AN458" s="606"/>
      <c r="AO458" s="606"/>
      <c r="AP458" s="607"/>
      <c r="AQ458" s="612"/>
      <c r="AR458" s="611"/>
      <c r="AS458" s="611"/>
      <c r="AT458" s="611"/>
      <c r="AU458" s="605"/>
      <c r="AV458" s="606"/>
      <c r="AW458" s="606"/>
      <c r="AX458" s="607"/>
    </row>
    <row r="459" spans="1:50" ht="24" hidden="1" customHeight="1" x14ac:dyDescent="0.15">
      <c r="A459" s="602">
        <v>26</v>
      </c>
      <c r="B459" s="602">
        <v>1</v>
      </c>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05"/>
      <c r="AL459" s="606"/>
      <c r="AM459" s="606"/>
      <c r="AN459" s="606"/>
      <c r="AO459" s="606"/>
      <c r="AP459" s="607"/>
      <c r="AQ459" s="612"/>
      <c r="AR459" s="611"/>
      <c r="AS459" s="611"/>
      <c r="AT459" s="611"/>
      <c r="AU459" s="605"/>
      <c r="AV459" s="606"/>
      <c r="AW459" s="606"/>
      <c r="AX459" s="607"/>
    </row>
    <row r="460" spans="1:50" ht="24" hidden="1" customHeight="1" x14ac:dyDescent="0.15">
      <c r="A460" s="602">
        <v>27</v>
      </c>
      <c r="B460" s="602">
        <v>1</v>
      </c>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c r="AA460" s="611"/>
      <c r="AB460" s="611"/>
      <c r="AC460" s="611"/>
      <c r="AD460" s="611"/>
      <c r="AE460" s="611"/>
      <c r="AF460" s="611"/>
      <c r="AG460" s="611"/>
      <c r="AH460" s="611"/>
      <c r="AI460" s="611"/>
      <c r="AJ460" s="611"/>
      <c r="AK460" s="605"/>
      <c r="AL460" s="606"/>
      <c r="AM460" s="606"/>
      <c r="AN460" s="606"/>
      <c r="AO460" s="606"/>
      <c r="AP460" s="607"/>
      <c r="AQ460" s="612"/>
      <c r="AR460" s="611"/>
      <c r="AS460" s="611"/>
      <c r="AT460" s="611"/>
      <c r="AU460" s="605"/>
      <c r="AV460" s="606"/>
      <c r="AW460" s="606"/>
      <c r="AX460" s="607"/>
    </row>
    <row r="461" spans="1:50" ht="24" hidden="1" customHeight="1" x14ac:dyDescent="0.15">
      <c r="A461" s="602">
        <v>28</v>
      </c>
      <c r="B461" s="602">
        <v>1</v>
      </c>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1"/>
      <c r="AJ461" s="611"/>
      <c r="AK461" s="605"/>
      <c r="AL461" s="606"/>
      <c r="AM461" s="606"/>
      <c r="AN461" s="606"/>
      <c r="AO461" s="606"/>
      <c r="AP461" s="607"/>
      <c r="AQ461" s="612"/>
      <c r="AR461" s="611"/>
      <c r="AS461" s="611"/>
      <c r="AT461" s="611"/>
      <c r="AU461" s="605"/>
      <c r="AV461" s="606"/>
      <c r="AW461" s="606"/>
      <c r="AX461" s="607"/>
    </row>
    <row r="462" spans="1:50" ht="24" hidden="1" customHeight="1" x14ac:dyDescent="0.15">
      <c r="A462" s="602">
        <v>29</v>
      </c>
      <c r="B462" s="602">
        <v>1</v>
      </c>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c r="AA462" s="611"/>
      <c r="AB462" s="611"/>
      <c r="AC462" s="611"/>
      <c r="AD462" s="611"/>
      <c r="AE462" s="611"/>
      <c r="AF462" s="611"/>
      <c r="AG462" s="611"/>
      <c r="AH462" s="611"/>
      <c r="AI462" s="611"/>
      <c r="AJ462" s="611"/>
      <c r="AK462" s="605"/>
      <c r="AL462" s="606"/>
      <c r="AM462" s="606"/>
      <c r="AN462" s="606"/>
      <c r="AO462" s="606"/>
      <c r="AP462" s="607"/>
      <c r="AQ462" s="612"/>
      <c r="AR462" s="611"/>
      <c r="AS462" s="611"/>
      <c r="AT462" s="611"/>
      <c r="AU462" s="605"/>
      <c r="AV462" s="606"/>
      <c r="AW462" s="606"/>
      <c r="AX462" s="607"/>
    </row>
    <row r="463" spans="1:50" ht="24" hidden="1" customHeight="1" x14ac:dyDescent="0.15">
      <c r="A463" s="602">
        <v>30</v>
      </c>
      <c r="B463" s="602">
        <v>1</v>
      </c>
      <c r="C463" s="611"/>
      <c r="D463" s="611"/>
      <c r="E463" s="611"/>
      <c r="F463" s="611"/>
      <c r="G463" s="611"/>
      <c r="H463" s="611"/>
      <c r="I463" s="611"/>
      <c r="J463" s="611"/>
      <c r="K463" s="611"/>
      <c r="L463" s="611"/>
      <c r="M463" s="611"/>
      <c r="N463" s="611"/>
      <c r="O463" s="611"/>
      <c r="P463" s="611"/>
      <c r="Q463" s="611"/>
      <c r="R463" s="611"/>
      <c r="S463" s="611"/>
      <c r="T463" s="611"/>
      <c r="U463" s="611"/>
      <c r="V463" s="611"/>
      <c r="W463" s="611"/>
      <c r="X463" s="611"/>
      <c r="Y463" s="611"/>
      <c r="Z463" s="611"/>
      <c r="AA463" s="611"/>
      <c r="AB463" s="611"/>
      <c r="AC463" s="611"/>
      <c r="AD463" s="611"/>
      <c r="AE463" s="611"/>
      <c r="AF463" s="611"/>
      <c r="AG463" s="611"/>
      <c r="AH463" s="611"/>
      <c r="AI463" s="611"/>
      <c r="AJ463" s="611"/>
      <c r="AK463" s="605"/>
      <c r="AL463" s="606"/>
      <c r="AM463" s="606"/>
      <c r="AN463" s="606"/>
      <c r="AO463" s="606"/>
      <c r="AP463" s="607"/>
      <c r="AQ463" s="612"/>
      <c r="AR463" s="611"/>
      <c r="AS463" s="611"/>
      <c r="AT463" s="611"/>
      <c r="AU463" s="605"/>
      <c r="AV463" s="606"/>
      <c r="AW463" s="606"/>
      <c r="AX463" s="607"/>
    </row>
    <row r="465" spans="1:50" x14ac:dyDescent="0.15">
      <c r="A465" s="9"/>
      <c r="B465" s="68"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2"/>
      <c r="B466" s="602"/>
      <c r="C466" s="249" t="s">
        <v>362</v>
      </c>
      <c r="D466" s="249"/>
      <c r="E466" s="249"/>
      <c r="F466" s="249"/>
      <c r="G466" s="249"/>
      <c r="H466" s="249"/>
      <c r="I466" s="249"/>
      <c r="J466" s="249"/>
      <c r="K466" s="249"/>
      <c r="L466" s="249"/>
      <c r="M466" s="249" t="s">
        <v>363</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609" t="s">
        <v>364</v>
      </c>
      <c r="AL466" s="249"/>
      <c r="AM466" s="249"/>
      <c r="AN466" s="249"/>
      <c r="AO466" s="249"/>
      <c r="AP466" s="249"/>
      <c r="AQ466" s="249" t="s">
        <v>23</v>
      </c>
      <c r="AR466" s="249"/>
      <c r="AS466" s="249"/>
      <c r="AT466" s="249"/>
      <c r="AU466" s="91" t="s">
        <v>24</v>
      </c>
      <c r="AV466" s="92"/>
      <c r="AW466" s="92"/>
      <c r="AX466" s="610"/>
    </row>
    <row r="467" spans="1:50" ht="24" customHeight="1" x14ac:dyDescent="0.15">
      <c r="A467" s="602">
        <v>1</v>
      </c>
      <c r="B467" s="602">
        <v>1</v>
      </c>
      <c r="C467" s="603" t="s">
        <v>502</v>
      </c>
      <c r="D467" s="604"/>
      <c r="E467" s="604"/>
      <c r="F467" s="604"/>
      <c r="G467" s="604"/>
      <c r="H467" s="604"/>
      <c r="I467" s="604"/>
      <c r="J467" s="604"/>
      <c r="K467" s="604"/>
      <c r="L467" s="604"/>
      <c r="M467" s="603" t="s">
        <v>428</v>
      </c>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5">
        <v>500</v>
      </c>
      <c r="AL467" s="606"/>
      <c r="AM467" s="606"/>
      <c r="AN467" s="606"/>
      <c r="AO467" s="606"/>
      <c r="AP467" s="607"/>
      <c r="AQ467" s="608" t="s">
        <v>431</v>
      </c>
      <c r="AR467" s="315"/>
      <c r="AS467" s="315"/>
      <c r="AT467" s="315"/>
      <c r="AU467" s="605"/>
      <c r="AV467" s="606"/>
      <c r="AW467" s="606"/>
      <c r="AX467" s="607"/>
    </row>
    <row r="468" spans="1:50" ht="24" hidden="1" customHeight="1" x14ac:dyDescent="0.15">
      <c r="A468" s="602">
        <v>2</v>
      </c>
      <c r="B468" s="602">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5"/>
      <c r="AL468" s="606"/>
      <c r="AM468" s="606"/>
      <c r="AN468" s="606"/>
      <c r="AO468" s="606"/>
      <c r="AP468" s="607"/>
      <c r="AQ468" s="603"/>
      <c r="AR468" s="604"/>
      <c r="AS468" s="604"/>
      <c r="AT468" s="604"/>
      <c r="AU468" s="605"/>
      <c r="AV468" s="606"/>
      <c r="AW468" s="606"/>
      <c r="AX468" s="607"/>
    </row>
    <row r="469" spans="1:50" ht="24" hidden="1" customHeight="1" x14ac:dyDescent="0.15">
      <c r="A469" s="602">
        <v>3</v>
      </c>
      <c r="B469" s="602">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5"/>
      <c r="AL469" s="606"/>
      <c r="AM469" s="606"/>
      <c r="AN469" s="606"/>
      <c r="AO469" s="606"/>
      <c r="AP469" s="607"/>
      <c r="AQ469" s="603"/>
      <c r="AR469" s="604"/>
      <c r="AS469" s="604"/>
      <c r="AT469" s="604"/>
      <c r="AU469" s="605"/>
      <c r="AV469" s="606"/>
      <c r="AW469" s="606"/>
      <c r="AX469" s="607"/>
    </row>
    <row r="470" spans="1:50" ht="24" hidden="1" customHeight="1" x14ac:dyDescent="0.15">
      <c r="A470" s="602">
        <v>4</v>
      </c>
      <c r="B470" s="602">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5"/>
      <c r="AL470" s="606"/>
      <c r="AM470" s="606"/>
      <c r="AN470" s="606"/>
      <c r="AO470" s="606"/>
      <c r="AP470" s="607"/>
      <c r="AQ470" s="603"/>
      <c r="AR470" s="604"/>
      <c r="AS470" s="604"/>
      <c r="AT470" s="604"/>
      <c r="AU470" s="605"/>
      <c r="AV470" s="606"/>
      <c r="AW470" s="606"/>
      <c r="AX470" s="607"/>
    </row>
    <row r="471" spans="1:50" ht="24" hidden="1" customHeight="1" x14ac:dyDescent="0.15">
      <c r="A471" s="602">
        <v>5</v>
      </c>
      <c r="B471" s="602">
        <v>1</v>
      </c>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c r="AA471" s="611"/>
      <c r="AB471" s="611"/>
      <c r="AC471" s="611"/>
      <c r="AD471" s="611"/>
      <c r="AE471" s="611"/>
      <c r="AF471" s="611"/>
      <c r="AG471" s="611"/>
      <c r="AH471" s="611"/>
      <c r="AI471" s="611"/>
      <c r="AJ471" s="611"/>
      <c r="AK471" s="605"/>
      <c r="AL471" s="606"/>
      <c r="AM471" s="606"/>
      <c r="AN471" s="606"/>
      <c r="AO471" s="606"/>
      <c r="AP471" s="607"/>
      <c r="AQ471" s="612"/>
      <c r="AR471" s="611"/>
      <c r="AS471" s="611"/>
      <c r="AT471" s="611"/>
      <c r="AU471" s="605"/>
      <c r="AV471" s="606"/>
      <c r="AW471" s="606"/>
      <c r="AX471" s="607"/>
    </row>
    <row r="472" spans="1:50" ht="24" hidden="1" customHeight="1" x14ac:dyDescent="0.15">
      <c r="A472" s="602">
        <v>6</v>
      </c>
      <c r="B472" s="602">
        <v>1</v>
      </c>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c r="AA472" s="611"/>
      <c r="AB472" s="611"/>
      <c r="AC472" s="611"/>
      <c r="AD472" s="611"/>
      <c r="AE472" s="611"/>
      <c r="AF472" s="611"/>
      <c r="AG472" s="611"/>
      <c r="AH472" s="611"/>
      <c r="AI472" s="611"/>
      <c r="AJ472" s="611"/>
      <c r="AK472" s="605"/>
      <c r="AL472" s="606"/>
      <c r="AM472" s="606"/>
      <c r="AN472" s="606"/>
      <c r="AO472" s="606"/>
      <c r="AP472" s="607"/>
      <c r="AQ472" s="612"/>
      <c r="AR472" s="611"/>
      <c r="AS472" s="611"/>
      <c r="AT472" s="611"/>
      <c r="AU472" s="605"/>
      <c r="AV472" s="606"/>
      <c r="AW472" s="606"/>
      <c r="AX472" s="607"/>
    </row>
    <row r="473" spans="1:50" ht="24" hidden="1" customHeight="1" x14ac:dyDescent="0.15">
      <c r="A473" s="602">
        <v>7</v>
      </c>
      <c r="B473" s="602">
        <v>1</v>
      </c>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c r="AA473" s="611"/>
      <c r="AB473" s="611"/>
      <c r="AC473" s="611"/>
      <c r="AD473" s="611"/>
      <c r="AE473" s="611"/>
      <c r="AF473" s="611"/>
      <c r="AG473" s="611"/>
      <c r="AH473" s="611"/>
      <c r="AI473" s="611"/>
      <c r="AJ473" s="611"/>
      <c r="AK473" s="605"/>
      <c r="AL473" s="606"/>
      <c r="AM473" s="606"/>
      <c r="AN473" s="606"/>
      <c r="AO473" s="606"/>
      <c r="AP473" s="607"/>
      <c r="AQ473" s="612"/>
      <c r="AR473" s="611"/>
      <c r="AS473" s="611"/>
      <c r="AT473" s="611"/>
      <c r="AU473" s="605"/>
      <c r="AV473" s="606"/>
      <c r="AW473" s="606"/>
      <c r="AX473" s="607"/>
    </row>
    <row r="474" spans="1:50" ht="24" hidden="1" customHeight="1" x14ac:dyDescent="0.15">
      <c r="A474" s="602">
        <v>8</v>
      </c>
      <c r="B474" s="602">
        <v>1</v>
      </c>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c r="AA474" s="611"/>
      <c r="AB474" s="611"/>
      <c r="AC474" s="611"/>
      <c r="AD474" s="611"/>
      <c r="AE474" s="611"/>
      <c r="AF474" s="611"/>
      <c r="AG474" s="611"/>
      <c r="AH474" s="611"/>
      <c r="AI474" s="611"/>
      <c r="AJ474" s="611"/>
      <c r="AK474" s="605"/>
      <c r="AL474" s="606"/>
      <c r="AM474" s="606"/>
      <c r="AN474" s="606"/>
      <c r="AO474" s="606"/>
      <c r="AP474" s="607"/>
      <c r="AQ474" s="612"/>
      <c r="AR474" s="611"/>
      <c r="AS474" s="611"/>
      <c r="AT474" s="611"/>
      <c r="AU474" s="605"/>
      <c r="AV474" s="606"/>
      <c r="AW474" s="606"/>
      <c r="AX474" s="607"/>
    </row>
    <row r="475" spans="1:50" ht="24" hidden="1" customHeight="1" x14ac:dyDescent="0.15">
      <c r="A475" s="602">
        <v>9</v>
      </c>
      <c r="B475" s="602">
        <v>1</v>
      </c>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1"/>
      <c r="AK475" s="605"/>
      <c r="AL475" s="606"/>
      <c r="AM475" s="606"/>
      <c r="AN475" s="606"/>
      <c r="AO475" s="606"/>
      <c r="AP475" s="607"/>
      <c r="AQ475" s="612"/>
      <c r="AR475" s="611"/>
      <c r="AS475" s="611"/>
      <c r="AT475" s="611"/>
      <c r="AU475" s="605"/>
      <c r="AV475" s="606"/>
      <c r="AW475" s="606"/>
      <c r="AX475" s="607"/>
    </row>
    <row r="476" spans="1:50" ht="24" hidden="1" customHeight="1" x14ac:dyDescent="0.15">
      <c r="A476" s="602">
        <v>10</v>
      </c>
      <c r="B476" s="602">
        <v>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1"/>
      <c r="AK476" s="605"/>
      <c r="AL476" s="606"/>
      <c r="AM476" s="606"/>
      <c r="AN476" s="606"/>
      <c r="AO476" s="606"/>
      <c r="AP476" s="607"/>
      <c r="AQ476" s="612"/>
      <c r="AR476" s="611"/>
      <c r="AS476" s="611"/>
      <c r="AT476" s="611"/>
      <c r="AU476" s="605"/>
      <c r="AV476" s="606"/>
      <c r="AW476" s="606"/>
      <c r="AX476" s="607"/>
    </row>
    <row r="477" spans="1:50" ht="24" hidden="1" customHeight="1" x14ac:dyDescent="0.15">
      <c r="A477" s="602">
        <v>11</v>
      </c>
      <c r="B477" s="602">
        <v>1</v>
      </c>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611"/>
      <c r="AI477" s="611"/>
      <c r="AJ477" s="611"/>
      <c r="AK477" s="605"/>
      <c r="AL477" s="606"/>
      <c r="AM477" s="606"/>
      <c r="AN477" s="606"/>
      <c r="AO477" s="606"/>
      <c r="AP477" s="607"/>
      <c r="AQ477" s="612"/>
      <c r="AR477" s="611"/>
      <c r="AS477" s="611"/>
      <c r="AT477" s="611"/>
      <c r="AU477" s="605"/>
      <c r="AV477" s="606"/>
      <c r="AW477" s="606"/>
      <c r="AX477" s="607"/>
    </row>
    <row r="478" spans="1:50" ht="24" hidden="1" customHeight="1" x14ac:dyDescent="0.15">
      <c r="A478" s="602">
        <v>12</v>
      </c>
      <c r="B478" s="602">
        <v>1</v>
      </c>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611"/>
      <c r="AI478" s="611"/>
      <c r="AJ478" s="611"/>
      <c r="AK478" s="605"/>
      <c r="AL478" s="606"/>
      <c r="AM478" s="606"/>
      <c r="AN478" s="606"/>
      <c r="AO478" s="606"/>
      <c r="AP478" s="607"/>
      <c r="AQ478" s="612"/>
      <c r="AR478" s="611"/>
      <c r="AS478" s="611"/>
      <c r="AT478" s="611"/>
      <c r="AU478" s="605"/>
      <c r="AV478" s="606"/>
      <c r="AW478" s="606"/>
      <c r="AX478" s="607"/>
    </row>
    <row r="479" spans="1:50" ht="24" hidden="1" customHeight="1" x14ac:dyDescent="0.15">
      <c r="A479" s="602">
        <v>13</v>
      </c>
      <c r="B479" s="602">
        <v>1</v>
      </c>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c r="AA479" s="611"/>
      <c r="AB479" s="611"/>
      <c r="AC479" s="611"/>
      <c r="AD479" s="611"/>
      <c r="AE479" s="611"/>
      <c r="AF479" s="611"/>
      <c r="AG479" s="611"/>
      <c r="AH479" s="611"/>
      <c r="AI479" s="611"/>
      <c r="AJ479" s="611"/>
      <c r="AK479" s="605"/>
      <c r="AL479" s="606"/>
      <c r="AM479" s="606"/>
      <c r="AN479" s="606"/>
      <c r="AO479" s="606"/>
      <c r="AP479" s="607"/>
      <c r="AQ479" s="612"/>
      <c r="AR479" s="611"/>
      <c r="AS479" s="611"/>
      <c r="AT479" s="611"/>
      <c r="AU479" s="605"/>
      <c r="AV479" s="606"/>
      <c r="AW479" s="606"/>
      <c r="AX479" s="607"/>
    </row>
    <row r="480" spans="1:50" ht="24" hidden="1" customHeight="1" x14ac:dyDescent="0.15">
      <c r="A480" s="602">
        <v>14</v>
      </c>
      <c r="B480" s="602">
        <v>1</v>
      </c>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c r="AA480" s="611"/>
      <c r="AB480" s="611"/>
      <c r="AC480" s="611"/>
      <c r="AD480" s="611"/>
      <c r="AE480" s="611"/>
      <c r="AF480" s="611"/>
      <c r="AG480" s="611"/>
      <c r="AH480" s="611"/>
      <c r="AI480" s="611"/>
      <c r="AJ480" s="611"/>
      <c r="AK480" s="605"/>
      <c r="AL480" s="606"/>
      <c r="AM480" s="606"/>
      <c r="AN480" s="606"/>
      <c r="AO480" s="606"/>
      <c r="AP480" s="607"/>
      <c r="AQ480" s="612"/>
      <c r="AR480" s="611"/>
      <c r="AS480" s="611"/>
      <c r="AT480" s="611"/>
      <c r="AU480" s="605"/>
      <c r="AV480" s="606"/>
      <c r="AW480" s="606"/>
      <c r="AX480" s="607"/>
    </row>
    <row r="481" spans="1:50" ht="24" hidden="1" customHeight="1" x14ac:dyDescent="0.15">
      <c r="A481" s="602">
        <v>15</v>
      </c>
      <c r="B481" s="602">
        <v>1</v>
      </c>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05"/>
      <c r="AL481" s="606"/>
      <c r="AM481" s="606"/>
      <c r="AN481" s="606"/>
      <c r="AO481" s="606"/>
      <c r="AP481" s="607"/>
      <c r="AQ481" s="612"/>
      <c r="AR481" s="611"/>
      <c r="AS481" s="611"/>
      <c r="AT481" s="611"/>
      <c r="AU481" s="605"/>
      <c r="AV481" s="606"/>
      <c r="AW481" s="606"/>
      <c r="AX481" s="607"/>
    </row>
    <row r="482" spans="1:50" ht="24" hidden="1" customHeight="1" x14ac:dyDescent="0.15">
      <c r="A482" s="602">
        <v>16</v>
      </c>
      <c r="B482" s="602">
        <v>1</v>
      </c>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c r="AA482" s="611"/>
      <c r="AB482" s="611"/>
      <c r="AC482" s="611"/>
      <c r="AD482" s="611"/>
      <c r="AE482" s="611"/>
      <c r="AF482" s="611"/>
      <c r="AG482" s="611"/>
      <c r="AH482" s="611"/>
      <c r="AI482" s="611"/>
      <c r="AJ482" s="611"/>
      <c r="AK482" s="605"/>
      <c r="AL482" s="606"/>
      <c r="AM482" s="606"/>
      <c r="AN482" s="606"/>
      <c r="AO482" s="606"/>
      <c r="AP482" s="607"/>
      <c r="AQ482" s="612"/>
      <c r="AR482" s="611"/>
      <c r="AS482" s="611"/>
      <c r="AT482" s="611"/>
      <c r="AU482" s="605"/>
      <c r="AV482" s="606"/>
      <c r="AW482" s="606"/>
      <c r="AX482" s="607"/>
    </row>
    <row r="483" spans="1:50" ht="24" hidden="1" customHeight="1" x14ac:dyDescent="0.15">
      <c r="A483" s="602">
        <v>17</v>
      </c>
      <c r="B483" s="602">
        <v>1</v>
      </c>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c r="AA483" s="611"/>
      <c r="AB483" s="611"/>
      <c r="AC483" s="611"/>
      <c r="AD483" s="611"/>
      <c r="AE483" s="611"/>
      <c r="AF483" s="611"/>
      <c r="AG483" s="611"/>
      <c r="AH483" s="611"/>
      <c r="AI483" s="611"/>
      <c r="AJ483" s="611"/>
      <c r="AK483" s="605"/>
      <c r="AL483" s="606"/>
      <c r="AM483" s="606"/>
      <c r="AN483" s="606"/>
      <c r="AO483" s="606"/>
      <c r="AP483" s="607"/>
      <c r="AQ483" s="612"/>
      <c r="AR483" s="611"/>
      <c r="AS483" s="611"/>
      <c r="AT483" s="611"/>
      <c r="AU483" s="605"/>
      <c r="AV483" s="606"/>
      <c r="AW483" s="606"/>
      <c r="AX483" s="607"/>
    </row>
    <row r="484" spans="1:50" ht="24" hidden="1" customHeight="1" x14ac:dyDescent="0.15">
      <c r="A484" s="602">
        <v>18</v>
      </c>
      <c r="B484" s="602">
        <v>1</v>
      </c>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c r="AB484" s="611"/>
      <c r="AC484" s="611"/>
      <c r="AD484" s="611"/>
      <c r="AE484" s="611"/>
      <c r="AF484" s="611"/>
      <c r="AG484" s="611"/>
      <c r="AH484" s="611"/>
      <c r="AI484" s="611"/>
      <c r="AJ484" s="611"/>
      <c r="AK484" s="605"/>
      <c r="AL484" s="606"/>
      <c r="AM484" s="606"/>
      <c r="AN484" s="606"/>
      <c r="AO484" s="606"/>
      <c r="AP484" s="607"/>
      <c r="AQ484" s="612"/>
      <c r="AR484" s="611"/>
      <c r="AS484" s="611"/>
      <c r="AT484" s="611"/>
      <c r="AU484" s="605"/>
      <c r="AV484" s="606"/>
      <c r="AW484" s="606"/>
      <c r="AX484" s="607"/>
    </row>
    <row r="485" spans="1:50" ht="24" hidden="1" customHeight="1" x14ac:dyDescent="0.15">
      <c r="A485" s="602">
        <v>19</v>
      </c>
      <c r="B485" s="602">
        <v>1</v>
      </c>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c r="AB485" s="611"/>
      <c r="AC485" s="611"/>
      <c r="AD485" s="611"/>
      <c r="AE485" s="611"/>
      <c r="AF485" s="611"/>
      <c r="AG485" s="611"/>
      <c r="AH485" s="611"/>
      <c r="AI485" s="611"/>
      <c r="AJ485" s="611"/>
      <c r="AK485" s="605"/>
      <c r="AL485" s="606"/>
      <c r="AM485" s="606"/>
      <c r="AN485" s="606"/>
      <c r="AO485" s="606"/>
      <c r="AP485" s="607"/>
      <c r="AQ485" s="612"/>
      <c r="AR485" s="611"/>
      <c r="AS485" s="611"/>
      <c r="AT485" s="611"/>
      <c r="AU485" s="605"/>
      <c r="AV485" s="606"/>
      <c r="AW485" s="606"/>
      <c r="AX485" s="607"/>
    </row>
    <row r="486" spans="1:50" ht="24" hidden="1" customHeight="1" x14ac:dyDescent="0.15">
      <c r="A486" s="602">
        <v>20</v>
      </c>
      <c r="B486" s="602">
        <v>1</v>
      </c>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c r="AB486" s="611"/>
      <c r="AC486" s="611"/>
      <c r="AD486" s="611"/>
      <c r="AE486" s="611"/>
      <c r="AF486" s="611"/>
      <c r="AG486" s="611"/>
      <c r="AH486" s="611"/>
      <c r="AI486" s="611"/>
      <c r="AJ486" s="611"/>
      <c r="AK486" s="605"/>
      <c r="AL486" s="606"/>
      <c r="AM486" s="606"/>
      <c r="AN486" s="606"/>
      <c r="AO486" s="606"/>
      <c r="AP486" s="607"/>
      <c r="AQ486" s="612"/>
      <c r="AR486" s="611"/>
      <c r="AS486" s="611"/>
      <c r="AT486" s="611"/>
      <c r="AU486" s="605"/>
      <c r="AV486" s="606"/>
      <c r="AW486" s="606"/>
      <c r="AX486" s="607"/>
    </row>
    <row r="487" spans="1:50" ht="24" hidden="1" customHeight="1" x14ac:dyDescent="0.15">
      <c r="A487" s="602">
        <v>21</v>
      </c>
      <c r="B487" s="602">
        <v>1</v>
      </c>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c r="AB487" s="611"/>
      <c r="AC487" s="611"/>
      <c r="AD487" s="611"/>
      <c r="AE487" s="611"/>
      <c r="AF487" s="611"/>
      <c r="AG487" s="611"/>
      <c r="AH487" s="611"/>
      <c r="AI487" s="611"/>
      <c r="AJ487" s="611"/>
      <c r="AK487" s="605"/>
      <c r="AL487" s="606"/>
      <c r="AM487" s="606"/>
      <c r="AN487" s="606"/>
      <c r="AO487" s="606"/>
      <c r="AP487" s="607"/>
      <c r="AQ487" s="612"/>
      <c r="AR487" s="611"/>
      <c r="AS487" s="611"/>
      <c r="AT487" s="611"/>
      <c r="AU487" s="605"/>
      <c r="AV487" s="606"/>
      <c r="AW487" s="606"/>
      <c r="AX487" s="607"/>
    </row>
    <row r="488" spans="1:50" ht="24" hidden="1" customHeight="1" x14ac:dyDescent="0.15">
      <c r="A488" s="602">
        <v>22</v>
      </c>
      <c r="B488" s="602">
        <v>1</v>
      </c>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05"/>
      <c r="AL488" s="606"/>
      <c r="AM488" s="606"/>
      <c r="AN488" s="606"/>
      <c r="AO488" s="606"/>
      <c r="AP488" s="607"/>
      <c r="AQ488" s="612"/>
      <c r="AR488" s="611"/>
      <c r="AS488" s="611"/>
      <c r="AT488" s="611"/>
      <c r="AU488" s="605"/>
      <c r="AV488" s="606"/>
      <c r="AW488" s="606"/>
      <c r="AX488" s="607"/>
    </row>
    <row r="489" spans="1:50" ht="24" hidden="1" customHeight="1" x14ac:dyDescent="0.15">
      <c r="A489" s="602">
        <v>23</v>
      </c>
      <c r="B489" s="602">
        <v>1</v>
      </c>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c r="AB489" s="611"/>
      <c r="AC489" s="611"/>
      <c r="AD489" s="611"/>
      <c r="AE489" s="611"/>
      <c r="AF489" s="611"/>
      <c r="AG489" s="611"/>
      <c r="AH489" s="611"/>
      <c r="AI489" s="611"/>
      <c r="AJ489" s="611"/>
      <c r="AK489" s="605"/>
      <c r="AL489" s="606"/>
      <c r="AM489" s="606"/>
      <c r="AN489" s="606"/>
      <c r="AO489" s="606"/>
      <c r="AP489" s="607"/>
      <c r="AQ489" s="612"/>
      <c r="AR489" s="611"/>
      <c r="AS489" s="611"/>
      <c r="AT489" s="611"/>
      <c r="AU489" s="605"/>
      <c r="AV489" s="606"/>
      <c r="AW489" s="606"/>
      <c r="AX489" s="607"/>
    </row>
    <row r="490" spans="1:50" ht="24" hidden="1" customHeight="1" x14ac:dyDescent="0.15">
      <c r="A490" s="602">
        <v>24</v>
      </c>
      <c r="B490" s="602">
        <v>1</v>
      </c>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c r="AB490" s="611"/>
      <c r="AC490" s="611"/>
      <c r="AD490" s="611"/>
      <c r="AE490" s="611"/>
      <c r="AF490" s="611"/>
      <c r="AG490" s="611"/>
      <c r="AH490" s="611"/>
      <c r="AI490" s="611"/>
      <c r="AJ490" s="611"/>
      <c r="AK490" s="605"/>
      <c r="AL490" s="606"/>
      <c r="AM490" s="606"/>
      <c r="AN490" s="606"/>
      <c r="AO490" s="606"/>
      <c r="AP490" s="607"/>
      <c r="AQ490" s="612"/>
      <c r="AR490" s="611"/>
      <c r="AS490" s="611"/>
      <c r="AT490" s="611"/>
      <c r="AU490" s="605"/>
      <c r="AV490" s="606"/>
      <c r="AW490" s="606"/>
      <c r="AX490" s="607"/>
    </row>
    <row r="491" spans="1:50" ht="24" hidden="1" customHeight="1" x14ac:dyDescent="0.15">
      <c r="A491" s="602">
        <v>25</v>
      </c>
      <c r="B491" s="602">
        <v>1</v>
      </c>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c r="AB491" s="611"/>
      <c r="AC491" s="611"/>
      <c r="AD491" s="611"/>
      <c r="AE491" s="611"/>
      <c r="AF491" s="611"/>
      <c r="AG491" s="611"/>
      <c r="AH491" s="611"/>
      <c r="AI491" s="611"/>
      <c r="AJ491" s="611"/>
      <c r="AK491" s="605"/>
      <c r="AL491" s="606"/>
      <c r="AM491" s="606"/>
      <c r="AN491" s="606"/>
      <c r="AO491" s="606"/>
      <c r="AP491" s="607"/>
      <c r="AQ491" s="612"/>
      <c r="AR491" s="611"/>
      <c r="AS491" s="611"/>
      <c r="AT491" s="611"/>
      <c r="AU491" s="605"/>
      <c r="AV491" s="606"/>
      <c r="AW491" s="606"/>
      <c r="AX491" s="607"/>
    </row>
    <row r="492" spans="1:50" ht="24" hidden="1" customHeight="1" x14ac:dyDescent="0.15">
      <c r="A492" s="602">
        <v>26</v>
      </c>
      <c r="B492" s="602">
        <v>1</v>
      </c>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05"/>
      <c r="AL492" s="606"/>
      <c r="AM492" s="606"/>
      <c r="AN492" s="606"/>
      <c r="AO492" s="606"/>
      <c r="AP492" s="607"/>
      <c r="AQ492" s="612"/>
      <c r="AR492" s="611"/>
      <c r="AS492" s="611"/>
      <c r="AT492" s="611"/>
      <c r="AU492" s="605"/>
      <c r="AV492" s="606"/>
      <c r="AW492" s="606"/>
      <c r="AX492" s="607"/>
    </row>
    <row r="493" spans="1:50" ht="24" hidden="1" customHeight="1" x14ac:dyDescent="0.15">
      <c r="A493" s="602">
        <v>27</v>
      </c>
      <c r="B493" s="602">
        <v>1</v>
      </c>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05"/>
      <c r="AL493" s="606"/>
      <c r="AM493" s="606"/>
      <c r="AN493" s="606"/>
      <c r="AO493" s="606"/>
      <c r="AP493" s="607"/>
      <c r="AQ493" s="612"/>
      <c r="AR493" s="611"/>
      <c r="AS493" s="611"/>
      <c r="AT493" s="611"/>
      <c r="AU493" s="605"/>
      <c r="AV493" s="606"/>
      <c r="AW493" s="606"/>
      <c r="AX493" s="607"/>
    </row>
    <row r="494" spans="1:50" ht="24" hidden="1" customHeight="1" x14ac:dyDescent="0.15">
      <c r="A494" s="602">
        <v>28</v>
      </c>
      <c r="B494" s="602">
        <v>1</v>
      </c>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05"/>
      <c r="AL494" s="606"/>
      <c r="AM494" s="606"/>
      <c r="AN494" s="606"/>
      <c r="AO494" s="606"/>
      <c r="AP494" s="607"/>
      <c r="AQ494" s="612"/>
      <c r="AR494" s="611"/>
      <c r="AS494" s="611"/>
      <c r="AT494" s="611"/>
      <c r="AU494" s="605"/>
      <c r="AV494" s="606"/>
      <c r="AW494" s="606"/>
      <c r="AX494" s="607"/>
    </row>
    <row r="495" spans="1:50" ht="24" hidden="1" customHeight="1" x14ac:dyDescent="0.15">
      <c r="A495" s="602">
        <v>29</v>
      </c>
      <c r="B495" s="602">
        <v>1</v>
      </c>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c r="AB495" s="611"/>
      <c r="AC495" s="611"/>
      <c r="AD495" s="611"/>
      <c r="AE495" s="611"/>
      <c r="AF495" s="611"/>
      <c r="AG495" s="611"/>
      <c r="AH495" s="611"/>
      <c r="AI495" s="611"/>
      <c r="AJ495" s="611"/>
      <c r="AK495" s="605"/>
      <c r="AL495" s="606"/>
      <c r="AM495" s="606"/>
      <c r="AN495" s="606"/>
      <c r="AO495" s="606"/>
      <c r="AP495" s="607"/>
      <c r="AQ495" s="612"/>
      <c r="AR495" s="611"/>
      <c r="AS495" s="611"/>
      <c r="AT495" s="611"/>
      <c r="AU495" s="605"/>
      <c r="AV495" s="606"/>
      <c r="AW495" s="606"/>
      <c r="AX495" s="607"/>
    </row>
    <row r="496" spans="1:50" ht="24" hidden="1" customHeight="1" x14ac:dyDescent="0.15">
      <c r="A496" s="602">
        <v>30</v>
      </c>
      <c r="B496" s="602">
        <v>1</v>
      </c>
      <c r="C496" s="611"/>
      <c r="D496" s="611"/>
      <c r="E496" s="611"/>
      <c r="F496" s="611"/>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05"/>
      <c r="AL496" s="606"/>
      <c r="AM496" s="606"/>
      <c r="AN496" s="606"/>
      <c r="AO496" s="606"/>
      <c r="AP496" s="607"/>
      <c r="AQ496" s="612"/>
      <c r="AR496" s="611"/>
      <c r="AS496" s="611"/>
      <c r="AT496" s="611"/>
      <c r="AU496" s="605"/>
      <c r="AV496" s="606"/>
      <c r="AW496" s="606"/>
      <c r="AX496" s="607"/>
    </row>
    <row r="497" spans="1:50" ht="22.5" customHeight="1" x14ac:dyDescent="0.15">
      <c r="A497" s="113" t="s">
        <v>323</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AE23:AI23">
    <cfRule type="expression" dxfId="533" priority="693">
      <formula>IF(RIGHT(TEXT(AE23,"0.#"),1)=".",FALSE,TRUE)</formula>
    </cfRule>
    <cfRule type="expression" dxfId="532" priority="694">
      <formula>IF(RIGHT(TEXT(AE23,"0.#"),1)=".",TRUE,FALSE)</formula>
    </cfRule>
  </conditionalFormatting>
  <conditionalFormatting sqref="AT69:AX69">
    <cfRule type="expression" dxfId="531" priority="625">
      <formula>IF(RIGHT(TEXT(AT69,"0.#"),1)=".",FALSE,TRUE)</formula>
    </cfRule>
    <cfRule type="expression" dxfId="530" priority="626">
      <formula>IF(RIGHT(TEXT(AT69,"0.#"),1)=".",TRUE,FALSE)</formula>
    </cfRule>
  </conditionalFormatting>
  <conditionalFormatting sqref="L104">
    <cfRule type="expression" dxfId="529" priority="583">
      <formula>IF(RIGHT(TEXT(L104,"0.#"),1)=".",FALSE,TRUE)</formula>
    </cfRule>
    <cfRule type="expression" dxfId="528" priority="584">
      <formula>IF(RIGHT(TEXT(L104,"0.#"),1)=".",TRUE,FALSE)</formula>
    </cfRule>
  </conditionalFormatting>
  <conditionalFormatting sqref="R104">
    <cfRule type="expression" dxfId="527" priority="581">
      <formula>IF(RIGHT(TEXT(R104,"0.#"),1)=".",FALSE,TRUE)</formula>
    </cfRule>
    <cfRule type="expression" dxfId="526" priority="582">
      <formula>IF(RIGHT(TEXT(R104,"0.#"),1)=".",TRUE,FALSE)</formula>
    </cfRule>
  </conditionalFormatting>
  <conditionalFormatting sqref="P18:AX18">
    <cfRule type="expression" dxfId="525" priority="579">
      <formula>IF(RIGHT(TEXT(P18,"0.#"),1)=".",FALSE,TRUE)</formula>
    </cfRule>
    <cfRule type="expression" dxfId="524" priority="580">
      <formula>IF(RIGHT(TEXT(P18,"0.#"),1)=".",TRUE,FALSE)</formula>
    </cfRule>
  </conditionalFormatting>
  <conditionalFormatting sqref="Y181">
    <cfRule type="expression" dxfId="523" priority="575">
      <formula>IF(RIGHT(TEXT(Y181,"0.#"),1)=".",FALSE,TRUE)</formula>
    </cfRule>
    <cfRule type="expression" dxfId="522" priority="576">
      <formula>IF(RIGHT(TEXT(Y181,"0.#"),1)=".",TRUE,FALSE)</formula>
    </cfRule>
  </conditionalFormatting>
  <conditionalFormatting sqref="Y190">
    <cfRule type="expression" dxfId="521" priority="571">
      <formula>IF(RIGHT(TEXT(Y190,"0.#"),1)=".",FALSE,TRUE)</formula>
    </cfRule>
    <cfRule type="expression" dxfId="520" priority="572">
      <formula>IF(RIGHT(TEXT(Y190,"0.#"),1)=".",TRUE,FALSE)</formula>
    </cfRule>
  </conditionalFormatting>
  <conditionalFormatting sqref="AE54:AI54">
    <cfRule type="expression" dxfId="519" priority="443">
      <formula>IF(RIGHT(TEXT(AE54,"0.#"),1)=".",FALSE,TRUE)</formula>
    </cfRule>
    <cfRule type="expression" dxfId="518" priority="444">
      <formula>IF(RIGHT(TEXT(AE54,"0.#"),1)=".",TRUE,FALSE)</formula>
    </cfRule>
  </conditionalFormatting>
  <conditionalFormatting sqref="AK15:AX15 P13:AJ13 AK16:AQ17 AR13:AX13">
    <cfRule type="expression" dxfId="517" priority="401">
      <formula>IF(RIGHT(TEXT(P13,"0.#"),1)=".",FALSE,TRUE)</formula>
    </cfRule>
    <cfRule type="expression" dxfId="516" priority="402">
      <formula>IF(RIGHT(TEXT(P13,"0.#"),1)=".",TRUE,FALSE)</formula>
    </cfRule>
  </conditionalFormatting>
  <conditionalFormatting sqref="P19:AJ19">
    <cfRule type="expression" dxfId="515" priority="399">
      <formula>IF(RIGHT(TEXT(P19,"0.#"),1)=".",FALSE,TRUE)</formula>
    </cfRule>
    <cfRule type="expression" dxfId="514" priority="400">
      <formula>IF(RIGHT(TEXT(P19,"0.#"),1)=".",TRUE,FALSE)</formula>
    </cfRule>
  </conditionalFormatting>
  <conditionalFormatting sqref="AE55:AX55 AJ54:AS54">
    <cfRule type="expression" dxfId="513" priority="395">
      <formula>IF(RIGHT(TEXT(AE54,"0.#"),1)=".",FALSE,TRUE)</formula>
    </cfRule>
    <cfRule type="expression" dxfId="512" priority="396">
      <formula>IF(RIGHT(TEXT(AE54,"0.#"),1)=".",TRUE,FALSE)</formula>
    </cfRule>
  </conditionalFormatting>
  <conditionalFormatting sqref="AE95:AI95 AE92:AI92 AE89:AI89 AE86:AI86">
    <cfRule type="expression" dxfId="511" priority="389">
      <formula>IF(RIGHT(TEXT(AE86,"0.#"),1)=".",FALSE,TRUE)</formula>
    </cfRule>
    <cfRule type="expression" dxfId="510" priority="390">
      <formula>IF(RIGHT(TEXT(AE86,"0.#"),1)=".",TRUE,FALSE)</formula>
    </cfRule>
  </conditionalFormatting>
  <conditionalFormatting sqref="AJ95:AX95 AJ92:AX92 AJ89:AX89 AJ86:AX86">
    <cfRule type="expression" dxfId="509" priority="387">
      <formula>IF(RIGHT(TEXT(AJ86,"0.#"),1)=".",FALSE,TRUE)</formula>
    </cfRule>
    <cfRule type="expression" dxfId="508" priority="388">
      <formula>IF(RIGHT(TEXT(AJ86,"0.#"),1)=".",TRUE,FALSE)</formula>
    </cfRule>
  </conditionalFormatting>
  <conditionalFormatting sqref="L103 L98">
    <cfRule type="expression" dxfId="507" priority="385">
      <formula>IF(RIGHT(TEXT(L98,"0.#"),1)=".",FALSE,TRUE)</formula>
    </cfRule>
    <cfRule type="expression" dxfId="506" priority="386">
      <formula>IF(RIGHT(TEXT(L98,"0.#"),1)=".",TRUE,FALSE)</formula>
    </cfRule>
  </conditionalFormatting>
  <conditionalFormatting sqref="R98">
    <cfRule type="expression" dxfId="505" priority="381">
      <formula>IF(RIGHT(TEXT(R98,"0.#"),1)=".",FALSE,TRUE)</formula>
    </cfRule>
    <cfRule type="expression" dxfId="504" priority="382">
      <formula>IF(RIGHT(TEXT(R98,"0.#"),1)=".",TRUE,FALSE)</formula>
    </cfRule>
  </conditionalFormatting>
  <conditionalFormatting sqref="R99:R103">
    <cfRule type="expression" dxfId="503" priority="379">
      <formula>IF(RIGHT(TEXT(R99,"0.#"),1)=".",FALSE,TRUE)</formula>
    </cfRule>
    <cfRule type="expression" dxfId="502" priority="380">
      <formula>IF(RIGHT(TEXT(R99,"0.#"),1)=".",TRUE,FALSE)</formula>
    </cfRule>
  </conditionalFormatting>
  <conditionalFormatting sqref="Y182:Y189">
    <cfRule type="expression" dxfId="501" priority="377">
      <formula>IF(RIGHT(TEXT(Y182,"0.#"),1)=".",FALSE,TRUE)</formula>
    </cfRule>
    <cfRule type="expression" dxfId="500" priority="378">
      <formula>IF(RIGHT(TEXT(Y182,"0.#"),1)=".",TRUE,FALSE)</formula>
    </cfRule>
  </conditionalFormatting>
  <conditionalFormatting sqref="AU181">
    <cfRule type="expression" dxfId="499" priority="375">
      <formula>IF(RIGHT(TEXT(AU181,"0.#"),1)=".",FALSE,TRUE)</formula>
    </cfRule>
    <cfRule type="expression" dxfId="498" priority="376">
      <formula>IF(RIGHT(TEXT(AU181,"0.#"),1)=".",TRUE,FALSE)</formula>
    </cfRule>
  </conditionalFormatting>
  <conditionalFormatting sqref="AU190">
    <cfRule type="expression" dxfId="497" priority="373">
      <formula>IF(RIGHT(TEXT(AU190,"0.#"),1)=".",FALSE,TRUE)</formula>
    </cfRule>
    <cfRule type="expression" dxfId="496" priority="374">
      <formula>IF(RIGHT(TEXT(AU190,"0.#"),1)=".",TRUE,FALSE)</formula>
    </cfRule>
  </conditionalFormatting>
  <conditionalFormatting sqref="AU182:AU189">
    <cfRule type="expression" dxfId="495" priority="371">
      <formula>IF(RIGHT(TEXT(AU182,"0.#"),1)=".",FALSE,TRUE)</formula>
    </cfRule>
    <cfRule type="expression" dxfId="494" priority="372">
      <formula>IF(RIGHT(TEXT(AU182,"0.#"),1)=".",TRUE,FALSE)</formula>
    </cfRule>
  </conditionalFormatting>
  <conditionalFormatting sqref="Y229 Y216 Y203">
    <cfRule type="expression" dxfId="493" priority="355">
      <formula>IF(RIGHT(TEXT(Y203,"0.#"),1)=".",FALSE,TRUE)</formula>
    </cfRule>
    <cfRule type="expression" dxfId="492" priority="356">
      <formula>IF(RIGHT(TEXT(Y203,"0.#"),1)=".",TRUE,FALSE)</formula>
    </cfRule>
  </conditionalFormatting>
  <conditionalFormatting sqref="Y222:Y228 Y212:Y215">
    <cfRule type="expression" dxfId="491" priority="353">
      <formula>IF(RIGHT(TEXT(Y212,"0.#"),1)=".",FALSE,TRUE)</formula>
    </cfRule>
    <cfRule type="expression" dxfId="490" priority="354">
      <formula>IF(RIGHT(TEXT(Y212,"0.#"),1)=".",TRUE,FALSE)</formula>
    </cfRule>
  </conditionalFormatting>
  <conditionalFormatting sqref="AU229 AU216 AU203">
    <cfRule type="expression" dxfId="489" priority="349">
      <formula>IF(RIGHT(TEXT(AU203,"0.#"),1)=".",FALSE,TRUE)</formula>
    </cfRule>
    <cfRule type="expression" dxfId="488" priority="350">
      <formula>IF(RIGHT(TEXT(AU203,"0.#"),1)=".",TRUE,FALSE)</formula>
    </cfRule>
  </conditionalFormatting>
  <conditionalFormatting sqref="AU222:AU228 AU212:AU215">
    <cfRule type="expression" dxfId="487" priority="347">
      <formula>IF(RIGHT(TEXT(AU212,"0.#"),1)=".",FALSE,TRUE)</formula>
    </cfRule>
    <cfRule type="expression" dxfId="486" priority="348">
      <formula>IF(RIGHT(TEXT(AU212,"0.#"),1)=".",TRUE,FALSE)</formula>
    </cfRule>
  </conditionalFormatting>
  <conditionalFormatting sqref="AE56:AI56">
    <cfRule type="expression" dxfId="485" priority="321">
      <formula>IF(AND(AE56&gt;=0, RIGHT(TEXT(AE56,"0.#"),1)&lt;&gt;"."),TRUE,FALSE)</formula>
    </cfRule>
    <cfRule type="expression" dxfId="484" priority="322">
      <formula>IF(AND(AE56&gt;=0, RIGHT(TEXT(AE56,"0.#"),1)="."),TRUE,FALSE)</formula>
    </cfRule>
    <cfRule type="expression" dxfId="483" priority="323">
      <formula>IF(AND(AE56&lt;0, RIGHT(TEXT(AE56,"0.#"),1)&lt;&gt;"."),TRUE,FALSE)</formula>
    </cfRule>
    <cfRule type="expression" dxfId="482" priority="324">
      <formula>IF(AND(AE56&lt;0, RIGHT(TEXT(AE56,"0.#"),1)="."),TRUE,FALSE)</formula>
    </cfRule>
  </conditionalFormatting>
  <conditionalFormatting sqref="AJ56:AS56">
    <cfRule type="expression" dxfId="481" priority="317">
      <formula>IF(AND(AJ56&gt;=0, RIGHT(TEXT(AJ56,"0.#"),1)&lt;&gt;"."),TRUE,FALSE)</formula>
    </cfRule>
    <cfRule type="expression" dxfId="480" priority="318">
      <formula>IF(AND(AJ56&gt;=0, RIGHT(TEXT(AJ56,"0.#"),1)="."),TRUE,FALSE)</formula>
    </cfRule>
    <cfRule type="expression" dxfId="479" priority="319">
      <formula>IF(AND(AJ56&lt;0, RIGHT(TEXT(AJ56,"0.#"),1)&lt;&gt;"."),TRUE,FALSE)</formula>
    </cfRule>
    <cfRule type="expression" dxfId="478" priority="320">
      <formula>IF(AND(AJ56&lt;0, RIGHT(TEXT(AJ56,"0.#"),1)="."),TRUE,FALSE)</formula>
    </cfRule>
  </conditionalFormatting>
  <conditionalFormatting sqref="AK246:AK265">
    <cfRule type="expression" dxfId="477" priority="305">
      <formula>IF(RIGHT(TEXT(AK246,"0.#"),1)=".",FALSE,TRUE)</formula>
    </cfRule>
    <cfRule type="expression" dxfId="476" priority="306">
      <formula>IF(RIGHT(TEXT(AK246,"0.#"),1)=".",TRUE,FALSE)</formula>
    </cfRule>
  </conditionalFormatting>
  <conditionalFormatting sqref="AU237:AX265">
    <cfRule type="expression" dxfId="475" priority="301">
      <formula>IF(AND(AU237&gt;=0, RIGHT(TEXT(AU237,"0.#"),1)&lt;&gt;"."),TRUE,FALSE)</formula>
    </cfRule>
    <cfRule type="expression" dxfId="474" priority="302">
      <formula>IF(AND(AU237&gt;=0, RIGHT(TEXT(AU237,"0.#"),1)="."),TRUE,FALSE)</formula>
    </cfRule>
    <cfRule type="expression" dxfId="473" priority="303">
      <formula>IF(AND(AU237&lt;0, RIGHT(TEXT(AU237,"0.#"),1)&lt;&gt;"."),TRUE,FALSE)</formula>
    </cfRule>
    <cfRule type="expression" dxfId="472" priority="304">
      <formula>IF(AND(AU237&lt;0, RIGHT(TEXT(AU237,"0.#"),1)="."),TRUE,FALSE)</formula>
    </cfRule>
  </conditionalFormatting>
  <conditionalFormatting sqref="AK280:AK298">
    <cfRule type="expression" dxfId="471" priority="293">
      <formula>IF(RIGHT(TEXT(AK280,"0.#"),1)=".",FALSE,TRUE)</formula>
    </cfRule>
    <cfRule type="expression" dxfId="470" priority="294">
      <formula>IF(RIGHT(TEXT(AK280,"0.#"),1)=".",TRUE,FALSE)</formula>
    </cfRule>
  </conditionalFormatting>
  <conditionalFormatting sqref="AU280:AX298">
    <cfRule type="expression" dxfId="469" priority="289">
      <formula>IF(AND(AU280&gt;=0, RIGHT(TEXT(AU280,"0.#"),1)&lt;&gt;"."),TRUE,FALSE)</formula>
    </cfRule>
    <cfRule type="expression" dxfId="468" priority="290">
      <formula>IF(AND(AU280&gt;=0, RIGHT(TEXT(AU280,"0.#"),1)="."),TRUE,FALSE)</formula>
    </cfRule>
    <cfRule type="expression" dxfId="467" priority="291">
      <formula>IF(AND(AU280&lt;0, RIGHT(TEXT(AU280,"0.#"),1)&lt;&gt;"."),TRUE,FALSE)</formula>
    </cfRule>
    <cfRule type="expression" dxfId="466" priority="292">
      <formula>IF(AND(AU280&lt;0, RIGHT(TEXT(AU280,"0.#"),1)="."),TRUE,FALSE)</formula>
    </cfRule>
  </conditionalFormatting>
  <conditionalFormatting sqref="AK314:AK331">
    <cfRule type="expression" dxfId="465" priority="281">
      <formula>IF(RIGHT(TEXT(AK314,"0.#"),1)=".",FALSE,TRUE)</formula>
    </cfRule>
    <cfRule type="expression" dxfId="464" priority="282">
      <formula>IF(RIGHT(TEXT(AK314,"0.#"),1)=".",TRUE,FALSE)</formula>
    </cfRule>
  </conditionalFormatting>
  <conditionalFormatting sqref="AU314:AX331">
    <cfRule type="expression" dxfId="463" priority="277">
      <formula>IF(AND(AU314&gt;=0, RIGHT(TEXT(AU314,"0.#"),1)&lt;&gt;"."),TRUE,FALSE)</formula>
    </cfRule>
    <cfRule type="expression" dxfId="462" priority="278">
      <formula>IF(AND(AU314&gt;=0, RIGHT(TEXT(AU314,"0.#"),1)="."),TRUE,FALSE)</formula>
    </cfRule>
    <cfRule type="expression" dxfId="461" priority="279">
      <formula>IF(AND(AU314&lt;0, RIGHT(TEXT(AU314,"0.#"),1)&lt;&gt;"."),TRUE,FALSE)</formula>
    </cfRule>
    <cfRule type="expression" dxfId="460" priority="280">
      <formula>IF(AND(AU314&lt;0, RIGHT(TEXT(AU314,"0.#"),1)="."),TRUE,FALSE)</formula>
    </cfRule>
  </conditionalFormatting>
  <conditionalFormatting sqref="AU335:AX335">
    <cfRule type="expression" dxfId="459" priority="271">
      <formula>IF(AND(AU335&gt;=0, RIGHT(TEXT(AU335,"0.#"),1)&lt;&gt;"."),TRUE,FALSE)</formula>
    </cfRule>
    <cfRule type="expression" dxfId="458" priority="272">
      <formula>IF(AND(AU335&gt;=0, RIGHT(TEXT(AU335,"0.#"),1)="."),TRUE,FALSE)</formula>
    </cfRule>
    <cfRule type="expression" dxfId="457" priority="273">
      <formula>IF(AND(AU335&lt;0, RIGHT(TEXT(AU335,"0.#"),1)&lt;&gt;"."),TRUE,FALSE)</formula>
    </cfRule>
    <cfRule type="expression" dxfId="456" priority="274">
      <formula>IF(AND(AU335&lt;0, RIGHT(TEXT(AU335,"0.#"),1)="."),TRUE,FALSE)</formula>
    </cfRule>
  </conditionalFormatting>
  <conditionalFormatting sqref="AK345:AK364">
    <cfRule type="expression" dxfId="455" priority="269">
      <formula>IF(RIGHT(TEXT(AK345,"0.#"),1)=".",FALSE,TRUE)</formula>
    </cfRule>
    <cfRule type="expression" dxfId="454" priority="270">
      <formula>IF(RIGHT(TEXT(AK345,"0.#"),1)=".",TRUE,FALSE)</formula>
    </cfRule>
  </conditionalFormatting>
  <conditionalFormatting sqref="AU336:AX364">
    <cfRule type="expression" dxfId="453" priority="265">
      <formula>IF(AND(AU336&gt;=0, RIGHT(TEXT(AU336,"0.#"),1)&lt;&gt;"."),TRUE,FALSE)</formula>
    </cfRule>
    <cfRule type="expression" dxfId="452" priority="266">
      <formula>IF(AND(AU336&gt;=0, RIGHT(TEXT(AU336,"0.#"),1)="."),TRUE,FALSE)</formula>
    </cfRule>
    <cfRule type="expression" dxfId="451" priority="267">
      <formula>IF(AND(AU336&lt;0, RIGHT(TEXT(AU336,"0.#"),1)&lt;&gt;"."),TRUE,FALSE)</formula>
    </cfRule>
    <cfRule type="expression" dxfId="450" priority="268">
      <formula>IF(AND(AU336&lt;0, RIGHT(TEXT(AU336,"0.#"),1)="."),TRUE,FALSE)</formula>
    </cfRule>
  </conditionalFormatting>
  <conditionalFormatting sqref="AU368:AX368">
    <cfRule type="expression" dxfId="449" priority="259">
      <formula>IF(AND(AU368&gt;=0, RIGHT(TEXT(AU368,"0.#"),1)&lt;&gt;"."),TRUE,FALSE)</formula>
    </cfRule>
    <cfRule type="expression" dxfId="448" priority="260">
      <formula>IF(AND(AU368&gt;=0, RIGHT(TEXT(AU368,"0.#"),1)="."),TRUE,FALSE)</formula>
    </cfRule>
    <cfRule type="expression" dxfId="447" priority="261">
      <formula>IF(AND(AU368&lt;0, RIGHT(TEXT(AU368,"0.#"),1)&lt;&gt;"."),TRUE,FALSE)</formula>
    </cfRule>
    <cfRule type="expression" dxfId="446" priority="262">
      <formula>IF(AND(AU368&lt;0, RIGHT(TEXT(AU368,"0.#"),1)="."),TRUE,FALSE)</formula>
    </cfRule>
  </conditionalFormatting>
  <conditionalFormatting sqref="AK381:AK397">
    <cfRule type="expression" dxfId="445" priority="257">
      <formula>IF(RIGHT(TEXT(AK381,"0.#"),1)=".",FALSE,TRUE)</formula>
    </cfRule>
    <cfRule type="expression" dxfId="444" priority="258">
      <formula>IF(RIGHT(TEXT(AK381,"0.#"),1)=".",TRUE,FALSE)</formula>
    </cfRule>
  </conditionalFormatting>
  <conditionalFormatting sqref="AU369:AX397">
    <cfRule type="expression" dxfId="443" priority="253">
      <formula>IF(AND(AU369&gt;=0, RIGHT(TEXT(AU369,"0.#"),1)&lt;&gt;"."),TRUE,FALSE)</formula>
    </cfRule>
    <cfRule type="expression" dxfId="442" priority="254">
      <formula>IF(AND(AU369&gt;=0, RIGHT(TEXT(AU369,"0.#"),1)="."),TRUE,FALSE)</formula>
    </cfRule>
    <cfRule type="expression" dxfId="441" priority="255">
      <formula>IF(AND(AU369&lt;0, RIGHT(TEXT(AU369,"0.#"),1)&lt;&gt;"."),TRUE,FALSE)</formula>
    </cfRule>
    <cfRule type="expression" dxfId="440" priority="256">
      <formula>IF(AND(AU369&lt;0, RIGHT(TEXT(AU369,"0.#"),1)="."),TRUE,FALSE)</formula>
    </cfRule>
  </conditionalFormatting>
  <conditionalFormatting sqref="AU401:AX401">
    <cfRule type="expression" dxfId="439" priority="247">
      <formula>IF(AND(AU401&gt;=0, RIGHT(TEXT(AU401,"0.#"),1)&lt;&gt;"."),TRUE,FALSE)</formula>
    </cfRule>
    <cfRule type="expression" dxfId="438" priority="248">
      <formula>IF(AND(AU401&gt;=0, RIGHT(TEXT(AU401,"0.#"),1)="."),TRUE,FALSE)</formula>
    </cfRule>
    <cfRule type="expression" dxfId="437" priority="249">
      <formula>IF(AND(AU401&lt;0, RIGHT(TEXT(AU401,"0.#"),1)&lt;&gt;"."),TRUE,FALSE)</formula>
    </cfRule>
    <cfRule type="expression" dxfId="436" priority="250">
      <formula>IF(AND(AU401&lt;0, RIGHT(TEXT(AU401,"0.#"),1)="."),TRUE,FALSE)</formula>
    </cfRule>
  </conditionalFormatting>
  <conditionalFormatting sqref="AK408:AK430">
    <cfRule type="expression" dxfId="435" priority="245">
      <formula>IF(RIGHT(TEXT(AK408,"0.#"),1)=".",FALSE,TRUE)</formula>
    </cfRule>
    <cfRule type="expression" dxfId="434" priority="246">
      <formula>IF(RIGHT(TEXT(AK408,"0.#"),1)=".",TRUE,FALSE)</formula>
    </cfRule>
  </conditionalFormatting>
  <conditionalFormatting sqref="AU402:AX430">
    <cfRule type="expression" dxfId="433" priority="241">
      <formula>IF(AND(AU402&gt;=0, RIGHT(TEXT(AU402,"0.#"),1)&lt;&gt;"."),TRUE,FALSE)</formula>
    </cfRule>
    <cfRule type="expression" dxfId="432" priority="242">
      <formula>IF(AND(AU402&gt;=0, RIGHT(TEXT(AU402,"0.#"),1)="."),TRUE,FALSE)</formula>
    </cfRule>
    <cfRule type="expression" dxfId="431" priority="243">
      <formula>IF(AND(AU402&lt;0, RIGHT(TEXT(AU402,"0.#"),1)&lt;&gt;"."),TRUE,FALSE)</formula>
    </cfRule>
    <cfRule type="expression" dxfId="430" priority="244">
      <formula>IF(AND(AU402&lt;0, RIGHT(TEXT(AU402,"0.#"),1)="."),TRUE,FALSE)</formula>
    </cfRule>
  </conditionalFormatting>
  <conditionalFormatting sqref="AU434:AX434">
    <cfRule type="expression" dxfId="429" priority="235">
      <formula>IF(AND(AU434&gt;=0, RIGHT(TEXT(AU434,"0.#"),1)&lt;&gt;"."),TRUE,FALSE)</formula>
    </cfRule>
    <cfRule type="expression" dxfId="428" priority="236">
      <formula>IF(AND(AU434&gt;=0, RIGHT(TEXT(AU434,"0.#"),1)="."),TRUE,FALSE)</formula>
    </cfRule>
    <cfRule type="expression" dxfId="427" priority="237">
      <formula>IF(AND(AU434&lt;0, RIGHT(TEXT(AU434,"0.#"),1)&lt;&gt;"."),TRUE,FALSE)</formula>
    </cfRule>
    <cfRule type="expression" dxfId="426" priority="238">
      <formula>IF(AND(AU434&lt;0, RIGHT(TEXT(AU434,"0.#"),1)="."),TRUE,FALSE)</formula>
    </cfRule>
  </conditionalFormatting>
  <conditionalFormatting sqref="AK442:AK463">
    <cfRule type="expression" dxfId="425" priority="233">
      <formula>IF(RIGHT(TEXT(AK442,"0.#"),1)=".",FALSE,TRUE)</formula>
    </cfRule>
    <cfRule type="expression" dxfId="424" priority="234">
      <formula>IF(RIGHT(TEXT(AK442,"0.#"),1)=".",TRUE,FALSE)</formula>
    </cfRule>
  </conditionalFormatting>
  <conditionalFormatting sqref="AU435:AX463">
    <cfRule type="expression" dxfId="423" priority="229">
      <formula>IF(AND(AU435&gt;=0, RIGHT(TEXT(AU435,"0.#"),1)&lt;&gt;"."),TRUE,FALSE)</formula>
    </cfRule>
    <cfRule type="expression" dxfId="422" priority="230">
      <formula>IF(AND(AU435&gt;=0, RIGHT(TEXT(AU435,"0.#"),1)="."),TRUE,FALSE)</formula>
    </cfRule>
    <cfRule type="expression" dxfId="421" priority="231">
      <formula>IF(AND(AU435&lt;0, RIGHT(TEXT(AU435,"0.#"),1)&lt;&gt;"."),TRUE,FALSE)</formula>
    </cfRule>
    <cfRule type="expression" dxfId="420" priority="232">
      <formula>IF(AND(AU435&lt;0, RIGHT(TEXT(AU435,"0.#"),1)="."),TRUE,FALSE)</formula>
    </cfRule>
  </conditionalFormatting>
  <conditionalFormatting sqref="AU467:AX467">
    <cfRule type="expression" dxfId="419" priority="223">
      <formula>IF(AND(AU467&gt;=0, RIGHT(TEXT(AU467,"0.#"),1)&lt;&gt;"."),TRUE,FALSE)</formula>
    </cfRule>
    <cfRule type="expression" dxfId="418" priority="224">
      <formula>IF(AND(AU467&gt;=0, RIGHT(TEXT(AU467,"0.#"),1)="."),TRUE,FALSE)</formula>
    </cfRule>
    <cfRule type="expression" dxfId="417" priority="225">
      <formula>IF(AND(AU467&lt;0, RIGHT(TEXT(AU467,"0.#"),1)&lt;&gt;"."),TRUE,FALSE)</formula>
    </cfRule>
    <cfRule type="expression" dxfId="416" priority="226">
      <formula>IF(AND(AU467&lt;0, RIGHT(TEXT(AU467,"0.#"),1)="."),TRUE,FALSE)</formula>
    </cfRule>
  </conditionalFormatting>
  <conditionalFormatting sqref="AK471:AK496">
    <cfRule type="expression" dxfId="415" priority="221">
      <formula>IF(RIGHT(TEXT(AK471,"0.#"),1)=".",FALSE,TRUE)</formula>
    </cfRule>
    <cfRule type="expression" dxfId="414" priority="222">
      <formula>IF(RIGHT(TEXT(AK471,"0.#"),1)=".",TRUE,FALSE)</formula>
    </cfRule>
  </conditionalFormatting>
  <conditionalFormatting sqref="AU468:AX496">
    <cfRule type="expression" dxfId="413" priority="217">
      <formula>IF(AND(AU468&gt;=0, RIGHT(TEXT(AU468,"0.#"),1)&lt;&gt;"."),TRUE,FALSE)</formula>
    </cfRule>
    <cfRule type="expression" dxfId="412" priority="218">
      <formula>IF(AND(AU468&gt;=0, RIGHT(TEXT(AU468,"0.#"),1)="."),TRUE,FALSE)</formula>
    </cfRule>
    <cfRule type="expression" dxfId="411" priority="219">
      <formula>IF(AND(AU468&lt;0, RIGHT(TEXT(AU468,"0.#"),1)&lt;&gt;"."),TRUE,FALSE)</formula>
    </cfRule>
    <cfRule type="expression" dxfId="410" priority="220">
      <formula>IF(AND(AU468&lt;0, RIGHT(TEXT(AU468,"0.#"),1)="."),TRUE,FALSE)</formula>
    </cfRule>
  </conditionalFormatting>
  <conditionalFormatting sqref="AE24:AX24 AJ23:AS23">
    <cfRule type="expression" dxfId="409" priority="215">
      <formula>IF(RIGHT(TEXT(AE23,"0.#"),1)=".",FALSE,TRUE)</formula>
    </cfRule>
    <cfRule type="expression" dxfId="408" priority="216">
      <formula>IF(RIGHT(TEXT(AE23,"0.#"),1)=".",TRUE,FALSE)</formula>
    </cfRule>
  </conditionalFormatting>
  <conditionalFormatting sqref="AU236:AX236">
    <cfRule type="expression" dxfId="407" priority="191">
      <formula>IF(AND(AU236&gt;=0, RIGHT(TEXT(AU236,"0.#"),1)&lt;&gt;"."),TRUE,FALSE)</formula>
    </cfRule>
    <cfRule type="expression" dxfId="406" priority="192">
      <formula>IF(AND(AU236&gt;=0, RIGHT(TEXT(AU236,"0.#"),1)="."),TRUE,FALSE)</formula>
    </cfRule>
    <cfRule type="expression" dxfId="405" priority="193">
      <formula>IF(AND(AU236&lt;0, RIGHT(TEXT(AU236,"0.#"),1)&lt;&gt;"."),TRUE,FALSE)</formula>
    </cfRule>
    <cfRule type="expression" dxfId="404" priority="194">
      <formula>IF(AND(AU236&lt;0, RIGHT(TEXT(AU236,"0.#"),1)="."),TRUE,FALSE)</formula>
    </cfRule>
  </conditionalFormatting>
  <conditionalFormatting sqref="AE43:AI43 AE38:AI38 AE33:AI33 AE28:AI28">
    <cfRule type="expression" dxfId="403" priority="189">
      <formula>IF(RIGHT(TEXT(AE28,"0.#"),1)=".",FALSE,TRUE)</formula>
    </cfRule>
    <cfRule type="expression" dxfId="402" priority="190">
      <formula>IF(RIGHT(TEXT(AE28,"0.#"),1)=".",TRUE,FALSE)</formula>
    </cfRule>
  </conditionalFormatting>
  <conditionalFormatting sqref="AE44:AX44 AJ43:AS43 AE39:AX39 AJ38:AS38 AE34:AX34 AJ33:AS33 AE29:AX29 AJ28:AS28">
    <cfRule type="expression" dxfId="401" priority="187">
      <formula>IF(RIGHT(TEXT(AE28,"0.#"),1)=".",FALSE,TRUE)</formula>
    </cfRule>
    <cfRule type="expression" dxfId="400" priority="188">
      <formula>IF(RIGHT(TEXT(AE28,"0.#"),1)=".",TRUE,FALSE)</formula>
    </cfRule>
  </conditionalFormatting>
  <conditionalFormatting sqref="AE45:AI45 AE40:AI40 AE35:AI35 AE30:AI30">
    <cfRule type="expression" dxfId="399" priority="183">
      <formula>IF(AND(AE30&gt;=0, RIGHT(TEXT(AE30,"0.#"),1)&lt;&gt;"."),TRUE,FALSE)</formula>
    </cfRule>
    <cfRule type="expression" dxfId="398" priority="184">
      <formula>IF(AND(AE30&gt;=0, RIGHT(TEXT(AE30,"0.#"),1)="."),TRUE,FALSE)</formula>
    </cfRule>
    <cfRule type="expression" dxfId="397" priority="185">
      <formula>IF(AND(AE30&lt;0, RIGHT(TEXT(AE30,"0.#"),1)&lt;&gt;"."),TRUE,FALSE)</formula>
    </cfRule>
    <cfRule type="expression" dxfId="396" priority="186">
      <formula>IF(AND(AE30&lt;0, RIGHT(TEXT(AE30,"0.#"),1)="."),TRUE,FALSE)</formula>
    </cfRule>
  </conditionalFormatting>
  <conditionalFormatting sqref="AJ45:AS45 AJ40:AS40 AJ35:AS35 AJ30:AS30">
    <cfRule type="expression" dxfId="395" priority="179">
      <formula>IF(AND(AJ30&gt;=0, RIGHT(TEXT(AJ30,"0.#"),1)&lt;&gt;"."),TRUE,FALSE)</formula>
    </cfRule>
    <cfRule type="expression" dxfId="394" priority="180">
      <formula>IF(AND(AJ30&gt;=0, RIGHT(TEXT(AJ30,"0.#"),1)="."),TRUE,FALSE)</formula>
    </cfRule>
    <cfRule type="expression" dxfId="393" priority="181">
      <formula>IF(AND(AJ30&lt;0, RIGHT(TEXT(AJ30,"0.#"),1)&lt;&gt;"."),TRUE,FALSE)</formula>
    </cfRule>
    <cfRule type="expression" dxfId="392" priority="182">
      <formula>IF(AND(AJ30&lt;0, RIGHT(TEXT(AJ30,"0.#"),1)="."),TRUE,FALSE)</formula>
    </cfRule>
  </conditionalFormatting>
  <conditionalFormatting sqref="AE64:AI64 AE59:AI59">
    <cfRule type="expression" dxfId="391" priority="177">
      <formula>IF(RIGHT(TEXT(AE59,"0.#"),1)=".",FALSE,TRUE)</formula>
    </cfRule>
    <cfRule type="expression" dxfId="390" priority="178">
      <formula>IF(RIGHT(TEXT(AE59,"0.#"),1)=".",TRUE,FALSE)</formula>
    </cfRule>
  </conditionalFormatting>
  <conditionalFormatting sqref="AE65:AX65 AJ64:AS64 AE60:AX60 AJ59:AS59">
    <cfRule type="expression" dxfId="389" priority="175">
      <formula>IF(RIGHT(TEXT(AE59,"0.#"),1)=".",FALSE,TRUE)</formula>
    </cfRule>
    <cfRule type="expression" dxfId="388" priority="176">
      <formula>IF(RIGHT(TEXT(AE59,"0.#"),1)=".",TRUE,FALSE)</formula>
    </cfRule>
  </conditionalFormatting>
  <conditionalFormatting sqref="AE66:AI66 AE61:AI61">
    <cfRule type="expression" dxfId="387" priority="171">
      <formula>IF(AND(AE61&gt;=0, RIGHT(TEXT(AE61,"0.#"),1)&lt;&gt;"."),TRUE,FALSE)</formula>
    </cfRule>
    <cfRule type="expression" dxfId="386" priority="172">
      <formula>IF(AND(AE61&gt;=0, RIGHT(TEXT(AE61,"0.#"),1)="."),TRUE,FALSE)</formula>
    </cfRule>
    <cfRule type="expression" dxfId="385" priority="173">
      <formula>IF(AND(AE61&lt;0, RIGHT(TEXT(AE61,"0.#"),1)&lt;&gt;"."),TRUE,FALSE)</formula>
    </cfRule>
    <cfRule type="expression" dxfId="384" priority="174">
      <formula>IF(AND(AE61&lt;0, RIGHT(TEXT(AE61,"0.#"),1)="."),TRUE,FALSE)</formula>
    </cfRule>
  </conditionalFormatting>
  <conditionalFormatting sqref="AJ66:AS66 AJ61:AS61">
    <cfRule type="expression" dxfId="383" priority="167">
      <formula>IF(AND(AJ61&gt;=0, RIGHT(TEXT(AJ61,"0.#"),1)&lt;&gt;"."),TRUE,FALSE)</formula>
    </cfRule>
    <cfRule type="expression" dxfId="382" priority="168">
      <formula>IF(AND(AJ61&gt;=0, RIGHT(TEXT(AJ61,"0.#"),1)="."),TRUE,FALSE)</formula>
    </cfRule>
    <cfRule type="expression" dxfId="381" priority="169">
      <formula>IF(AND(AJ61&lt;0, RIGHT(TEXT(AJ61,"0.#"),1)&lt;&gt;"."),TRUE,FALSE)</formula>
    </cfRule>
    <cfRule type="expression" dxfId="380" priority="170">
      <formula>IF(AND(AJ61&lt;0, RIGHT(TEXT(AJ61,"0.#"),1)="."),TRUE,FALSE)</formula>
    </cfRule>
  </conditionalFormatting>
  <conditionalFormatting sqref="AE81:AX81 AE78:AX78 AE75:AX75 AE72:AX72">
    <cfRule type="expression" dxfId="379" priority="165">
      <formula>IF(RIGHT(TEXT(AE72,"0.#"),1)=".",FALSE,TRUE)</formula>
    </cfRule>
    <cfRule type="expression" dxfId="378" priority="166">
      <formula>IF(RIGHT(TEXT(AE72,"0.#"),1)=".",TRUE,FALSE)</formula>
    </cfRule>
  </conditionalFormatting>
  <conditionalFormatting sqref="AE80:AS80 AE77:AS77 AE74:AS74 AE71:AS71">
    <cfRule type="expression" dxfId="377" priority="163">
      <formula>IF(RIGHT(TEXT(AE71,"0.#"),1)=".",FALSE,TRUE)</formula>
    </cfRule>
    <cfRule type="expression" dxfId="376" priority="164">
      <formula>IF(RIGHT(TEXT(AE71,"0.#"),1)=".",TRUE,FALSE)</formula>
    </cfRule>
  </conditionalFormatting>
  <conditionalFormatting sqref="AK14:AQ14">
    <cfRule type="expression" dxfId="375" priority="145">
      <formula>IF(RIGHT(TEXT(AK14,"0.#"),1)=".",FALSE,TRUE)</formula>
    </cfRule>
    <cfRule type="expression" dxfId="374" priority="146">
      <formula>IF(RIGHT(TEXT(AK14,"0.#"),1)=".",TRUE,FALSE)</formula>
    </cfRule>
  </conditionalFormatting>
  <conditionalFormatting sqref="AE25:AN25">
    <cfRule type="expression" dxfId="373" priority="143">
      <formula>IF(RIGHT(TEXT(AE25,"0.#"),1)=".",FALSE,TRUE)</formula>
    </cfRule>
    <cfRule type="expression" dxfId="372" priority="144">
      <formula>IF(RIGHT(TEXT(AE25,"0.#"),1)=".",TRUE,FALSE)</formula>
    </cfRule>
  </conditionalFormatting>
  <conditionalFormatting sqref="P14:V17">
    <cfRule type="expression" dxfId="371" priority="139">
      <formula>IF(RIGHT(TEXT(P14,"0.#"),1)=".",FALSE,TRUE)</formula>
    </cfRule>
    <cfRule type="expression" dxfId="370" priority="140">
      <formula>IF(RIGHT(TEXT(P14,"0.#"),1)=".",TRUE,FALSE)</formula>
    </cfRule>
  </conditionalFormatting>
  <conditionalFormatting sqref="W14:AC17">
    <cfRule type="expression" dxfId="369" priority="137">
      <formula>IF(RIGHT(TEXT(W14,"0.#"),1)=".",FALSE,TRUE)</formula>
    </cfRule>
    <cfRule type="expression" dxfId="368" priority="138">
      <formula>IF(RIGHT(TEXT(W14,"0.#"),1)=".",TRUE,FALSE)</formula>
    </cfRule>
  </conditionalFormatting>
  <conditionalFormatting sqref="AD14:AJ17">
    <cfRule type="expression" dxfId="367" priority="135">
      <formula>IF(RIGHT(TEXT(AD14,"0.#"),1)=".",FALSE,TRUE)</formula>
    </cfRule>
    <cfRule type="expression" dxfId="366" priority="136">
      <formula>IF(RIGHT(TEXT(AD14,"0.#"),1)=".",TRUE,FALSE)</formula>
    </cfRule>
  </conditionalFormatting>
  <conditionalFormatting sqref="L99">
    <cfRule type="expression" dxfId="365" priority="129">
      <formula>IF(RIGHT(TEXT(L99,"0.#"),1)=".",FALSE,TRUE)</formula>
    </cfRule>
    <cfRule type="expression" dxfId="364" priority="130">
      <formula>IF(RIGHT(TEXT(L99,"0.#"),1)=".",TRUE,FALSE)</formula>
    </cfRule>
  </conditionalFormatting>
  <conditionalFormatting sqref="Y180">
    <cfRule type="expression" dxfId="363" priority="119">
      <formula>IF(RIGHT(TEXT(Y180,"0.#"),1)=".",FALSE,TRUE)</formula>
    </cfRule>
    <cfRule type="expression" dxfId="362" priority="120">
      <formula>IF(RIGHT(TEXT(Y180,"0.#"),1)=".",TRUE,FALSE)</formula>
    </cfRule>
  </conditionalFormatting>
  <conditionalFormatting sqref="AU180">
    <cfRule type="expression" dxfId="361" priority="117">
      <formula>IF(RIGHT(TEXT(AU180,"0.#"),1)=".",FALSE,TRUE)</formula>
    </cfRule>
    <cfRule type="expression" dxfId="360" priority="118">
      <formula>IF(RIGHT(TEXT(AU180,"0.#"),1)=".",TRUE,FALSE)</formula>
    </cfRule>
  </conditionalFormatting>
  <conditionalFormatting sqref="Y194">
    <cfRule type="expression" dxfId="359" priority="115">
      <formula>IF(RIGHT(TEXT(Y194,"0.#"),1)=".",FALSE,TRUE)</formula>
    </cfRule>
    <cfRule type="expression" dxfId="358" priority="116">
      <formula>IF(RIGHT(TEXT(Y194,"0.#"),1)=".",TRUE,FALSE)</formula>
    </cfRule>
  </conditionalFormatting>
  <conditionalFormatting sqref="Y195:Y202 Y193">
    <cfRule type="expression" dxfId="357" priority="113">
      <formula>IF(RIGHT(TEXT(Y193,"0.#"),1)=".",FALSE,TRUE)</formula>
    </cfRule>
    <cfRule type="expression" dxfId="356" priority="114">
      <formula>IF(RIGHT(TEXT(Y193,"0.#"),1)=".",TRUE,FALSE)</formula>
    </cfRule>
  </conditionalFormatting>
  <conditionalFormatting sqref="AU194">
    <cfRule type="expression" dxfId="355" priority="111">
      <formula>IF(RIGHT(TEXT(AU194,"0.#"),1)=".",FALSE,TRUE)</formula>
    </cfRule>
    <cfRule type="expression" dxfId="354" priority="112">
      <formula>IF(RIGHT(TEXT(AU194,"0.#"),1)=".",TRUE,FALSE)</formula>
    </cfRule>
  </conditionalFormatting>
  <conditionalFormatting sqref="AU195:AU202 AU193">
    <cfRule type="expression" dxfId="353" priority="109">
      <formula>IF(RIGHT(TEXT(AU193,"0.#"),1)=".",FALSE,TRUE)</formula>
    </cfRule>
    <cfRule type="expression" dxfId="352" priority="110">
      <formula>IF(RIGHT(TEXT(AU193,"0.#"),1)=".",TRUE,FALSE)</formula>
    </cfRule>
  </conditionalFormatting>
  <conditionalFormatting sqref="Y207">
    <cfRule type="expression" dxfId="351" priority="107">
      <formula>IF(RIGHT(TEXT(Y207,"0.#"),1)=".",FALSE,TRUE)</formula>
    </cfRule>
    <cfRule type="expression" dxfId="350" priority="108">
      <formula>IF(RIGHT(TEXT(Y207,"0.#"),1)=".",TRUE,FALSE)</formula>
    </cfRule>
  </conditionalFormatting>
  <conditionalFormatting sqref="Y208:Y211 Y206">
    <cfRule type="expression" dxfId="349" priority="105">
      <formula>IF(RIGHT(TEXT(Y206,"0.#"),1)=".",FALSE,TRUE)</formula>
    </cfRule>
    <cfRule type="expression" dxfId="348" priority="106">
      <formula>IF(RIGHT(TEXT(Y206,"0.#"),1)=".",TRUE,FALSE)</formula>
    </cfRule>
  </conditionalFormatting>
  <conditionalFormatting sqref="AU207">
    <cfRule type="expression" dxfId="347" priority="103">
      <formula>IF(RIGHT(TEXT(AU207,"0.#"),1)=".",FALSE,TRUE)</formula>
    </cfRule>
    <cfRule type="expression" dxfId="346" priority="104">
      <formula>IF(RIGHT(TEXT(AU207,"0.#"),1)=".",TRUE,FALSE)</formula>
    </cfRule>
  </conditionalFormatting>
  <conditionalFormatting sqref="AU208:AU211">
    <cfRule type="expression" dxfId="345" priority="101">
      <formula>IF(RIGHT(TEXT(AU208,"0.#"),1)=".",FALSE,TRUE)</formula>
    </cfRule>
    <cfRule type="expression" dxfId="344" priority="102">
      <formula>IF(RIGHT(TEXT(AU208,"0.#"),1)=".",TRUE,FALSE)</formula>
    </cfRule>
  </conditionalFormatting>
  <conditionalFormatting sqref="AU206">
    <cfRule type="expression" dxfId="343" priority="99">
      <formula>IF(RIGHT(TEXT(AU206,"0.#"),1)=".",FALSE,TRUE)</formula>
    </cfRule>
    <cfRule type="expression" dxfId="342" priority="100">
      <formula>IF(RIGHT(TEXT(AU206,"0.#"),1)=".",TRUE,FALSE)</formula>
    </cfRule>
  </conditionalFormatting>
  <conditionalFormatting sqref="Y220">
    <cfRule type="expression" dxfId="341" priority="97">
      <formula>IF(RIGHT(TEXT(Y220,"0.#"),1)=".",FALSE,TRUE)</formula>
    </cfRule>
    <cfRule type="expression" dxfId="340" priority="98">
      <formula>IF(RIGHT(TEXT(Y220,"0.#"),1)=".",TRUE,FALSE)</formula>
    </cfRule>
  </conditionalFormatting>
  <conditionalFormatting sqref="Y221 Y219">
    <cfRule type="expression" dxfId="339" priority="95">
      <formula>IF(RIGHT(TEXT(Y219,"0.#"),1)=".",FALSE,TRUE)</formula>
    </cfRule>
    <cfRule type="expression" dxfId="338" priority="96">
      <formula>IF(RIGHT(TEXT(Y219,"0.#"),1)=".",TRUE,FALSE)</formula>
    </cfRule>
  </conditionalFormatting>
  <conditionalFormatting sqref="AU220">
    <cfRule type="expression" dxfId="337" priority="93">
      <formula>IF(RIGHT(TEXT(AU220,"0.#"),1)=".",FALSE,TRUE)</formula>
    </cfRule>
    <cfRule type="expression" dxfId="336" priority="94">
      <formula>IF(RIGHT(TEXT(AU220,"0.#"),1)=".",TRUE,FALSE)</formula>
    </cfRule>
  </conditionalFormatting>
  <conditionalFormatting sqref="AU221 AU219">
    <cfRule type="expression" dxfId="335" priority="91">
      <formula>IF(RIGHT(TEXT(AU219,"0.#"),1)=".",FALSE,TRUE)</formula>
    </cfRule>
    <cfRule type="expression" dxfId="334" priority="92">
      <formula>IF(RIGHT(TEXT(AU219,"0.#"),1)=".",TRUE,FALSE)</formula>
    </cfRule>
  </conditionalFormatting>
  <conditionalFormatting sqref="AK236">
    <cfRule type="expression" dxfId="333" priority="89">
      <formula>IF(RIGHT(TEXT(AK236,"0.#"),1)=".",FALSE,TRUE)</formula>
    </cfRule>
    <cfRule type="expression" dxfId="332" priority="90">
      <formula>IF(RIGHT(TEXT(AK236,"0.#"),1)=".",TRUE,FALSE)</formula>
    </cfRule>
  </conditionalFormatting>
  <conditionalFormatting sqref="AK237:AK245">
    <cfRule type="expression" dxfId="331" priority="87">
      <formula>IF(RIGHT(TEXT(AK237,"0.#"),1)=".",FALSE,TRUE)</formula>
    </cfRule>
    <cfRule type="expression" dxfId="330" priority="88">
      <formula>IF(RIGHT(TEXT(AK237,"0.#"),1)=".",TRUE,FALSE)</formula>
    </cfRule>
  </conditionalFormatting>
  <conditionalFormatting sqref="AK269">
    <cfRule type="expression" dxfId="329" priority="85">
      <formula>IF(RIGHT(TEXT(AK269,"0.#"),1)=".",FALSE,TRUE)</formula>
    </cfRule>
    <cfRule type="expression" dxfId="328" priority="86">
      <formula>IF(RIGHT(TEXT(AK269,"0.#"),1)=".",TRUE,FALSE)</formula>
    </cfRule>
  </conditionalFormatting>
  <conditionalFormatting sqref="AU269:AX269">
    <cfRule type="expression" dxfId="327" priority="81">
      <formula>IF(AND(AU269&gt;=0, RIGHT(TEXT(AU269,"0.#"),1)&lt;&gt;"."),TRUE,FALSE)</formula>
    </cfRule>
    <cfRule type="expression" dxfId="326" priority="82">
      <formula>IF(AND(AU269&gt;=0, RIGHT(TEXT(AU269,"0.#"),1)="."),TRUE,FALSE)</formula>
    </cfRule>
    <cfRule type="expression" dxfId="325" priority="83">
      <formula>IF(AND(AU269&lt;0, RIGHT(TEXT(AU269,"0.#"),1)&lt;&gt;"."),TRUE,FALSE)</formula>
    </cfRule>
    <cfRule type="expression" dxfId="324" priority="84">
      <formula>IF(AND(AU269&lt;0, RIGHT(TEXT(AU269,"0.#"),1)="."),TRUE,FALSE)</formula>
    </cfRule>
  </conditionalFormatting>
  <conditionalFormatting sqref="AK270:AK279">
    <cfRule type="expression" dxfId="323" priority="79">
      <formula>IF(RIGHT(TEXT(AK270,"0.#"),1)=".",FALSE,TRUE)</formula>
    </cfRule>
    <cfRule type="expression" dxfId="322" priority="80">
      <formula>IF(RIGHT(TEXT(AK270,"0.#"),1)=".",TRUE,FALSE)</formula>
    </cfRule>
  </conditionalFormatting>
  <conditionalFormatting sqref="AU270:AX279">
    <cfRule type="expression" dxfId="321" priority="75">
      <formula>IF(AND(AU270&gt;=0, RIGHT(TEXT(AU270,"0.#"),1)&lt;&gt;"."),TRUE,FALSE)</formula>
    </cfRule>
    <cfRule type="expression" dxfId="320" priority="76">
      <formula>IF(AND(AU270&gt;=0, RIGHT(TEXT(AU270,"0.#"),1)="."),TRUE,FALSE)</formula>
    </cfRule>
    <cfRule type="expression" dxfId="319" priority="77">
      <formula>IF(AND(AU270&lt;0, RIGHT(TEXT(AU270,"0.#"),1)&lt;&gt;"."),TRUE,FALSE)</formula>
    </cfRule>
    <cfRule type="expression" dxfId="318" priority="78">
      <formula>IF(AND(AU270&lt;0, RIGHT(TEXT(AU270,"0.#"),1)="."),TRUE,FALSE)</formula>
    </cfRule>
  </conditionalFormatting>
  <conditionalFormatting sqref="AK302">
    <cfRule type="expression" dxfId="317" priority="73">
      <formula>IF(RIGHT(TEXT(AK302,"0.#"),1)=".",FALSE,TRUE)</formula>
    </cfRule>
    <cfRule type="expression" dxfId="316" priority="74">
      <formula>IF(RIGHT(TEXT(AK302,"0.#"),1)=".",TRUE,FALSE)</formula>
    </cfRule>
  </conditionalFormatting>
  <conditionalFormatting sqref="AU302:AX302">
    <cfRule type="expression" dxfId="315" priority="69">
      <formula>IF(AND(AU302&gt;=0, RIGHT(TEXT(AU302,"0.#"),1)&lt;&gt;"."),TRUE,FALSE)</formula>
    </cfRule>
    <cfRule type="expression" dxfId="314" priority="70">
      <formula>IF(AND(AU302&gt;=0, RIGHT(TEXT(AU302,"0.#"),1)="."),TRUE,FALSE)</formula>
    </cfRule>
    <cfRule type="expression" dxfId="313" priority="71">
      <formula>IF(AND(AU302&lt;0, RIGHT(TEXT(AU302,"0.#"),1)&lt;&gt;"."),TRUE,FALSE)</formula>
    </cfRule>
    <cfRule type="expression" dxfId="312" priority="72">
      <formula>IF(AND(AU302&lt;0, RIGHT(TEXT(AU302,"0.#"),1)="."),TRUE,FALSE)</formula>
    </cfRule>
  </conditionalFormatting>
  <conditionalFormatting sqref="AK303:AK313">
    <cfRule type="expression" dxfId="311" priority="67">
      <formula>IF(RIGHT(TEXT(AK303,"0.#"),1)=".",FALSE,TRUE)</formula>
    </cfRule>
    <cfRule type="expression" dxfId="310" priority="68">
      <formula>IF(RIGHT(TEXT(AK303,"0.#"),1)=".",TRUE,FALSE)</formula>
    </cfRule>
  </conditionalFormatting>
  <conditionalFormatting sqref="AU303:AX313">
    <cfRule type="expression" dxfId="309" priority="63">
      <formula>IF(AND(AU303&gt;=0, RIGHT(TEXT(AU303,"0.#"),1)&lt;&gt;"."),TRUE,FALSE)</formula>
    </cfRule>
    <cfRule type="expression" dxfId="308" priority="64">
      <formula>IF(AND(AU303&gt;=0, RIGHT(TEXT(AU303,"0.#"),1)="."),TRUE,FALSE)</formula>
    </cfRule>
    <cfRule type="expression" dxfId="307" priority="65">
      <formula>IF(AND(AU303&lt;0, RIGHT(TEXT(AU303,"0.#"),1)&lt;&gt;"."),TRUE,FALSE)</formula>
    </cfRule>
    <cfRule type="expression" dxfId="306" priority="66">
      <formula>IF(AND(AU303&lt;0, RIGHT(TEXT(AU303,"0.#"),1)="."),TRUE,FALSE)</formula>
    </cfRule>
  </conditionalFormatting>
  <conditionalFormatting sqref="AK335">
    <cfRule type="expression" dxfId="305" priority="61">
      <formula>IF(RIGHT(TEXT(AK335,"0.#"),1)=".",FALSE,TRUE)</formula>
    </cfRule>
    <cfRule type="expression" dxfId="304" priority="62">
      <formula>IF(RIGHT(TEXT(AK335,"0.#"),1)=".",TRUE,FALSE)</formula>
    </cfRule>
  </conditionalFormatting>
  <conditionalFormatting sqref="AK336:AK344">
    <cfRule type="expression" dxfId="303" priority="59">
      <formula>IF(RIGHT(TEXT(AK336,"0.#"),1)=".",FALSE,TRUE)</formula>
    </cfRule>
    <cfRule type="expression" dxfId="302" priority="60">
      <formula>IF(RIGHT(TEXT(AK336,"0.#"),1)=".",TRUE,FALSE)</formula>
    </cfRule>
  </conditionalFormatting>
  <conditionalFormatting sqref="AK368">
    <cfRule type="expression" dxfId="301" priority="57">
      <formula>IF(RIGHT(TEXT(AK368,"0.#"),1)=".",FALSE,TRUE)</formula>
    </cfRule>
    <cfRule type="expression" dxfId="300" priority="58">
      <formula>IF(RIGHT(TEXT(AK368,"0.#"),1)=".",TRUE,FALSE)</formula>
    </cfRule>
  </conditionalFormatting>
  <conditionalFormatting sqref="AK369 AK371 AK378:AK380">
    <cfRule type="expression" dxfId="299" priority="55">
      <formula>IF(RIGHT(TEXT(AK369,"0.#"),1)=".",FALSE,TRUE)</formula>
    </cfRule>
    <cfRule type="expression" dxfId="298" priority="56">
      <formula>IF(RIGHT(TEXT(AK369,"0.#"),1)=".",TRUE,FALSE)</formula>
    </cfRule>
  </conditionalFormatting>
  <conditionalFormatting sqref="AK370">
    <cfRule type="expression" dxfId="297" priority="53">
      <formula>IF(RIGHT(TEXT(AK370,"0.#"),1)=".",FALSE,TRUE)</formula>
    </cfRule>
    <cfRule type="expression" dxfId="296" priority="54">
      <formula>IF(RIGHT(TEXT(AK370,"0.#"),1)=".",TRUE,FALSE)</formula>
    </cfRule>
  </conditionalFormatting>
  <conditionalFormatting sqref="AK372">
    <cfRule type="expression" dxfId="295" priority="51">
      <formula>IF(RIGHT(TEXT(AK372,"0.#"),1)=".",FALSE,TRUE)</formula>
    </cfRule>
    <cfRule type="expression" dxfId="294" priority="52">
      <formula>IF(RIGHT(TEXT(AK372,"0.#"),1)=".",TRUE,FALSE)</formula>
    </cfRule>
  </conditionalFormatting>
  <conditionalFormatting sqref="AK373">
    <cfRule type="expression" dxfId="293" priority="49">
      <formula>IF(RIGHT(TEXT(AK373,"0.#"),1)=".",FALSE,TRUE)</formula>
    </cfRule>
    <cfRule type="expression" dxfId="292" priority="50">
      <formula>IF(RIGHT(TEXT(AK373,"0.#"),1)=".",TRUE,FALSE)</formula>
    </cfRule>
  </conditionalFormatting>
  <conditionalFormatting sqref="AK374">
    <cfRule type="expression" dxfId="291" priority="47">
      <formula>IF(RIGHT(TEXT(AK374,"0.#"),1)=".",FALSE,TRUE)</formula>
    </cfRule>
    <cfRule type="expression" dxfId="290" priority="48">
      <formula>IF(RIGHT(TEXT(AK374,"0.#"),1)=".",TRUE,FALSE)</formula>
    </cfRule>
  </conditionalFormatting>
  <conditionalFormatting sqref="AK375">
    <cfRule type="expression" dxfId="289" priority="45">
      <formula>IF(RIGHT(TEXT(AK375,"0.#"),1)=".",FALSE,TRUE)</formula>
    </cfRule>
    <cfRule type="expression" dxfId="288" priority="46">
      <formula>IF(RIGHT(TEXT(AK375,"0.#"),1)=".",TRUE,FALSE)</formula>
    </cfRule>
  </conditionalFormatting>
  <conditionalFormatting sqref="AK376">
    <cfRule type="expression" dxfId="287" priority="43">
      <formula>IF(RIGHT(TEXT(AK376,"0.#"),1)=".",FALSE,TRUE)</formula>
    </cfRule>
    <cfRule type="expression" dxfId="286" priority="44">
      <formula>IF(RIGHT(TEXT(AK376,"0.#"),1)=".",TRUE,FALSE)</formula>
    </cfRule>
  </conditionalFormatting>
  <conditionalFormatting sqref="AK377">
    <cfRule type="expression" dxfId="285" priority="41">
      <formula>IF(RIGHT(TEXT(AK377,"0.#"),1)=".",FALSE,TRUE)</formula>
    </cfRule>
    <cfRule type="expression" dxfId="284" priority="42">
      <formula>IF(RIGHT(TEXT(AK377,"0.#"),1)=".",TRUE,FALSE)</formula>
    </cfRule>
  </conditionalFormatting>
  <conditionalFormatting sqref="AK404:AK407">
    <cfRule type="expression" dxfId="283" priority="39">
      <formula>IF(RIGHT(TEXT(AK404,"0.#"),1)=".",FALSE,TRUE)</formula>
    </cfRule>
    <cfRule type="expression" dxfId="282" priority="40">
      <formula>IF(RIGHT(TEXT(AK404,"0.#"),1)=".",TRUE,FALSE)</formula>
    </cfRule>
  </conditionalFormatting>
  <conditionalFormatting sqref="AK401">
    <cfRule type="expression" dxfId="281" priority="37">
      <formula>IF(RIGHT(TEXT(AK401,"0.#"),1)=".",FALSE,TRUE)</formula>
    </cfRule>
    <cfRule type="expression" dxfId="280" priority="38">
      <formula>IF(RIGHT(TEXT(AK401,"0.#"),1)=".",TRUE,FALSE)</formula>
    </cfRule>
  </conditionalFormatting>
  <conditionalFormatting sqref="AK402">
    <cfRule type="expression" dxfId="279" priority="35">
      <formula>IF(RIGHT(TEXT(AK402,"0.#"),1)=".",FALSE,TRUE)</formula>
    </cfRule>
    <cfRule type="expression" dxfId="278" priority="36">
      <formula>IF(RIGHT(TEXT(AK402,"0.#"),1)=".",TRUE,FALSE)</formula>
    </cfRule>
  </conditionalFormatting>
  <conditionalFormatting sqref="AK403">
    <cfRule type="expression" dxfId="277" priority="33">
      <formula>IF(RIGHT(TEXT(AK403,"0.#"),1)=".",FALSE,TRUE)</formula>
    </cfRule>
    <cfRule type="expression" dxfId="276" priority="34">
      <formula>IF(RIGHT(TEXT(AK403,"0.#"),1)=".",TRUE,FALSE)</formula>
    </cfRule>
  </conditionalFormatting>
  <conditionalFormatting sqref="AK434">
    <cfRule type="expression" dxfId="275" priority="31">
      <formula>IF(RIGHT(TEXT(AK434,"0.#"),1)=".",FALSE,TRUE)</formula>
    </cfRule>
    <cfRule type="expression" dxfId="274" priority="32">
      <formula>IF(RIGHT(TEXT(AK434,"0.#"),1)=".",TRUE,FALSE)</formula>
    </cfRule>
  </conditionalFormatting>
  <conditionalFormatting sqref="AK435:AK441">
    <cfRule type="expression" dxfId="273" priority="29">
      <formula>IF(RIGHT(TEXT(AK435,"0.#"),1)=".",FALSE,TRUE)</formula>
    </cfRule>
    <cfRule type="expression" dxfId="272" priority="30">
      <formula>IF(RIGHT(TEXT(AK435,"0.#"),1)=".",TRUE,FALSE)</formula>
    </cfRule>
  </conditionalFormatting>
  <conditionalFormatting sqref="AK467">
    <cfRule type="expression" dxfId="271" priority="27">
      <formula>IF(RIGHT(TEXT(AK467,"0.#"),1)=".",FALSE,TRUE)</formula>
    </cfRule>
    <cfRule type="expression" dxfId="270" priority="28">
      <formula>IF(RIGHT(TEXT(AK467,"0.#"),1)=".",TRUE,FALSE)</formula>
    </cfRule>
  </conditionalFormatting>
  <conditionalFormatting sqref="AK468:AK470">
    <cfRule type="expression" dxfId="269" priority="25">
      <formula>IF(RIGHT(TEXT(AK468,"0.#"),1)=".",FALSE,TRUE)</formula>
    </cfRule>
    <cfRule type="expression" dxfId="268" priority="26">
      <formula>IF(RIGHT(TEXT(AK468,"0.#"),1)=".",TRUE,FALSE)</formula>
    </cfRule>
  </conditionalFormatting>
  <conditionalFormatting sqref="AK13:AQ13">
    <cfRule type="expression" dxfId="267" priority="23">
      <formula>IF(RIGHT(TEXT(AK13,"0.#"),1)=".",FALSE,TRUE)</formula>
    </cfRule>
    <cfRule type="expression" dxfId="266" priority="24">
      <formula>IF(RIGHT(TEXT(AK13,"0.#"),1)=".",TRUE,FALSE)</formula>
    </cfRule>
  </conditionalFormatting>
  <conditionalFormatting sqref="AE69:AN69">
    <cfRule type="expression" dxfId="265" priority="21">
      <formula>IF(RIGHT(TEXT(AE69,"0.#"),1)=".",FALSE,TRUE)</formula>
    </cfRule>
    <cfRule type="expression" dxfId="264" priority="22">
      <formula>IF(RIGHT(TEXT(AE69,"0.#"),1)=".",TRUE,FALSE)</formula>
    </cfRule>
  </conditionalFormatting>
  <conditionalFormatting sqref="AE68:AN68">
    <cfRule type="expression" dxfId="263" priority="19">
      <formula>IF(RIGHT(TEXT(AE68,"0.#"),1)=".",FALSE,TRUE)</formula>
    </cfRule>
    <cfRule type="expression" dxfId="262" priority="20">
      <formula>IF(RIGHT(TEXT(AE68,"0.#"),1)=".",TRUE,FALSE)</formula>
    </cfRule>
  </conditionalFormatting>
  <conditionalFormatting sqref="AO69:AS69">
    <cfRule type="expression" dxfId="261" priority="17">
      <formula>IF(RIGHT(TEXT(AO69,"0.#"),1)=".",FALSE,TRUE)</formula>
    </cfRule>
    <cfRule type="expression" dxfId="260" priority="18">
      <formula>IF(RIGHT(TEXT(AO69,"0.#"),1)=".",TRUE,FALSE)</formula>
    </cfRule>
  </conditionalFormatting>
  <conditionalFormatting sqref="AO68:AS68">
    <cfRule type="expression" dxfId="259" priority="15">
      <formula>IF(RIGHT(TEXT(AO68,"0.#"),1)=".",FALSE,TRUE)</formula>
    </cfRule>
    <cfRule type="expression" dxfId="258" priority="16">
      <formula>IF(RIGHT(TEXT(AO68,"0.#"),1)=".",TRUE,FALSE)</formula>
    </cfRule>
  </conditionalFormatting>
  <conditionalFormatting sqref="AO83:AX83">
    <cfRule type="expression" dxfId="257" priority="13">
      <formula>IF(RIGHT(TEXT(AO83,"0.#"),1)=".",FALSE,TRUE)</formula>
    </cfRule>
    <cfRule type="expression" dxfId="256" priority="14">
      <formula>IF(RIGHT(TEXT(AO83,"0.#"),1)=".",TRUE,FALSE)</formula>
    </cfRule>
  </conditionalFormatting>
  <conditionalFormatting sqref="AE83:AI83">
    <cfRule type="expression" dxfId="255" priority="11">
      <formula>IF(RIGHT(TEXT(AE83,"0.#"),1)=".",FALSE,TRUE)</formula>
    </cfRule>
    <cfRule type="expression" dxfId="254" priority="12">
      <formula>IF(RIGHT(TEXT(AE83,"0.#"),1)=".",TRUE,FALSE)</formula>
    </cfRule>
  </conditionalFormatting>
  <conditionalFormatting sqref="AJ83:AN83">
    <cfRule type="expression" dxfId="253" priority="9">
      <formula>IF(RIGHT(TEXT(AJ83,"0.#"),1)=".",FALSE,TRUE)</formula>
    </cfRule>
    <cfRule type="expression" dxfId="252" priority="10">
      <formula>IF(RIGHT(TEXT(AJ83,"0.#"),1)=".",TRUE,FALSE)</formula>
    </cfRule>
  </conditionalFormatting>
  <conditionalFormatting sqref="AO25:AS25">
    <cfRule type="expression" dxfId="251" priority="7">
      <formula>IF(RIGHT(TEXT(AO25,"0.#"),1)=".",FALSE,TRUE)</formula>
    </cfRule>
    <cfRule type="expression" dxfId="250" priority="8">
      <formula>IF(RIGHT(TEXT(AO25,"0.#"),1)=".",TRUE,FALSE)</formula>
    </cfRule>
  </conditionalFormatting>
  <conditionalFormatting sqref="L102">
    <cfRule type="expression" dxfId="249" priority="5">
      <formula>IF(RIGHT(TEXT(L102,"0.#"),1)=".",FALSE,TRUE)</formula>
    </cfRule>
    <cfRule type="expression" dxfId="248" priority="6">
      <formula>IF(RIGHT(TEXT(L102,"0.#"),1)=".",TRUE,FALSE)</formula>
    </cfRule>
  </conditionalFormatting>
  <conditionalFormatting sqref="L101">
    <cfRule type="expression" dxfId="247" priority="3">
      <formula>IF(RIGHT(TEXT(L101,"0.#"),1)=".",FALSE,TRUE)</formula>
    </cfRule>
    <cfRule type="expression" dxfId="246" priority="4">
      <formula>IF(RIGHT(TEXT(L101,"0.#"),1)=".",TRUE,FALSE)</formula>
    </cfRule>
  </conditionalFormatting>
  <conditionalFormatting sqref="L100">
    <cfRule type="expression" dxfId="245" priority="1">
      <formula>IF(RIGHT(TEXT(L100,"0.#"),1)=".",FALSE,TRUE)</formula>
    </cfRule>
    <cfRule type="expression" dxfId="244" priority="2">
      <formula>IF(RIGHT(TEXT(L100,"0.#"),1)=".",TRUE,FALSE)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0" sqref="F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371</v>
      </c>
      <c r="W2" s="44" t="s">
        <v>354</v>
      </c>
      <c r="Y2" s="44" t="s">
        <v>94</v>
      </c>
      <c r="Z2" s="42"/>
      <c r="AA2" s="44" t="s">
        <v>95</v>
      </c>
      <c r="AB2" s="43"/>
      <c r="AC2" s="45" t="s">
        <v>304</v>
      </c>
      <c r="AD2" s="40"/>
      <c r="AE2" s="55"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55"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374</v>
      </c>
      <c r="R4" s="15" t="str">
        <f t="shared" si="3"/>
        <v>補助</v>
      </c>
      <c r="S4" s="15" t="str">
        <f t="shared" si="4"/>
        <v>直接実施、委託・請負、補助</v>
      </c>
      <c r="T4" s="15"/>
      <c r="U4" s="44" t="s">
        <v>357</v>
      </c>
      <c r="W4" s="44" t="s">
        <v>325</v>
      </c>
      <c r="Y4" s="44" t="s">
        <v>98</v>
      </c>
      <c r="Z4" s="42"/>
      <c r="AA4" s="44" t="s">
        <v>99</v>
      </c>
      <c r="AB4" s="43"/>
      <c r="AC4" s="44" t="s">
        <v>306</v>
      </c>
      <c r="AD4" s="40"/>
      <c r="AE4" s="55" t="s">
        <v>350</v>
      </c>
      <c r="AF4" s="42"/>
    </row>
    <row r="5" spans="1:32" ht="13.5" customHeight="1" x14ac:dyDescent="0.15">
      <c r="A5" s="16" t="s">
        <v>237</v>
      </c>
      <c r="B5" s="17" t="s">
        <v>374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55"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374</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55" t="s">
        <v>352</v>
      </c>
      <c r="AF6" s="42"/>
    </row>
    <row r="7" spans="1:32" ht="13.5" customHeight="1" x14ac:dyDescent="0.15">
      <c r="A7" s="16" t="s">
        <v>239</v>
      </c>
      <c r="B7" s="17" t="s">
        <v>374</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公共事業</v>
      </c>
      <c r="O7" s="15"/>
      <c r="P7" s="14" t="s">
        <v>222</v>
      </c>
      <c r="Q7" s="19" t="s">
        <v>374</v>
      </c>
      <c r="R7" s="15" t="str">
        <f t="shared" si="3"/>
        <v>貸付</v>
      </c>
      <c r="S7" s="15" t="str">
        <f t="shared" si="4"/>
        <v>直接実施、委託・請負、補助、貸付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直接実施、委託・請負、補助、貸付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374</v>
      </c>
      <c r="C10" s="15" t="str">
        <f t="shared" si="0"/>
        <v>国土強靭化</v>
      </c>
      <c r="D10" s="15" t="str">
        <f t="shared" si="7"/>
        <v>海洋政策、観光立国、国土強靭化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直接実施、委託・請負、補助、貸付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374</v>
      </c>
      <c r="C17" s="15" t="str">
        <f t="shared" si="0"/>
        <v>地球温暖化対策</v>
      </c>
      <c r="D17" s="15" t="str">
        <f t="shared" si="7"/>
        <v>海洋政策、観光立国、国土強靭化、地球温暖化対策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374</v>
      </c>
      <c r="C19" s="15" t="str">
        <f t="shared" si="0"/>
        <v>ＩＴ戦略</v>
      </c>
      <c r="D19" s="15" t="str">
        <f t="shared" si="7"/>
        <v>海洋政策、観光立国、国土強靭化、地球温暖化対策、ＩＴ戦略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海洋政策、観光立国、国土強靭化、地球温暖化対策、ＩＴ戦略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海洋政策、観光立国、国土強靭化、地球温暖化対策、ＩＴ戦略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海洋政策、観光立国、国土強靭化、地球温暖化対策、ＩＴ戦略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海洋政策、観光立国、国土強靭化、地球温暖化対策、ＩＴ戦略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海洋政策、観光立国、国土強靭化、地球温暖化対策、ＩＴ戦略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海洋政策、観光立国、国土強靭化、地球温暖化対策、ＩＴ戦略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75" zoomScaleNormal="75" zoomScalePageLayoutView="70" workbookViewId="0">
      <selection activeCell="AC2" sqref="AC2:AX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4" t="s">
        <v>34</v>
      </c>
      <c r="B2" s="755"/>
      <c r="C2" s="755"/>
      <c r="D2" s="755"/>
      <c r="E2" s="755"/>
      <c r="F2" s="756"/>
      <c r="G2" s="386" t="s">
        <v>419</v>
      </c>
      <c r="H2" s="742"/>
      <c r="I2" s="742"/>
      <c r="J2" s="742"/>
      <c r="K2" s="742"/>
      <c r="L2" s="742"/>
      <c r="M2" s="742"/>
      <c r="N2" s="742"/>
      <c r="O2" s="742"/>
      <c r="P2" s="742"/>
      <c r="Q2" s="742"/>
      <c r="R2" s="742"/>
      <c r="S2" s="742"/>
      <c r="T2" s="742"/>
      <c r="U2" s="742"/>
      <c r="V2" s="742"/>
      <c r="W2" s="742"/>
      <c r="X2" s="742"/>
      <c r="Y2" s="742"/>
      <c r="Z2" s="742"/>
      <c r="AA2" s="742"/>
      <c r="AB2" s="743"/>
      <c r="AC2" s="386"/>
      <c r="AD2" s="742"/>
      <c r="AE2" s="742"/>
      <c r="AF2" s="742"/>
      <c r="AG2" s="742"/>
      <c r="AH2" s="742"/>
      <c r="AI2" s="742"/>
      <c r="AJ2" s="742"/>
      <c r="AK2" s="742"/>
      <c r="AL2" s="742"/>
      <c r="AM2" s="742"/>
      <c r="AN2" s="742"/>
      <c r="AO2" s="742"/>
      <c r="AP2" s="742"/>
      <c r="AQ2" s="742"/>
      <c r="AR2" s="742"/>
      <c r="AS2" s="742"/>
      <c r="AT2" s="742"/>
      <c r="AU2" s="742"/>
      <c r="AV2" s="742"/>
      <c r="AW2" s="742"/>
      <c r="AX2" s="744"/>
    </row>
    <row r="3" spans="1:50" ht="24.75" customHeight="1" x14ac:dyDescent="0.15">
      <c r="A3" s="748"/>
      <c r="B3" s="749"/>
      <c r="C3" s="749"/>
      <c r="D3" s="749"/>
      <c r="E3" s="749"/>
      <c r="F3" s="750"/>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89"/>
    </row>
    <row r="4" spans="1:50" ht="24.75" customHeight="1" x14ac:dyDescent="0.15">
      <c r="A4" s="748"/>
      <c r="B4" s="749"/>
      <c r="C4" s="749"/>
      <c r="D4" s="749"/>
      <c r="E4" s="749"/>
      <c r="F4" s="750"/>
      <c r="G4" s="371" t="s">
        <v>549</v>
      </c>
      <c r="H4" s="372"/>
      <c r="I4" s="372"/>
      <c r="J4" s="372"/>
      <c r="K4" s="373"/>
      <c r="L4" s="739" t="s">
        <v>581</v>
      </c>
      <c r="M4" s="740"/>
      <c r="N4" s="740"/>
      <c r="O4" s="740"/>
      <c r="P4" s="740"/>
      <c r="Q4" s="740"/>
      <c r="R4" s="740"/>
      <c r="S4" s="740"/>
      <c r="T4" s="740"/>
      <c r="U4" s="740"/>
      <c r="V4" s="740"/>
      <c r="W4" s="740"/>
      <c r="X4" s="741"/>
      <c r="Y4" s="406">
        <v>376</v>
      </c>
      <c r="Z4" s="407"/>
      <c r="AA4" s="407"/>
      <c r="AB4" s="408"/>
      <c r="AC4" s="736"/>
      <c r="AD4" s="737"/>
      <c r="AE4" s="737"/>
      <c r="AF4" s="737"/>
      <c r="AG4" s="738"/>
      <c r="AH4" s="739"/>
      <c r="AI4" s="740"/>
      <c r="AJ4" s="740"/>
      <c r="AK4" s="740"/>
      <c r="AL4" s="740"/>
      <c r="AM4" s="740"/>
      <c r="AN4" s="740"/>
      <c r="AO4" s="740"/>
      <c r="AP4" s="740"/>
      <c r="AQ4" s="740"/>
      <c r="AR4" s="740"/>
      <c r="AS4" s="740"/>
      <c r="AT4" s="741"/>
      <c r="AU4" s="406"/>
      <c r="AV4" s="407"/>
      <c r="AW4" s="407"/>
      <c r="AX4" s="492"/>
    </row>
    <row r="5" spans="1:50" ht="24.75" customHeight="1" x14ac:dyDescent="0.15">
      <c r="A5" s="748"/>
      <c r="B5" s="749"/>
      <c r="C5" s="749"/>
      <c r="D5" s="749"/>
      <c r="E5" s="749"/>
      <c r="F5" s="750"/>
      <c r="G5" s="581" t="s">
        <v>549</v>
      </c>
      <c r="H5" s="582"/>
      <c r="I5" s="582"/>
      <c r="J5" s="582"/>
      <c r="K5" s="583"/>
      <c r="L5" s="426" t="s">
        <v>582</v>
      </c>
      <c r="M5" s="427"/>
      <c r="N5" s="427"/>
      <c r="O5" s="427"/>
      <c r="P5" s="427"/>
      <c r="Q5" s="427"/>
      <c r="R5" s="427"/>
      <c r="S5" s="427"/>
      <c r="T5" s="427"/>
      <c r="U5" s="427"/>
      <c r="V5" s="427"/>
      <c r="W5" s="427"/>
      <c r="X5" s="428"/>
      <c r="Y5" s="429">
        <v>356</v>
      </c>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580"/>
    </row>
    <row r="6" spans="1:50" ht="24.75" customHeight="1" x14ac:dyDescent="0.15">
      <c r="A6" s="748"/>
      <c r="B6" s="749"/>
      <c r="C6" s="749"/>
      <c r="D6" s="749"/>
      <c r="E6" s="749"/>
      <c r="F6" s="750"/>
      <c r="G6" s="581" t="s">
        <v>549</v>
      </c>
      <c r="H6" s="582"/>
      <c r="I6" s="582"/>
      <c r="J6" s="582"/>
      <c r="K6" s="583"/>
      <c r="L6" s="426" t="s">
        <v>583</v>
      </c>
      <c r="M6" s="427"/>
      <c r="N6" s="427"/>
      <c r="O6" s="427"/>
      <c r="P6" s="427"/>
      <c r="Q6" s="427"/>
      <c r="R6" s="427"/>
      <c r="S6" s="427"/>
      <c r="T6" s="427"/>
      <c r="U6" s="427"/>
      <c r="V6" s="427"/>
      <c r="W6" s="427"/>
      <c r="X6" s="428"/>
      <c r="Y6" s="429">
        <v>324</v>
      </c>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580"/>
    </row>
    <row r="7" spans="1:50" ht="24.75" customHeight="1" x14ac:dyDescent="0.15">
      <c r="A7" s="748"/>
      <c r="B7" s="749"/>
      <c r="C7" s="749"/>
      <c r="D7" s="749"/>
      <c r="E7" s="749"/>
      <c r="F7" s="750"/>
      <c r="G7" s="581" t="s">
        <v>549</v>
      </c>
      <c r="H7" s="597"/>
      <c r="I7" s="597"/>
      <c r="J7" s="597"/>
      <c r="K7" s="598"/>
      <c r="L7" s="426" t="s">
        <v>550</v>
      </c>
      <c r="M7" s="760"/>
      <c r="N7" s="760"/>
      <c r="O7" s="760"/>
      <c r="P7" s="760"/>
      <c r="Q7" s="760"/>
      <c r="R7" s="760"/>
      <c r="S7" s="760"/>
      <c r="T7" s="760"/>
      <c r="U7" s="760"/>
      <c r="V7" s="760"/>
      <c r="W7" s="760"/>
      <c r="X7" s="761"/>
      <c r="Y7" s="429">
        <v>324</v>
      </c>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580"/>
    </row>
    <row r="8" spans="1:50" ht="24.75" customHeight="1" x14ac:dyDescent="0.15">
      <c r="A8" s="748"/>
      <c r="B8" s="749"/>
      <c r="C8" s="749"/>
      <c r="D8" s="749"/>
      <c r="E8" s="749"/>
      <c r="F8" s="750"/>
      <c r="G8" s="581" t="s">
        <v>549</v>
      </c>
      <c r="H8" s="597"/>
      <c r="I8" s="597"/>
      <c r="J8" s="597"/>
      <c r="K8" s="598"/>
      <c r="L8" s="426" t="s">
        <v>551</v>
      </c>
      <c r="M8" s="760"/>
      <c r="N8" s="760"/>
      <c r="O8" s="760"/>
      <c r="P8" s="760"/>
      <c r="Q8" s="760"/>
      <c r="R8" s="760"/>
      <c r="S8" s="760"/>
      <c r="T8" s="760"/>
      <c r="U8" s="760"/>
      <c r="V8" s="760"/>
      <c r="W8" s="760"/>
      <c r="X8" s="761"/>
      <c r="Y8" s="429">
        <v>316</v>
      </c>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580"/>
    </row>
    <row r="9" spans="1:50" ht="24.75" customHeight="1" x14ac:dyDescent="0.15">
      <c r="A9" s="748"/>
      <c r="B9" s="749"/>
      <c r="C9" s="749"/>
      <c r="D9" s="749"/>
      <c r="E9" s="749"/>
      <c r="F9" s="750"/>
      <c r="G9" s="581" t="s">
        <v>549</v>
      </c>
      <c r="H9" s="597"/>
      <c r="I9" s="597"/>
      <c r="J9" s="597"/>
      <c r="K9" s="598"/>
      <c r="L9" s="426" t="s">
        <v>552</v>
      </c>
      <c r="M9" s="760"/>
      <c r="N9" s="760"/>
      <c r="O9" s="760"/>
      <c r="P9" s="760"/>
      <c r="Q9" s="760"/>
      <c r="R9" s="760"/>
      <c r="S9" s="760"/>
      <c r="T9" s="760"/>
      <c r="U9" s="760"/>
      <c r="V9" s="760"/>
      <c r="W9" s="760"/>
      <c r="X9" s="761"/>
      <c r="Y9" s="429">
        <v>314</v>
      </c>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580"/>
    </row>
    <row r="10" spans="1:50" ht="24.75" customHeight="1" x14ac:dyDescent="0.15">
      <c r="A10" s="748"/>
      <c r="B10" s="749"/>
      <c r="C10" s="749"/>
      <c r="D10" s="749"/>
      <c r="E10" s="749"/>
      <c r="F10" s="750"/>
      <c r="G10" s="581" t="s">
        <v>549</v>
      </c>
      <c r="H10" s="597"/>
      <c r="I10" s="597"/>
      <c r="J10" s="597"/>
      <c r="K10" s="598"/>
      <c r="L10" s="426" t="s">
        <v>553</v>
      </c>
      <c r="M10" s="760"/>
      <c r="N10" s="760"/>
      <c r="O10" s="760"/>
      <c r="P10" s="760"/>
      <c r="Q10" s="760"/>
      <c r="R10" s="760"/>
      <c r="S10" s="760"/>
      <c r="T10" s="760"/>
      <c r="U10" s="760"/>
      <c r="V10" s="760"/>
      <c r="W10" s="760"/>
      <c r="X10" s="761"/>
      <c r="Y10" s="429">
        <v>309</v>
      </c>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580"/>
    </row>
    <row r="11" spans="1:50" ht="24.75" customHeight="1" x14ac:dyDescent="0.15">
      <c r="A11" s="748"/>
      <c r="B11" s="749"/>
      <c r="C11" s="749"/>
      <c r="D11" s="749"/>
      <c r="E11" s="749"/>
      <c r="F11" s="750"/>
      <c r="G11" s="581" t="s">
        <v>549</v>
      </c>
      <c r="H11" s="597"/>
      <c r="I11" s="597"/>
      <c r="J11" s="597"/>
      <c r="K11" s="598"/>
      <c r="L11" s="426" t="s">
        <v>554</v>
      </c>
      <c r="M11" s="760"/>
      <c r="N11" s="760"/>
      <c r="O11" s="760"/>
      <c r="P11" s="760"/>
      <c r="Q11" s="760"/>
      <c r="R11" s="760"/>
      <c r="S11" s="760"/>
      <c r="T11" s="760"/>
      <c r="U11" s="760"/>
      <c r="V11" s="760"/>
      <c r="W11" s="760"/>
      <c r="X11" s="761"/>
      <c r="Y11" s="429">
        <v>278</v>
      </c>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580"/>
    </row>
    <row r="12" spans="1:50" ht="24.75" customHeight="1" x14ac:dyDescent="0.15">
      <c r="A12" s="748"/>
      <c r="B12" s="749"/>
      <c r="C12" s="749"/>
      <c r="D12" s="749"/>
      <c r="E12" s="749"/>
      <c r="F12" s="750"/>
      <c r="G12" s="581" t="s">
        <v>549</v>
      </c>
      <c r="H12" s="597"/>
      <c r="I12" s="597"/>
      <c r="J12" s="597"/>
      <c r="K12" s="598"/>
      <c r="L12" s="426" t="s">
        <v>555</v>
      </c>
      <c r="M12" s="760"/>
      <c r="N12" s="760"/>
      <c r="O12" s="760"/>
      <c r="P12" s="760"/>
      <c r="Q12" s="760"/>
      <c r="R12" s="760"/>
      <c r="S12" s="760"/>
      <c r="T12" s="760"/>
      <c r="U12" s="760"/>
      <c r="V12" s="760"/>
      <c r="W12" s="760"/>
      <c r="X12" s="761"/>
      <c r="Y12" s="429">
        <v>263</v>
      </c>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580"/>
    </row>
    <row r="13" spans="1:50" ht="24.75" customHeight="1" x14ac:dyDescent="0.15">
      <c r="A13" s="748"/>
      <c r="B13" s="749"/>
      <c r="C13" s="749"/>
      <c r="D13" s="749"/>
      <c r="E13" s="749"/>
      <c r="F13" s="750"/>
      <c r="G13" s="757" t="s">
        <v>549</v>
      </c>
      <c r="H13" s="758"/>
      <c r="I13" s="758"/>
      <c r="J13" s="758"/>
      <c r="K13" s="759"/>
      <c r="L13" s="426" t="s">
        <v>556</v>
      </c>
      <c r="M13" s="427"/>
      <c r="N13" s="427"/>
      <c r="O13" s="427"/>
      <c r="P13" s="427"/>
      <c r="Q13" s="427"/>
      <c r="R13" s="427"/>
      <c r="S13" s="427"/>
      <c r="T13" s="427"/>
      <c r="U13" s="427"/>
      <c r="V13" s="427"/>
      <c r="W13" s="427"/>
      <c r="X13" s="428"/>
      <c r="Y13" s="429">
        <v>253</v>
      </c>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580"/>
    </row>
    <row r="14" spans="1:50" ht="24.75" customHeight="1" thickBot="1" x14ac:dyDescent="0.2">
      <c r="A14" s="748"/>
      <c r="B14" s="749"/>
      <c r="C14" s="749"/>
      <c r="D14" s="749"/>
      <c r="E14" s="749"/>
      <c r="F14" s="750"/>
      <c r="G14" s="587" t="s">
        <v>22</v>
      </c>
      <c r="H14" s="588"/>
      <c r="I14" s="588"/>
      <c r="J14" s="588"/>
      <c r="K14" s="588"/>
      <c r="L14" s="589"/>
      <c r="M14" s="154"/>
      <c r="N14" s="154"/>
      <c r="O14" s="154"/>
      <c r="P14" s="154"/>
      <c r="Q14" s="154"/>
      <c r="R14" s="154"/>
      <c r="S14" s="154"/>
      <c r="T14" s="154"/>
      <c r="U14" s="154"/>
      <c r="V14" s="154"/>
      <c r="W14" s="154"/>
      <c r="X14" s="155"/>
      <c r="Y14" s="590">
        <f>SUM(Y4:AB13)</f>
        <v>3113</v>
      </c>
      <c r="Z14" s="591"/>
      <c r="AA14" s="591"/>
      <c r="AB14" s="592"/>
      <c r="AC14" s="587" t="s">
        <v>22</v>
      </c>
      <c r="AD14" s="588"/>
      <c r="AE14" s="588"/>
      <c r="AF14" s="588"/>
      <c r="AG14" s="588"/>
      <c r="AH14" s="589"/>
      <c r="AI14" s="154"/>
      <c r="AJ14" s="154"/>
      <c r="AK14" s="154"/>
      <c r="AL14" s="154"/>
      <c r="AM14" s="154"/>
      <c r="AN14" s="154"/>
      <c r="AO14" s="154"/>
      <c r="AP14" s="154"/>
      <c r="AQ14" s="154"/>
      <c r="AR14" s="154"/>
      <c r="AS14" s="154"/>
      <c r="AT14" s="155"/>
      <c r="AU14" s="590">
        <f>SUM(AU4:AX13)</f>
        <v>0</v>
      </c>
      <c r="AV14" s="591"/>
      <c r="AW14" s="591"/>
      <c r="AX14" s="593"/>
    </row>
    <row r="15" spans="1:50" ht="30" customHeight="1" x14ac:dyDescent="0.15">
      <c r="A15" s="748"/>
      <c r="B15" s="749"/>
      <c r="C15" s="749"/>
      <c r="D15" s="749"/>
      <c r="E15" s="749"/>
      <c r="F15" s="750"/>
      <c r="G15" s="386" t="s">
        <v>503</v>
      </c>
      <c r="H15" s="742"/>
      <c r="I15" s="742"/>
      <c r="J15" s="742"/>
      <c r="K15" s="742"/>
      <c r="L15" s="742"/>
      <c r="M15" s="742"/>
      <c r="N15" s="742"/>
      <c r="O15" s="742"/>
      <c r="P15" s="742"/>
      <c r="Q15" s="742"/>
      <c r="R15" s="742"/>
      <c r="S15" s="742"/>
      <c r="T15" s="742"/>
      <c r="U15" s="742"/>
      <c r="V15" s="742"/>
      <c r="W15" s="742"/>
      <c r="X15" s="742"/>
      <c r="Y15" s="742"/>
      <c r="Z15" s="742"/>
      <c r="AA15" s="742"/>
      <c r="AB15" s="743"/>
      <c r="AC15" s="386"/>
      <c r="AD15" s="742"/>
      <c r="AE15" s="742"/>
      <c r="AF15" s="742"/>
      <c r="AG15" s="742"/>
      <c r="AH15" s="742"/>
      <c r="AI15" s="742"/>
      <c r="AJ15" s="742"/>
      <c r="AK15" s="742"/>
      <c r="AL15" s="742"/>
      <c r="AM15" s="742"/>
      <c r="AN15" s="742"/>
      <c r="AO15" s="742"/>
      <c r="AP15" s="742"/>
      <c r="AQ15" s="742"/>
      <c r="AR15" s="742"/>
      <c r="AS15" s="742"/>
      <c r="AT15" s="742"/>
      <c r="AU15" s="742"/>
      <c r="AV15" s="742"/>
      <c r="AW15" s="742"/>
      <c r="AX15" s="744"/>
    </row>
    <row r="16" spans="1:50" ht="25.5" customHeight="1" x14ac:dyDescent="0.15">
      <c r="A16" s="748"/>
      <c r="B16" s="749"/>
      <c r="C16" s="749"/>
      <c r="D16" s="749"/>
      <c r="E16" s="749"/>
      <c r="F16" s="750"/>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89"/>
    </row>
    <row r="17" spans="1:50" ht="24.75" customHeight="1" x14ac:dyDescent="0.15">
      <c r="A17" s="748"/>
      <c r="B17" s="749"/>
      <c r="C17" s="749"/>
      <c r="D17" s="749"/>
      <c r="E17" s="749"/>
      <c r="F17" s="750"/>
      <c r="G17" s="371" t="s">
        <v>549</v>
      </c>
      <c r="H17" s="372"/>
      <c r="I17" s="372"/>
      <c r="J17" s="372"/>
      <c r="K17" s="373"/>
      <c r="L17" s="739" t="s">
        <v>557</v>
      </c>
      <c r="M17" s="740"/>
      <c r="N17" s="740"/>
      <c r="O17" s="740"/>
      <c r="P17" s="740"/>
      <c r="Q17" s="740"/>
      <c r="R17" s="740"/>
      <c r="S17" s="740"/>
      <c r="T17" s="740"/>
      <c r="U17" s="740"/>
      <c r="V17" s="740"/>
      <c r="W17" s="740"/>
      <c r="X17" s="741"/>
      <c r="Y17" s="406">
        <v>227</v>
      </c>
      <c r="Z17" s="407"/>
      <c r="AA17" s="407"/>
      <c r="AB17" s="408"/>
      <c r="AC17" s="736"/>
      <c r="AD17" s="737"/>
      <c r="AE17" s="737"/>
      <c r="AF17" s="737"/>
      <c r="AG17" s="738"/>
      <c r="AH17" s="739"/>
      <c r="AI17" s="740"/>
      <c r="AJ17" s="740"/>
      <c r="AK17" s="740"/>
      <c r="AL17" s="740"/>
      <c r="AM17" s="740"/>
      <c r="AN17" s="740"/>
      <c r="AO17" s="740"/>
      <c r="AP17" s="740"/>
      <c r="AQ17" s="740"/>
      <c r="AR17" s="740"/>
      <c r="AS17" s="740"/>
      <c r="AT17" s="741"/>
      <c r="AU17" s="406"/>
      <c r="AV17" s="407"/>
      <c r="AW17" s="407"/>
      <c r="AX17" s="492"/>
    </row>
    <row r="18" spans="1:50" ht="24.75" customHeight="1" x14ac:dyDescent="0.15">
      <c r="A18" s="748"/>
      <c r="B18" s="749"/>
      <c r="C18" s="749"/>
      <c r="D18" s="749"/>
      <c r="E18" s="749"/>
      <c r="F18" s="750"/>
      <c r="G18" s="581" t="s">
        <v>549</v>
      </c>
      <c r="H18" s="582"/>
      <c r="I18" s="582"/>
      <c r="J18" s="582"/>
      <c r="K18" s="583"/>
      <c r="L18" s="426" t="s">
        <v>558</v>
      </c>
      <c r="M18" s="427"/>
      <c r="N18" s="427"/>
      <c r="O18" s="427"/>
      <c r="P18" s="427"/>
      <c r="Q18" s="427"/>
      <c r="R18" s="427"/>
      <c r="S18" s="427"/>
      <c r="T18" s="427"/>
      <c r="U18" s="427"/>
      <c r="V18" s="427"/>
      <c r="W18" s="427"/>
      <c r="X18" s="428"/>
      <c r="Y18" s="429">
        <v>185</v>
      </c>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580"/>
    </row>
    <row r="19" spans="1:50" ht="24.75" customHeight="1" x14ac:dyDescent="0.15">
      <c r="A19" s="748"/>
      <c r="B19" s="749"/>
      <c r="C19" s="749"/>
      <c r="D19" s="749"/>
      <c r="E19" s="749"/>
      <c r="F19" s="750"/>
      <c r="G19" s="581" t="s">
        <v>549</v>
      </c>
      <c r="H19" s="582"/>
      <c r="I19" s="582"/>
      <c r="J19" s="582"/>
      <c r="K19" s="583"/>
      <c r="L19" s="426" t="s">
        <v>559</v>
      </c>
      <c r="M19" s="427"/>
      <c r="N19" s="427"/>
      <c r="O19" s="427"/>
      <c r="P19" s="427"/>
      <c r="Q19" s="427"/>
      <c r="R19" s="427"/>
      <c r="S19" s="427"/>
      <c r="T19" s="427"/>
      <c r="U19" s="427"/>
      <c r="V19" s="427"/>
      <c r="W19" s="427"/>
      <c r="X19" s="428"/>
      <c r="Y19" s="429">
        <v>179</v>
      </c>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580"/>
    </row>
    <row r="20" spans="1:50" ht="24.75" customHeight="1" x14ac:dyDescent="0.15">
      <c r="A20" s="748"/>
      <c r="B20" s="749"/>
      <c r="C20" s="749"/>
      <c r="D20" s="749"/>
      <c r="E20" s="749"/>
      <c r="F20" s="750"/>
      <c r="G20" s="581" t="s">
        <v>549</v>
      </c>
      <c r="H20" s="582"/>
      <c r="I20" s="582"/>
      <c r="J20" s="582"/>
      <c r="K20" s="583"/>
      <c r="L20" s="426" t="s">
        <v>560</v>
      </c>
      <c r="M20" s="427"/>
      <c r="N20" s="427"/>
      <c r="O20" s="427"/>
      <c r="P20" s="427"/>
      <c r="Q20" s="427"/>
      <c r="R20" s="427"/>
      <c r="S20" s="427"/>
      <c r="T20" s="427"/>
      <c r="U20" s="427"/>
      <c r="V20" s="427"/>
      <c r="W20" s="427"/>
      <c r="X20" s="428"/>
      <c r="Y20" s="429">
        <v>178</v>
      </c>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580"/>
    </row>
    <row r="21" spans="1:50" ht="24.75" customHeight="1" x14ac:dyDescent="0.15">
      <c r="A21" s="748"/>
      <c r="B21" s="749"/>
      <c r="C21" s="749"/>
      <c r="D21" s="749"/>
      <c r="E21" s="749"/>
      <c r="F21" s="750"/>
      <c r="G21" s="581" t="s">
        <v>549</v>
      </c>
      <c r="H21" s="582"/>
      <c r="I21" s="582"/>
      <c r="J21" s="582"/>
      <c r="K21" s="583"/>
      <c r="L21" s="426" t="s">
        <v>561</v>
      </c>
      <c r="M21" s="427"/>
      <c r="N21" s="427"/>
      <c r="O21" s="427"/>
      <c r="P21" s="427"/>
      <c r="Q21" s="427"/>
      <c r="R21" s="427"/>
      <c r="S21" s="427"/>
      <c r="T21" s="427"/>
      <c r="U21" s="427"/>
      <c r="V21" s="427"/>
      <c r="W21" s="427"/>
      <c r="X21" s="428"/>
      <c r="Y21" s="429">
        <v>80</v>
      </c>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580"/>
    </row>
    <row r="22" spans="1:50" ht="24.75" customHeight="1" x14ac:dyDescent="0.15">
      <c r="A22" s="748"/>
      <c r="B22" s="749"/>
      <c r="C22" s="749"/>
      <c r="D22" s="749"/>
      <c r="E22" s="749"/>
      <c r="F22" s="750"/>
      <c r="G22" s="581" t="s">
        <v>549</v>
      </c>
      <c r="H22" s="582"/>
      <c r="I22" s="582"/>
      <c r="J22" s="582"/>
      <c r="K22" s="583"/>
      <c r="L22" s="426" t="s">
        <v>562</v>
      </c>
      <c r="M22" s="427"/>
      <c r="N22" s="427"/>
      <c r="O22" s="427"/>
      <c r="P22" s="427"/>
      <c r="Q22" s="427"/>
      <c r="R22" s="427"/>
      <c r="S22" s="427"/>
      <c r="T22" s="427"/>
      <c r="U22" s="427"/>
      <c r="V22" s="427"/>
      <c r="W22" s="427"/>
      <c r="X22" s="428"/>
      <c r="Y22" s="429">
        <v>76</v>
      </c>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580"/>
    </row>
    <row r="23" spans="1:50" ht="24.75" customHeight="1" x14ac:dyDescent="0.15">
      <c r="A23" s="748"/>
      <c r="B23" s="749"/>
      <c r="C23" s="749"/>
      <c r="D23" s="749"/>
      <c r="E23" s="749"/>
      <c r="F23" s="750"/>
      <c r="G23" s="581" t="s">
        <v>549</v>
      </c>
      <c r="H23" s="582"/>
      <c r="I23" s="582"/>
      <c r="J23" s="582"/>
      <c r="K23" s="583"/>
      <c r="L23" s="426" t="s">
        <v>563</v>
      </c>
      <c r="M23" s="427"/>
      <c r="N23" s="427"/>
      <c r="O23" s="427"/>
      <c r="P23" s="427"/>
      <c r="Q23" s="427"/>
      <c r="R23" s="427"/>
      <c r="S23" s="427"/>
      <c r="T23" s="427"/>
      <c r="U23" s="427"/>
      <c r="V23" s="427"/>
      <c r="W23" s="427"/>
      <c r="X23" s="428"/>
      <c r="Y23" s="429">
        <v>44</v>
      </c>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580"/>
    </row>
    <row r="24" spans="1:50" ht="24.75" customHeight="1" x14ac:dyDescent="0.15">
      <c r="A24" s="748"/>
      <c r="B24" s="749"/>
      <c r="C24" s="749"/>
      <c r="D24" s="749"/>
      <c r="E24" s="749"/>
      <c r="F24" s="750"/>
      <c r="G24" s="581" t="s">
        <v>549</v>
      </c>
      <c r="H24" s="582"/>
      <c r="I24" s="582"/>
      <c r="J24" s="582"/>
      <c r="K24" s="583"/>
      <c r="L24" s="426" t="s">
        <v>564</v>
      </c>
      <c r="M24" s="427"/>
      <c r="N24" s="427"/>
      <c r="O24" s="427"/>
      <c r="P24" s="427"/>
      <c r="Q24" s="427"/>
      <c r="R24" s="427"/>
      <c r="S24" s="427"/>
      <c r="T24" s="427"/>
      <c r="U24" s="427"/>
      <c r="V24" s="427"/>
      <c r="W24" s="427"/>
      <c r="X24" s="428"/>
      <c r="Y24" s="429">
        <v>1</v>
      </c>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580"/>
    </row>
    <row r="25" spans="1:50" ht="24.75" customHeight="1" x14ac:dyDescent="0.15">
      <c r="A25" s="748"/>
      <c r="B25" s="749"/>
      <c r="C25" s="749"/>
      <c r="D25" s="749"/>
      <c r="E25" s="749"/>
      <c r="F25" s="750"/>
      <c r="G25" s="581" t="s">
        <v>590</v>
      </c>
      <c r="H25" s="582"/>
      <c r="I25" s="582"/>
      <c r="J25" s="582"/>
      <c r="K25" s="583"/>
      <c r="L25" s="426" t="s">
        <v>588</v>
      </c>
      <c r="M25" s="427"/>
      <c r="N25" s="427"/>
      <c r="O25" s="427"/>
      <c r="P25" s="427"/>
      <c r="Q25" s="427"/>
      <c r="R25" s="427"/>
      <c r="S25" s="427"/>
      <c r="T25" s="427"/>
      <c r="U25" s="427"/>
      <c r="V25" s="427"/>
      <c r="W25" s="427"/>
      <c r="X25" s="428"/>
      <c r="Y25" s="429">
        <v>7057</v>
      </c>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580"/>
    </row>
    <row r="26" spans="1:50" ht="24.75" customHeight="1" x14ac:dyDescent="0.15">
      <c r="A26" s="748"/>
      <c r="B26" s="749"/>
      <c r="C26" s="749"/>
      <c r="D26" s="749"/>
      <c r="E26" s="749"/>
      <c r="F26" s="750"/>
      <c r="G26" s="757"/>
      <c r="H26" s="758"/>
      <c r="I26" s="758"/>
      <c r="J26" s="758"/>
      <c r="K26" s="759"/>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580"/>
    </row>
    <row r="27" spans="1:50" ht="24.75" customHeight="1" x14ac:dyDescent="0.15">
      <c r="A27" s="748"/>
      <c r="B27" s="749"/>
      <c r="C27" s="749"/>
      <c r="D27" s="749"/>
      <c r="E27" s="749"/>
      <c r="F27" s="750"/>
      <c r="G27" s="587" t="s">
        <v>22</v>
      </c>
      <c r="H27" s="588"/>
      <c r="I27" s="588"/>
      <c r="J27" s="588"/>
      <c r="K27" s="588"/>
      <c r="L27" s="589"/>
      <c r="M27" s="154"/>
      <c r="N27" s="154"/>
      <c r="O27" s="154"/>
      <c r="P27" s="154"/>
      <c r="Q27" s="154"/>
      <c r="R27" s="154"/>
      <c r="S27" s="154"/>
      <c r="T27" s="154"/>
      <c r="U27" s="154"/>
      <c r="V27" s="154"/>
      <c r="W27" s="154"/>
      <c r="X27" s="155"/>
      <c r="Y27" s="590">
        <f>SUM(Y17:AB26)</f>
        <v>8027</v>
      </c>
      <c r="Z27" s="591"/>
      <c r="AA27" s="591"/>
      <c r="AB27" s="592"/>
      <c r="AC27" s="587" t="s">
        <v>22</v>
      </c>
      <c r="AD27" s="588"/>
      <c r="AE27" s="588"/>
      <c r="AF27" s="588"/>
      <c r="AG27" s="588"/>
      <c r="AH27" s="589"/>
      <c r="AI27" s="154"/>
      <c r="AJ27" s="154"/>
      <c r="AK27" s="154"/>
      <c r="AL27" s="154"/>
      <c r="AM27" s="154"/>
      <c r="AN27" s="154"/>
      <c r="AO27" s="154"/>
      <c r="AP27" s="154"/>
      <c r="AQ27" s="154"/>
      <c r="AR27" s="154"/>
      <c r="AS27" s="154"/>
      <c r="AT27" s="155"/>
      <c r="AU27" s="590">
        <f>SUM(AU17:AX26)</f>
        <v>0</v>
      </c>
      <c r="AV27" s="591"/>
      <c r="AW27" s="591"/>
      <c r="AX27" s="593"/>
    </row>
    <row r="28" spans="1:50" ht="30" hidden="1" customHeight="1" x14ac:dyDescent="0.15">
      <c r="A28" s="748"/>
      <c r="B28" s="749"/>
      <c r="C28" s="749"/>
      <c r="D28" s="749"/>
      <c r="E28" s="749"/>
      <c r="F28" s="750"/>
      <c r="G28" s="386" t="s">
        <v>503</v>
      </c>
      <c r="H28" s="742"/>
      <c r="I28" s="742"/>
      <c r="J28" s="742"/>
      <c r="K28" s="742"/>
      <c r="L28" s="742"/>
      <c r="M28" s="742"/>
      <c r="N28" s="742"/>
      <c r="O28" s="742"/>
      <c r="P28" s="742"/>
      <c r="Q28" s="742"/>
      <c r="R28" s="742"/>
      <c r="S28" s="742"/>
      <c r="T28" s="742"/>
      <c r="U28" s="742"/>
      <c r="V28" s="742"/>
      <c r="W28" s="742"/>
      <c r="X28" s="742"/>
      <c r="Y28" s="742"/>
      <c r="Z28" s="742"/>
      <c r="AA28" s="742"/>
      <c r="AB28" s="743"/>
      <c r="AC28" s="386" t="s">
        <v>504</v>
      </c>
      <c r="AD28" s="742"/>
      <c r="AE28" s="742"/>
      <c r="AF28" s="742"/>
      <c r="AG28" s="742"/>
      <c r="AH28" s="742"/>
      <c r="AI28" s="742"/>
      <c r="AJ28" s="742"/>
      <c r="AK28" s="742"/>
      <c r="AL28" s="742"/>
      <c r="AM28" s="742"/>
      <c r="AN28" s="742"/>
      <c r="AO28" s="742"/>
      <c r="AP28" s="742"/>
      <c r="AQ28" s="742"/>
      <c r="AR28" s="742"/>
      <c r="AS28" s="742"/>
      <c r="AT28" s="742"/>
      <c r="AU28" s="742"/>
      <c r="AV28" s="742"/>
      <c r="AW28" s="742"/>
      <c r="AX28" s="744"/>
    </row>
    <row r="29" spans="1:50" ht="24.75" hidden="1" customHeight="1" x14ac:dyDescent="0.15">
      <c r="A29" s="748"/>
      <c r="B29" s="749"/>
      <c r="C29" s="749"/>
      <c r="D29" s="749"/>
      <c r="E29" s="749"/>
      <c r="F29" s="750"/>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89"/>
    </row>
    <row r="30" spans="1:50" ht="24.75" hidden="1" customHeight="1" x14ac:dyDescent="0.15">
      <c r="A30" s="748"/>
      <c r="B30" s="749"/>
      <c r="C30" s="749"/>
      <c r="D30" s="749"/>
      <c r="E30" s="749"/>
      <c r="F30" s="750"/>
      <c r="G30" s="371"/>
      <c r="H30" s="372"/>
      <c r="I30" s="372"/>
      <c r="J30" s="372"/>
      <c r="K30" s="373"/>
      <c r="L30" s="739"/>
      <c r="M30" s="740"/>
      <c r="N30" s="740"/>
      <c r="O30" s="740"/>
      <c r="P30" s="740"/>
      <c r="Q30" s="740"/>
      <c r="R30" s="740"/>
      <c r="S30" s="740"/>
      <c r="T30" s="740"/>
      <c r="U30" s="740"/>
      <c r="V30" s="740"/>
      <c r="W30" s="740"/>
      <c r="X30" s="741"/>
      <c r="Y30" s="406"/>
      <c r="Z30" s="407"/>
      <c r="AA30" s="407"/>
      <c r="AB30" s="408"/>
      <c r="AC30" s="736"/>
      <c r="AD30" s="737"/>
      <c r="AE30" s="737"/>
      <c r="AF30" s="737"/>
      <c r="AG30" s="738"/>
      <c r="AH30" s="739"/>
      <c r="AI30" s="740"/>
      <c r="AJ30" s="740"/>
      <c r="AK30" s="740"/>
      <c r="AL30" s="740"/>
      <c r="AM30" s="740"/>
      <c r="AN30" s="740"/>
      <c r="AO30" s="740"/>
      <c r="AP30" s="740"/>
      <c r="AQ30" s="740"/>
      <c r="AR30" s="740"/>
      <c r="AS30" s="740"/>
      <c r="AT30" s="741"/>
      <c r="AU30" s="406"/>
      <c r="AV30" s="407"/>
      <c r="AW30" s="407"/>
      <c r="AX30" s="492"/>
    </row>
    <row r="31" spans="1:50" ht="24.75" hidden="1" customHeight="1" x14ac:dyDescent="0.15">
      <c r="A31" s="748"/>
      <c r="B31" s="749"/>
      <c r="C31" s="749"/>
      <c r="D31" s="749"/>
      <c r="E31" s="749"/>
      <c r="F31" s="750"/>
      <c r="G31" s="581"/>
      <c r="H31" s="582"/>
      <c r="I31" s="582"/>
      <c r="J31" s="582"/>
      <c r="K31" s="583"/>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580"/>
    </row>
    <row r="32" spans="1:50" ht="24.75" hidden="1" customHeight="1" x14ac:dyDescent="0.15">
      <c r="A32" s="748"/>
      <c r="B32" s="749"/>
      <c r="C32" s="749"/>
      <c r="D32" s="749"/>
      <c r="E32" s="749"/>
      <c r="F32" s="750"/>
      <c r="G32" s="581"/>
      <c r="H32" s="582"/>
      <c r="I32" s="582"/>
      <c r="J32" s="582"/>
      <c r="K32" s="583"/>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580"/>
    </row>
    <row r="33" spans="1:50" ht="24.75" hidden="1" customHeight="1" x14ac:dyDescent="0.15">
      <c r="A33" s="748"/>
      <c r="B33" s="749"/>
      <c r="C33" s="749"/>
      <c r="D33" s="749"/>
      <c r="E33" s="749"/>
      <c r="F33" s="750"/>
      <c r="G33" s="581"/>
      <c r="H33" s="582"/>
      <c r="I33" s="582"/>
      <c r="J33" s="582"/>
      <c r="K33" s="583"/>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580"/>
    </row>
    <row r="34" spans="1:50" ht="24.75" hidden="1" customHeight="1" x14ac:dyDescent="0.15">
      <c r="A34" s="748"/>
      <c r="B34" s="749"/>
      <c r="C34" s="749"/>
      <c r="D34" s="749"/>
      <c r="E34" s="749"/>
      <c r="F34" s="750"/>
      <c r="G34" s="581"/>
      <c r="H34" s="582"/>
      <c r="I34" s="582"/>
      <c r="J34" s="582"/>
      <c r="K34" s="583"/>
      <c r="L34" s="426"/>
      <c r="M34" s="760"/>
      <c r="N34" s="760"/>
      <c r="O34" s="760"/>
      <c r="P34" s="760"/>
      <c r="Q34" s="760"/>
      <c r="R34" s="760"/>
      <c r="S34" s="760"/>
      <c r="T34" s="760"/>
      <c r="U34" s="760"/>
      <c r="V34" s="760"/>
      <c r="W34" s="760"/>
      <c r="X34" s="761"/>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580"/>
    </row>
    <row r="35" spans="1:50" ht="24.75" hidden="1" customHeight="1" x14ac:dyDescent="0.15">
      <c r="A35" s="748"/>
      <c r="B35" s="749"/>
      <c r="C35" s="749"/>
      <c r="D35" s="749"/>
      <c r="E35" s="749"/>
      <c r="F35" s="750"/>
      <c r="G35" s="581"/>
      <c r="H35" s="582"/>
      <c r="I35" s="582"/>
      <c r="J35" s="582"/>
      <c r="K35" s="583"/>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580"/>
    </row>
    <row r="36" spans="1:50" ht="24.75" hidden="1" customHeight="1" x14ac:dyDescent="0.15">
      <c r="A36" s="748"/>
      <c r="B36" s="749"/>
      <c r="C36" s="749"/>
      <c r="D36" s="749"/>
      <c r="E36" s="749"/>
      <c r="F36" s="750"/>
      <c r="G36" s="581"/>
      <c r="H36" s="582"/>
      <c r="I36" s="582"/>
      <c r="J36" s="582"/>
      <c r="K36" s="583"/>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580"/>
    </row>
    <row r="37" spans="1:50" ht="24.75" hidden="1" customHeight="1" x14ac:dyDescent="0.15">
      <c r="A37" s="748"/>
      <c r="B37" s="749"/>
      <c r="C37" s="749"/>
      <c r="D37" s="749"/>
      <c r="E37" s="749"/>
      <c r="F37" s="750"/>
      <c r="G37" s="581"/>
      <c r="H37" s="582"/>
      <c r="I37" s="582"/>
      <c r="J37" s="582"/>
      <c r="K37" s="583"/>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580"/>
    </row>
    <row r="38" spans="1:50" ht="24.75" hidden="1" customHeight="1" x14ac:dyDescent="0.15">
      <c r="A38" s="748"/>
      <c r="B38" s="749"/>
      <c r="C38" s="749"/>
      <c r="D38" s="749"/>
      <c r="E38" s="749"/>
      <c r="F38" s="750"/>
      <c r="G38" s="581"/>
      <c r="H38" s="582"/>
      <c r="I38" s="582"/>
      <c r="J38" s="582"/>
      <c r="K38" s="583"/>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580"/>
    </row>
    <row r="39" spans="1:50" ht="24.75" hidden="1" customHeight="1" x14ac:dyDescent="0.15">
      <c r="A39" s="748"/>
      <c r="B39" s="749"/>
      <c r="C39" s="749"/>
      <c r="D39" s="749"/>
      <c r="E39" s="749"/>
      <c r="F39" s="750"/>
      <c r="G39" s="757"/>
      <c r="H39" s="758"/>
      <c r="I39" s="758"/>
      <c r="J39" s="758"/>
      <c r="K39" s="759"/>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580"/>
    </row>
    <row r="40" spans="1:50" ht="24.75" hidden="1" customHeight="1" thickBot="1" x14ac:dyDescent="0.2">
      <c r="A40" s="748"/>
      <c r="B40" s="749"/>
      <c r="C40" s="749"/>
      <c r="D40" s="749"/>
      <c r="E40" s="749"/>
      <c r="F40" s="750"/>
      <c r="G40" s="587" t="s">
        <v>22</v>
      </c>
      <c r="H40" s="588"/>
      <c r="I40" s="588"/>
      <c r="J40" s="588"/>
      <c r="K40" s="588"/>
      <c r="L40" s="589"/>
      <c r="M40" s="154"/>
      <c r="N40" s="154"/>
      <c r="O40" s="154"/>
      <c r="P40" s="154"/>
      <c r="Q40" s="154"/>
      <c r="R40" s="154"/>
      <c r="S40" s="154"/>
      <c r="T40" s="154"/>
      <c r="U40" s="154"/>
      <c r="V40" s="154"/>
      <c r="W40" s="154"/>
      <c r="X40" s="155"/>
      <c r="Y40" s="590">
        <f>SUM(Y30:AB39)</f>
        <v>0</v>
      </c>
      <c r="Z40" s="591"/>
      <c r="AA40" s="591"/>
      <c r="AB40" s="592"/>
      <c r="AC40" s="587" t="s">
        <v>22</v>
      </c>
      <c r="AD40" s="588"/>
      <c r="AE40" s="588"/>
      <c r="AF40" s="588"/>
      <c r="AG40" s="588"/>
      <c r="AH40" s="589"/>
      <c r="AI40" s="154"/>
      <c r="AJ40" s="154"/>
      <c r="AK40" s="154"/>
      <c r="AL40" s="154"/>
      <c r="AM40" s="154"/>
      <c r="AN40" s="154"/>
      <c r="AO40" s="154"/>
      <c r="AP40" s="154"/>
      <c r="AQ40" s="154"/>
      <c r="AR40" s="154"/>
      <c r="AS40" s="154"/>
      <c r="AT40" s="155"/>
      <c r="AU40" s="590">
        <f>SUM(AU30:AX39)</f>
        <v>0</v>
      </c>
      <c r="AV40" s="591"/>
      <c r="AW40" s="591"/>
      <c r="AX40" s="593"/>
    </row>
    <row r="41" spans="1:50" ht="30" hidden="1" customHeight="1" x14ac:dyDescent="0.15">
      <c r="A41" s="748"/>
      <c r="B41" s="749"/>
      <c r="C41" s="749"/>
      <c r="D41" s="749"/>
      <c r="E41" s="749"/>
      <c r="F41" s="750"/>
      <c r="G41" s="386" t="s">
        <v>505</v>
      </c>
      <c r="H41" s="742"/>
      <c r="I41" s="742"/>
      <c r="J41" s="742"/>
      <c r="K41" s="742"/>
      <c r="L41" s="742"/>
      <c r="M41" s="742"/>
      <c r="N41" s="742"/>
      <c r="O41" s="742"/>
      <c r="P41" s="742"/>
      <c r="Q41" s="742"/>
      <c r="R41" s="742"/>
      <c r="S41" s="742"/>
      <c r="T41" s="742"/>
      <c r="U41" s="742"/>
      <c r="V41" s="742"/>
      <c r="W41" s="742"/>
      <c r="X41" s="742"/>
      <c r="Y41" s="742"/>
      <c r="Z41" s="742"/>
      <c r="AA41" s="742"/>
      <c r="AB41" s="743"/>
      <c r="AC41" s="386" t="s">
        <v>506</v>
      </c>
      <c r="AD41" s="742"/>
      <c r="AE41" s="742"/>
      <c r="AF41" s="742"/>
      <c r="AG41" s="742"/>
      <c r="AH41" s="742"/>
      <c r="AI41" s="742"/>
      <c r="AJ41" s="742"/>
      <c r="AK41" s="742"/>
      <c r="AL41" s="742"/>
      <c r="AM41" s="742"/>
      <c r="AN41" s="742"/>
      <c r="AO41" s="742"/>
      <c r="AP41" s="742"/>
      <c r="AQ41" s="742"/>
      <c r="AR41" s="742"/>
      <c r="AS41" s="742"/>
      <c r="AT41" s="742"/>
      <c r="AU41" s="742"/>
      <c r="AV41" s="742"/>
      <c r="AW41" s="742"/>
      <c r="AX41" s="744"/>
    </row>
    <row r="42" spans="1:50" ht="24.75" hidden="1" customHeight="1" x14ac:dyDescent="0.15">
      <c r="A42" s="748"/>
      <c r="B42" s="749"/>
      <c r="C42" s="749"/>
      <c r="D42" s="749"/>
      <c r="E42" s="749"/>
      <c r="F42" s="750"/>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89"/>
    </row>
    <row r="43" spans="1:50" ht="24.75" hidden="1" customHeight="1" x14ac:dyDescent="0.15">
      <c r="A43" s="748"/>
      <c r="B43" s="749"/>
      <c r="C43" s="749"/>
      <c r="D43" s="749"/>
      <c r="E43" s="749"/>
      <c r="F43" s="750"/>
      <c r="G43" s="736"/>
      <c r="H43" s="737"/>
      <c r="I43" s="737"/>
      <c r="J43" s="737"/>
      <c r="K43" s="738"/>
      <c r="L43" s="739"/>
      <c r="M43" s="740"/>
      <c r="N43" s="740"/>
      <c r="O43" s="740"/>
      <c r="P43" s="740"/>
      <c r="Q43" s="740"/>
      <c r="R43" s="740"/>
      <c r="S43" s="740"/>
      <c r="T43" s="740"/>
      <c r="U43" s="740"/>
      <c r="V43" s="740"/>
      <c r="W43" s="740"/>
      <c r="X43" s="741"/>
      <c r="Y43" s="406"/>
      <c r="Z43" s="407"/>
      <c r="AA43" s="407"/>
      <c r="AB43" s="408"/>
      <c r="AC43" s="736"/>
      <c r="AD43" s="737"/>
      <c r="AE43" s="737"/>
      <c r="AF43" s="737"/>
      <c r="AG43" s="738"/>
      <c r="AH43" s="739"/>
      <c r="AI43" s="740"/>
      <c r="AJ43" s="740"/>
      <c r="AK43" s="740"/>
      <c r="AL43" s="740"/>
      <c r="AM43" s="740"/>
      <c r="AN43" s="740"/>
      <c r="AO43" s="740"/>
      <c r="AP43" s="740"/>
      <c r="AQ43" s="740"/>
      <c r="AR43" s="740"/>
      <c r="AS43" s="740"/>
      <c r="AT43" s="741"/>
      <c r="AU43" s="406"/>
      <c r="AV43" s="407"/>
      <c r="AW43" s="407"/>
      <c r="AX43" s="492"/>
    </row>
    <row r="44" spans="1:50" ht="24.75" hidden="1" customHeight="1" x14ac:dyDescent="0.15">
      <c r="A44" s="748"/>
      <c r="B44" s="749"/>
      <c r="C44" s="749"/>
      <c r="D44" s="749"/>
      <c r="E44" s="749"/>
      <c r="F44" s="750"/>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580"/>
    </row>
    <row r="45" spans="1:50" ht="24.75" hidden="1" customHeight="1" x14ac:dyDescent="0.15">
      <c r="A45" s="748"/>
      <c r="B45" s="749"/>
      <c r="C45" s="749"/>
      <c r="D45" s="749"/>
      <c r="E45" s="749"/>
      <c r="F45" s="750"/>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580"/>
    </row>
    <row r="46" spans="1:50" ht="24.75" hidden="1" customHeight="1" x14ac:dyDescent="0.15">
      <c r="A46" s="748"/>
      <c r="B46" s="749"/>
      <c r="C46" s="749"/>
      <c r="D46" s="749"/>
      <c r="E46" s="749"/>
      <c r="F46" s="750"/>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580"/>
    </row>
    <row r="47" spans="1:50" ht="24.75" hidden="1" customHeight="1" x14ac:dyDescent="0.15">
      <c r="A47" s="748"/>
      <c r="B47" s="749"/>
      <c r="C47" s="749"/>
      <c r="D47" s="749"/>
      <c r="E47" s="749"/>
      <c r="F47" s="750"/>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580"/>
    </row>
    <row r="48" spans="1:50" ht="24.75" hidden="1" customHeight="1" x14ac:dyDescent="0.15">
      <c r="A48" s="748"/>
      <c r="B48" s="749"/>
      <c r="C48" s="749"/>
      <c r="D48" s="749"/>
      <c r="E48" s="749"/>
      <c r="F48" s="750"/>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580"/>
    </row>
    <row r="49" spans="1:50" ht="24.75" hidden="1" customHeight="1" x14ac:dyDescent="0.15">
      <c r="A49" s="748"/>
      <c r="B49" s="749"/>
      <c r="C49" s="749"/>
      <c r="D49" s="749"/>
      <c r="E49" s="749"/>
      <c r="F49" s="750"/>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580"/>
    </row>
    <row r="50" spans="1:50" ht="24.75" hidden="1" customHeight="1" x14ac:dyDescent="0.15">
      <c r="A50" s="748"/>
      <c r="B50" s="749"/>
      <c r="C50" s="749"/>
      <c r="D50" s="749"/>
      <c r="E50" s="749"/>
      <c r="F50" s="750"/>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580"/>
    </row>
    <row r="51" spans="1:50" ht="24.75" hidden="1" customHeight="1" x14ac:dyDescent="0.15">
      <c r="A51" s="748"/>
      <c r="B51" s="749"/>
      <c r="C51" s="749"/>
      <c r="D51" s="749"/>
      <c r="E51" s="749"/>
      <c r="F51" s="750"/>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580"/>
    </row>
    <row r="52" spans="1:50" ht="24.75" hidden="1" customHeight="1" x14ac:dyDescent="0.15">
      <c r="A52" s="748"/>
      <c r="B52" s="749"/>
      <c r="C52" s="749"/>
      <c r="D52" s="749"/>
      <c r="E52" s="749"/>
      <c r="F52" s="750"/>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580"/>
    </row>
    <row r="53" spans="1:50" ht="24.75" hidden="1" customHeight="1" thickBot="1" x14ac:dyDescent="0.2">
      <c r="A53" s="751"/>
      <c r="B53" s="752"/>
      <c r="C53" s="752"/>
      <c r="D53" s="752"/>
      <c r="E53" s="752"/>
      <c r="F53" s="753"/>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69" customFormat="1" ht="24.75" hidden="1" customHeight="1" thickBot="1" x14ac:dyDescent="0.2"/>
    <row r="55" spans="1:50" ht="30" hidden="1" customHeight="1" x14ac:dyDescent="0.15">
      <c r="A55" s="754" t="s">
        <v>34</v>
      </c>
      <c r="B55" s="755"/>
      <c r="C55" s="755"/>
      <c r="D55" s="755"/>
      <c r="E55" s="755"/>
      <c r="F55" s="756"/>
      <c r="G55" s="386" t="s">
        <v>507</v>
      </c>
      <c r="H55" s="742"/>
      <c r="I55" s="742"/>
      <c r="J55" s="742"/>
      <c r="K55" s="742"/>
      <c r="L55" s="742"/>
      <c r="M55" s="742"/>
      <c r="N55" s="742"/>
      <c r="O55" s="742"/>
      <c r="P55" s="742"/>
      <c r="Q55" s="742"/>
      <c r="R55" s="742"/>
      <c r="S55" s="742"/>
      <c r="T55" s="742"/>
      <c r="U55" s="742"/>
      <c r="V55" s="742"/>
      <c r="W55" s="742"/>
      <c r="X55" s="742"/>
      <c r="Y55" s="742"/>
      <c r="Z55" s="742"/>
      <c r="AA55" s="742"/>
      <c r="AB55" s="743"/>
      <c r="AC55" s="386" t="s">
        <v>508</v>
      </c>
      <c r="AD55" s="742"/>
      <c r="AE55" s="742"/>
      <c r="AF55" s="742"/>
      <c r="AG55" s="742"/>
      <c r="AH55" s="742"/>
      <c r="AI55" s="742"/>
      <c r="AJ55" s="742"/>
      <c r="AK55" s="742"/>
      <c r="AL55" s="742"/>
      <c r="AM55" s="742"/>
      <c r="AN55" s="742"/>
      <c r="AO55" s="742"/>
      <c r="AP55" s="742"/>
      <c r="AQ55" s="742"/>
      <c r="AR55" s="742"/>
      <c r="AS55" s="742"/>
      <c r="AT55" s="742"/>
      <c r="AU55" s="742"/>
      <c r="AV55" s="742"/>
      <c r="AW55" s="742"/>
      <c r="AX55" s="744"/>
    </row>
    <row r="56" spans="1:50" ht="24.75" hidden="1" customHeight="1" x14ac:dyDescent="0.15">
      <c r="A56" s="748"/>
      <c r="B56" s="749"/>
      <c r="C56" s="749"/>
      <c r="D56" s="749"/>
      <c r="E56" s="749"/>
      <c r="F56" s="750"/>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89"/>
    </row>
    <row r="57" spans="1:50" ht="24.75" hidden="1" customHeight="1" x14ac:dyDescent="0.15">
      <c r="A57" s="748"/>
      <c r="B57" s="749"/>
      <c r="C57" s="749"/>
      <c r="D57" s="749"/>
      <c r="E57" s="749"/>
      <c r="F57" s="750"/>
      <c r="G57" s="736"/>
      <c r="H57" s="737"/>
      <c r="I57" s="737"/>
      <c r="J57" s="737"/>
      <c r="K57" s="738"/>
      <c r="L57" s="739"/>
      <c r="M57" s="740"/>
      <c r="N57" s="740"/>
      <c r="O57" s="740"/>
      <c r="P57" s="740"/>
      <c r="Q57" s="740"/>
      <c r="R57" s="740"/>
      <c r="S57" s="740"/>
      <c r="T57" s="740"/>
      <c r="U57" s="740"/>
      <c r="V57" s="740"/>
      <c r="W57" s="740"/>
      <c r="X57" s="741"/>
      <c r="Y57" s="406"/>
      <c r="Z57" s="407"/>
      <c r="AA57" s="407"/>
      <c r="AB57" s="408"/>
      <c r="AC57" s="736"/>
      <c r="AD57" s="737"/>
      <c r="AE57" s="737"/>
      <c r="AF57" s="737"/>
      <c r="AG57" s="738"/>
      <c r="AH57" s="739"/>
      <c r="AI57" s="740"/>
      <c r="AJ57" s="740"/>
      <c r="AK57" s="740"/>
      <c r="AL57" s="740"/>
      <c r="AM57" s="740"/>
      <c r="AN57" s="740"/>
      <c r="AO57" s="740"/>
      <c r="AP57" s="740"/>
      <c r="AQ57" s="740"/>
      <c r="AR57" s="740"/>
      <c r="AS57" s="740"/>
      <c r="AT57" s="741"/>
      <c r="AU57" s="406"/>
      <c r="AV57" s="407"/>
      <c r="AW57" s="407"/>
      <c r="AX57" s="492"/>
    </row>
    <row r="58" spans="1:50" ht="24.75" hidden="1" customHeight="1" x14ac:dyDescent="0.15">
      <c r="A58" s="748"/>
      <c r="B58" s="749"/>
      <c r="C58" s="749"/>
      <c r="D58" s="749"/>
      <c r="E58" s="749"/>
      <c r="F58" s="750"/>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580"/>
    </row>
    <row r="59" spans="1:50" ht="24.75" hidden="1" customHeight="1" x14ac:dyDescent="0.15">
      <c r="A59" s="748"/>
      <c r="B59" s="749"/>
      <c r="C59" s="749"/>
      <c r="D59" s="749"/>
      <c r="E59" s="749"/>
      <c r="F59" s="750"/>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580"/>
    </row>
    <row r="60" spans="1:50" ht="24.75" hidden="1" customHeight="1" x14ac:dyDescent="0.15">
      <c r="A60" s="748"/>
      <c r="B60" s="749"/>
      <c r="C60" s="749"/>
      <c r="D60" s="749"/>
      <c r="E60" s="749"/>
      <c r="F60" s="750"/>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580"/>
    </row>
    <row r="61" spans="1:50" ht="24.75" hidden="1" customHeight="1" x14ac:dyDescent="0.15">
      <c r="A61" s="748"/>
      <c r="B61" s="749"/>
      <c r="C61" s="749"/>
      <c r="D61" s="749"/>
      <c r="E61" s="749"/>
      <c r="F61" s="750"/>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580"/>
    </row>
    <row r="62" spans="1:50" ht="24.75" hidden="1" customHeight="1" x14ac:dyDescent="0.15">
      <c r="A62" s="748"/>
      <c r="B62" s="749"/>
      <c r="C62" s="749"/>
      <c r="D62" s="749"/>
      <c r="E62" s="749"/>
      <c r="F62" s="750"/>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580"/>
    </row>
    <row r="63" spans="1:50" ht="24.75" hidden="1" customHeight="1" x14ac:dyDescent="0.15">
      <c r="A63" s="748"/>
      <c r="B63" s="749"/>
      <c r="C63" s="749"/>
      <c r="D63" s="749"/>
      <c r="E63" s="749"/>
      <c r="F63" s="750"/>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580"/>
    </row>
    <row r="64" spans="1:50" ht="24.75" hidden="1" customHeight="1" x14ac:dyDescent="0.15">
      <c r="A64" s="748"/>
      <c r="B64" s="749"/>
      <c r="C64" s="749"/>
      <c r="D64" s="749"/>
      <c r="E64" s="749"/>
      <c r="F64" s="750"/>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580"/>
    </row>
    <row r="65" spans="1:50" ht="24.75" hidden="1" customHeight="1" x14ac:dyDescent="0.15">
      <c r="A65" s="748"/>
      <c r="B65" s="749"/>
      <c r="C65" s="749"/>
      <c r="D65" s="749"/>
      <c r="E65" s="749"/>
      <c r="F65" s="750"/>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580"/>
    </row>
    <row r="66" spans="1:50" ht="24.75" hidden="1" customHeight="1" x14ac:dyDescent="0.15">
      <c r="A66" s="748"/>
      <c r="B66" s="749"/>
      <c r="C66" s="749"/>
      <c r="D66" s="749"/>
      <c r="E66" s="749"/>
      <c r="F66" s="750"/>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580"/>
    </row>
    <row r="67" spans="1:50" ht="24.75" hidden="1" customHeight="1" thickBot="1" x14ac:dyDescent="0.2">
      <c r="A67" s="748"/>
      <c r="B67" s="749"/>
      <c r="C67" s="749"/>
      <c r="D67" s="749"/>
      <c r="E67" s="749"/>
      <c r="F67" s="750"/>
      <c r="G67" s="587" t="s">
        <v>22</v>
      </c>
      <c r="H67" s="588"/>
      <c r="I67" s="588"/>
      <c r="J67" s="588"/>
      <c r="K67" s="588"/>
      <c r="L67" s="589"/>
      <c r="M67" s="154"/>
      <c r="N67" s="154"/>
      <c r="O67" s="154"/>
      <c r="P67" s="154"/>
      <c r="Q67" s="154"/>
      <c r="R67" s="154"/>
      <c r="S67" s="154"/>
      <c r="T67" s="154"/>
      <c r="U67" s="154"/>
      <c r="V67" s="154"/>
      <c r="W67" s="154"/>
      <c r="X67" s="155"/>
      <c r="Y67" s="590">
        <f>SUM(Y57:AB66)</f>
        <v>0</v>
      </c>
      <c r="Z67" s="591"/>
      <c r="AA67" s="591"/>
      <c r="AB67" s="592"/>
      <c r="AC67" s="587" t="s">
        <v>22</v>
      </c>
      <c r="AD67" s="588"/>
      <c r="AE67" s="588"/>
      <c r="AF67" s="588"/>
      <c r="AG67" s="588"/>
      <c r="AH67" s="589"/>
      <c r="AI67" s="154"/>
      <c r="AJ67" s="154"/>
      <c r="AK67" s="154"/>
      <c r="AL67" s="154"/>
      <c r="AM67" s="154"/>
      <c r="AN67" s="154"/>
      <c r="AO67" s="154"/>
      <c r="AP67" s="154"/>
      <c r="AQ67" s="154"/>
      <c r="AR67" s="154"/>
      <c r="AS67" s="154"/>
      <c r="AT67" s="155"/>
      <c r="AU67" s="590">
        <f>SUM(AU57:AX66)</f>
        <v>0</v>
      </c>
      <c r="AV67" s="591"/>
      <c r="AW67" s="591"/>
      <c r="AX67" s="593"/>
    </row>
    <row r="68" spans="1:50" ht="30" hidden="1" customHeight="1" x14ac:dyDescent="0.15">
      <c r="A68" s="748"/>
      <c r="B68" s="749"/>
      <c r="C68" s="749"/>
      <c r="D68" s="749"/>
      <c r="E68" s="749"/>
      <c r="F68" s="750"/>
      <c r="G68" s="386" t="s">
        <v>509</v>
      </c>
      <c r="H68" s="742"/>
      <c r="I68" s="742"/>
      <c r="J68" s="742"/>
      <c r="K68" s="742"/>
      <c r="L68" s="742"/>
      <c r="M68" s="742"/>
      <c r="N68" s="742"/>
      <c r="O68" s="742"/>
      <c r="P68" s="742"/>
      <c r="Q68" s="742"/>
      <c r="R68" s="742"/>
      <c r="S68" s="742"/>
      <c r="T68" s="742"/>
      <c r="U68" s="742"/>
      <c r="V68" s="742"/>
      <c r="W68" s="742"/>
      <c r="X68" s="742"/>
      <c r="Y68" s="742"/>
      <c r="Z68" s="742"/>
      <c r="AA68" s="742"/>
      <c r="AB68" s="743"/>
      <c r="AC68" s="386" t="s">
        <v>510</v>
      </c>
      <c r="AD68" s="742"/>
      <c r="AE68" s="742"/>
      <c r="AF68" s="742"/>
      <c r="AG68" s="742"/>
      <c r="AH68" s="742"/>
      <c r="AI68" s="742"/>
      <c r="AJ68" s="742"/>
      <c r="AK68" s="742"/>
      <c r="AL68" s="742"/>
      <c r="AM68" s="742"/>
      <c r="AN68" s="742"/>
      <c r="AO68" s="742"/>
      <c r="AP68" s="742"/>
      <c r="AQ68" s="742"/>
      <c r="AR68" s="742"/>
      <c r="AS68" s="742"/>
      <c r="AT68" s="742"/>
      <c r="AU68" s="742"/>
      <c r="AV68" s="742"/>
      <c r="AW68" s="742"/>
      <c r="AX68" s="744"/>
    </row>
    <row r="69" spans="1:50" ht="25.5" hidden="1" customHeight="1" x14ac:dyDescent="0.15">
      <c r="A69" s="748"/>
      <c r="B69" s="749"/>
      <c r="C69" s="749"/>
      <c r="D69" s="749"/>
      <c r="E69" s="749"/>
      <c r="F69" s="750"/>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89"/>
    </row>
    <row r="70" spans="1:50" ht="24.75" hidden="1" customHeight="1" x14ac:dyDescent="0.15">
      <c r="A70" s="748"/>
      <c r="B70" s="749"/>
      <c r="C70" s="749"/>
      <c r="D70" s="749"/>
      <c r="E70" s="749"/>
      <c r="F70" s="750"/>
      <c r="G70" s="736"/>
      <c r="H70" s="737"/>
      <c r="I70" s="737"/>
      <c r="J70" s="737"/>
      <c r="K70" s="738"/>
      <c r="L70" s="739"/>
      <c r="M70" s="740"/>
      <c r="N70" s="740"/>
      <c r="O70" s="740"/>
      <c r="P70" s="740"/>
      <c r="Q70" s="740"/>
      <c r="R70" s="740"/>
      <c r="S70" s="740"/>
      <c r="T70" s="740"/>
      <c r="U70" s="740"/>
      <c r="V70" s="740"/>
      <c r="W70" s="740"/>
      <c r="X70" s="741"/>
      <c r="Y70" s="406"/>
      <c r="Z70" s="407"/>
      <c r="AA70" s="407"/>
      <c r="AB70" s="408"/>
      <c r="AC70" s="736"/>
      <c r="AD70" s="737"/>
      <c r="AE70" s="737"/>
      <c r="AF70" s="737"/>
      <c r="AG70" s="738"/>
      <c r="AH70" s="739"/>
      <c r="AI70" s="740"/>
      <c r="AJ70" s="740"/>
      <c r="AK70" s="740"/>
      <c r="AL70" s="740"/>
      <c r="AM70" s="740"/>
      <c r="AN70" s="740"/>
      <c r="AO70" s="740"/>
      <c r="AP70" s="740"/>
      <c r="AQ70" s="740"/>
      <c r="AR70" s="740"/>
      <c r="AS70" s="740"/>
      <c r="AT70" s="741"/>
      <c r="AU70" s="406"/>
      <c r="AV70" s="407"/>
      <c r="AW70" s="407"/>
      <c r="AX70" s="492"/>
    </row>
    <row r="71" spans="1:50" ht="24.75" hidden="1" customHeight="1" x14ac:dyDescent="0.15">
      <c r="A71" s="748"/>
      <c r="B71" s="749"/>
      <c r="C71" s="749"/>
      <c r="D71" s="749"/>
      <c r="E71" s="749"/>
      <c r="F71" s="750"/>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580"/>
    </row>
    <row r="72" spans="1:50" ht="24.75" hidden="1" customHeight="1" x14ac:dyDescent="0.15">
      <c r="A72" s="748"/>
      <c r="B72" s="749"/>
      <c r="C72" s="749"/>
      <c r="D72" s="749"/>
      <c r="E72" s="749"/>
      <c r="F72" s="750"/>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580"/>
    </row>
    <row r="73" spans="1:50" ht="24.75" hidden="1" customHeight="1" x14ac:dyDescent="0.15">
      <c r="A73" s="748"/>
      <c r="B73" s="749"/>
      <c r="C73" s="749"/>
      <c r="D73" s="749"/>
      <c r="E73" s="749"/>
      <c r="F73" s="750"/>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580"/>
    </row>
    <row r="74" spans="1:50" ht="24.75" hidden="1" customHeight="1" x14ac:dyDescent="0.15">
      <c r="A74" s="748"/>
      <c r="B74" s="749"/>
      <c r="C74" s="749"/>
      <c r="D74" s="749"/>
      <c r="E74" s="749"/>
      <c r="F74" s="750"/>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580"/>
    </row>
    <row r="75" spans="1:50" ht="24.75" hidden="1" customHeight="1" x14ac:dyDescent="0.15">
      <c r="A75" s="748"/>
      <c r="B75" s="749"/>
      <c r="C75" s="749"/>
      <c r="D75" s="749"/>
      <c r="E75" s="749"/>
      <c r="F75" s="750"/>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580"/>
    </row>
    <row r="76" spans="1:50" ht="24.75" hidden="1" customHeight="1" x14ac:dyDescent="0.15">
      <c r="A76" s="748"/>
      <c r="B76" s="749"/>
      <c r="C76" s="749"/>
      <c r="D76" s="749"/>
      <c r="E76" s="749"/>
      <c r="F76" s="750"/>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580"/>
    </row>
    <row r="77" spans="1:50" ht="24.75" hidden="1" customHeight="1" x14ac:dyDescent="0.15">
      <c r="A77" s="748"/>
      <c r="B77" s="749"/>
      <c r="C77" s="749"/>
      <c r="D77" s="749"/>
      <c r="E77" s="749"/>
      <c r="F77" s="750"/>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580"/>
    </row>
    <row r="78" spans="1:50" ht="24.75" hidden="1" customHeight="1" x14ac:dyDescent="0.15">
      <c r="A78" s="748"/>
      <c r="B78" s="749"/>
      <c r="C78" s="749"/>
      <c r="D78" s="749"/>
      <c r="E78" s="749"/>
      <c r="F78" s="750"/>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580"/>
    </row>
    <row r="79" spans="1:50" ht="24.75" hidden="1" customHeight="1" x14ac:dyDescent="0.15">
      <c r="A79" s="748"/>
      <c r="B79" s="749"/>
      <c r="C79" s="749"/>
      <c r="D79" s="749"/>
      <c r="E79" s="749"/>
      <c r="F79" s="750"/>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580"/>
    </row>
    <row r="80" spans="1:50" ht="24.75" hidden="1" customHeight="1" thickBot="1" x14ac:dyDescent="0.2">
      <c r="A80" s="748"/>
      <c r="B80" s="749"/>
      <c r="C80" s="749"/>
      <c r="D80" s="749"/>
      <c r="E80" s="749"/>
      <c r="F80" s="750"/>
      <c r="G80" s="587" t="s">
        <v>22</v>
      </c>
      <c r="H80" s="588"/>
      <c r="I80" s="588"/>
      <c r="J80" s="588"/>
      <c r="K80" s="588"/>
      <c r="L80" s="589"/>
      <c r="M80" s="154"/>
      <c r="N80" s="154"/>
      <c r="O80" s="154"/>
      <c r="P80" s="154"/>
      <c r="Q80" s="154"/>
      <c r="R80" s="154"/>
      <c r="S80" s="154"/>
      <c r="T80" s="154"/>
      <c r="U80" s="154"/>
      <c r="V80" s="154"/>
      <c r="W80" s="154"/>
      <c r="X80" s="155"/>
      <c r="Y80" s="590">
        <f>SUM(Y70:AB79)</f>
        <v>0</v>
      </c>
      <c r="Z80" s="591"/>
      <c r="AA80" s="591"/>
      <c r="AB80" s="592"/>
      <c r="AC80" s="587" t="s">
        <v>22</v>
      </c>
      <c r="AD80" s="588"/>
      <c r="AE80" s="588"/>
      <c r="AF80" s="588"/>
      <c r="AG80" s="588"/>
      <c r="AH80" s="589"/>
      <c r="AI80" s="154"/>
      <c r="AJ80" s="154"/>
      <c r="AK80" s="154"/>
      <c r="AL80" s="154"/>
      <c r="AM80" s="154"/>
      <c r="AN80" s="154"/>
      <c r="AO80" s="154"/>
      <c r="AP80" s="154"/>
      <c r="AQ80" s="154"/>
      <c r="AR80" s="154"/>
      <c r="AS80" s="154"/>
      <c r="AT80" s="155"/>
      <c r="AU80" s="590">
        <f>SUM(AU70:AX79)</f>
        <v>0</v>
      </c>
      <c r="AV80" s="591"/>
      <c r="AW80" s="591"/>
      <c r="AX80" s="593"/>
    </row>
    <row r="81" spans="1:50" ht="30" hidden="1" customHeight="1" x14ac:dyDescent="0.15">
      <c r="A81" s="748"/>
      <c r="B81" s="749"/>
      <c r="C81" s="749"/>
      <c r="D81" s="749"/>
      <c r="E81" s="749"/>
      <c r="F81" s="750"/>
      <c r="G81" s="386" t="s">
        <v>511</v>
      </c>
      <c r="H81" s="742"/>
      <c r="I81" s="742"/>
      <c r="J81" s="742"/>
      <c r="K81" s="742"/>
      <c r="L81" s="742"/>
      <c r="M81" s="742"/>
      <c r="N81" s="742"/>
      <c r="O81" s="742"/>
      <c r="P81" s="742"/>
      <c r="Q81" s="742"/>
      <c r="R81" s="742"/>
      <c r="S81" s="742"/>
      <c r="T81" s="742"/>
      <c r="U81" s="742"/>
      <c r="V81" s="742"/>
      <c r="W81" s="742"/>
      <c r="X81" s="742"/>
      <c r="Y81" s="742"/>
      <c r="Z81" s="742"/>
      <c r="AA81" s="742"/>
      <c r="AB81" s="743"/>
      <c r="AC81" s="386" t="s">
        <v>512</v>
      </c>
      <c r="AD81" s="742"/>
      <c r="AE81" s="742"/>
      <c r="AF81" s="742"/>
      <c r="AG81" s="742"/>
      <c r="AH81" s="742"/>
      <c r="AI81" s="742"/>
      <c r="AJ81" s="742"/>
      <c r="AK81" s="742"/>
      <c r="AL81" s="742"/>
      <c r="AM81" s="742"/>
      <c r="AN81" s="742"/>
      <c r="AO81" s="742"/>
      <c r="AP81" s="742"/>
      <c r="AQ81" s="742"/>
      <c r="AR81" s="742"/>
      <c r="AS81" s="742"/>
      <c r="AT81" s="742"/>
      <c r="AU81" s="742"/>
      <c r="AV81" s="742"/>
      <c r="AW81" s="742"/>
      <c r="AX81" s="744"/>
    </row>
    <row r="82" spans="1:50" ht="24.75" hidden="1" customHeight="1" x14ac:dyDescent="0.15">
      <c r="A82" s="748"/>
      <c r="B82" s="749"/>
      <c r="C82" s="749"/>
      <c r="D82" s="749"/>
      <c r="E82" s="749"/>
      <c r="F82" s="750"/>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89"/>
    </row>
    <row r="83" spans="1:50" ht="24.75" hidden="1" customHeight="1" x14ac:dyDescent="0.15">
      <c r="A83" s="748"/>
      <c r="B83" s="749"/>
      <c r="C83" s="749"/>
      <c r="D83" s="749"/>
      <c r="E83" s="749"/>
      <c r="F83" s="750"/>
      <c r="G83" s="736"/>
      <c r="H83" s="737"/>
      <c r="I83" s="737"/>
      <c r="J83" s="737"/>
      <c r="K83" s="738"/>
      <c r="L83" s="739"/>
      <c r="M83" s="740"/>
      <c r="N83" s="740"/>
      <c r="O83" s="740"/>
      <c r="P83" s="740"/>
      <c r="Q83" s="740"/>
      <c r="R83" s="740"/>
      <c r="S83" s="740"/>
      <c r="T83" s="740"/>
      <c r="U83" s="740"/>
      <c r="V83" s="740"/>
      <c r="W83" s="740"/>
      <c r="X83" s="741"/>
      <c r="Y83" s="406"/>
      <c r="Z83" s="407"/>
      <c r="AA83" s="407"/>
      <c r="AB83" s="408"/>
      <c r="AC83" s="736"/>
      <c r="AD83" s="737"/>
      <c r="AE83" s="737"/>
      <c r="AF83" s="737"/>
      <c r="AG83" s="738"/>
      <c r="AH83" s="739"/>
      <c r="AI83" s="740"/>
      <c r="AJ83" s="740"/>
      <c r="AK83" s="740"/>
      <c r="AL83" s="740"/>
      <c r="AM83" s="740"/>
      <c r="AN83" s="740"/>
      <c r="AO83" s="740"/>
      <c r="AP83" s="740"/>
      <c r="AQ83" s="740"/>
      <c r="AR83" s="740"/>
      <c r="AS83" s="740"/>
      <c r="AT83" s="741"/>
      <c r="AU83" s="406"/>
      <c r="AV83" s="407"/>
      <c r="AW83" s="407"/>
      <c r="AX83" s="492"/>
    </row>
    <row r="84" spans="1:50" ht="24.75" hidden="1" customHeight="1" x14ac:dyDescent="0.15">
      <c r="A84" s="748"/>
      <c r="B84" s="749"/>
      <c r="C84" s="749"/>
      <c r="D84" s="749"/>
      <c r="E84" s="749"/>
      <c r="F84" s="750"/>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580"/>
    </row>
    <row r="85" spans="1:50" ht="24.75" hidden="1" customHeight="1" x14ac:dyDescent="0.15">
      <c r="A85" s="748"/>
      <c r="B85" s="749"/>
      <c r="C85" s="749"/>
      <c r="D85" s="749"/>
      <c r="E85" s="749"/>
      <c r="F85" s="750"/>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580"/>
    </row>
    <row r="86" spans="1:50" ht="24.75" hidden="1" customHeight="1" x14ac:dyDescent="0.15">
      <c r="A86" s="748"/>
      <c r="B86" s="749"/>
      <c r="C86" s="749"/>
      <c r="D86" s="749"/>
      <c r="E86" s="749"/>
      <c r="F86" s="750"/>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580"/>
    </row>
    <row r="87" spans="1:50" ht="24.75" hidden="1" customHeight="1" x14ac:dyDescent="0.15">
      <c r="A87" s="748"/>
      <c r="B87" s="749"/>
      <c r="C87" s="749"/>
      <c r="D87" s="749"/>
      <c r="E87" s="749"/>
      <c r="F87" s="750"/>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580"/>
    </row>
    <row r="88" spans="1:50" ht="24.75" hidden="1" customHeight="1" x14ac:dyDescent="0.15">
      <c r="A88" s="748"/>
      <c r="B88" s="749"/>
      <c r="C88" s="749"/>
      <c r="D88" s="749"/>
      <c r="E88" s="749"/>
      <c r="F88" s="750"/>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580"/>
    </row>
    <row r="89" spans="1:50" ht="24.75" hidden="1" customHeight="1" x14ac:dyDescent="0.15">
      <c r="A89" s="748"/>
      <c r="B89" s="749"/>
      <c r="C89" s="749"/>
      <c r="D89" s="749"/>
      <c r="E89" s="749"/>
      <c r="F89" s="750"/>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580"/>
    </row>
    <row r="90" spans="1:50" ht="24.75" hidden="1" customHeight="1" x14ac:dyDescent="0.15">
      <c r="A90" s="748"/>
      <c r="B90" s="749"/>
      <c r="C90" s="749"/>
      <c r="D90" s="749"/>
      <c r="E90" s="749"/>
      <c r="F90" s="750"/>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580"/>
    </row>
    <row r="91" spans="1:50" ht="24.75" hidden="1" customHeight="1" x14ac:dyDescent="0.15">
      <c r="A91" s="748"/>
      <c r="B91" s="749"/>
      <c r="C91" s="749"/>
      <c r="D91" s="749"/>
      <c r="E91" s="749"/>
      <c r="F91" s="750"/>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580"/>
    </row>
    <row r="92" spans="1:50" ht="24.75" hidden="1" customHeight="1" x14ac:dyDescent="0.15">
      <c r="A92" s="748"/>
      <c r="B92" s="749"/>
      <c r="C92" s="749"/>
      <c r="D92" s="749"/>
      <c r="E92" s="749"/>
      <c r="F92" s="750"/>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580"/>
    </row>
    <row r="93" spans="1:50" ht="24.75" hidden="1" customHeight="1" thickBot="1" x14ac:dyDescent="0.2">
      <c r="A93" s="748"/>
      <c r="B93" s="749"/>
      <c r="C93" s="749"/>
      <c r="D93" s="749"/>
      <c r="E93" s="749"/>
      <c r="F93" s="750"/>
      <c r="G93" s="587" t="s">
        <v>22</v>
      </c>
      <c r="H93" s="588"/>
      <c r="I93" s="588"/>
      <c r="J93" s="588"/>
      <c r="K93" s="588"/>
      <c r="L93" s="589"/>
      <c r="M93" s="154"/>
      <c r="N93" s="154"/>
      <c r="O93" s="154"/>
      <c r="P93" s="154"/>
      <c r="Q93" s="154"/>
      <c r="R93" s="154"/>
      <c r="S93" s="154"/>
      <c r="T93" s="154"/>
      <c r="U93" s="154"/>
      <c r="V93" s="154"/>
      <c r="W93" s="154"/>
      <c r="X93" s="155"/>
      <c r="Y93" s="590">
        <f>SUM(Y83:AB92)</f>
        <v>0</v>
      </c>
      <c r="Z93" s="591"/>
      <c r="AA93" s="591"/>
      <c r="AB93" s="592"/>
      <c r="AC93" s="587" t="s">
        <v>22</v>
      </c>
      <c r="AD93" s="588"/>
      <c r="AE93" s="588"/>
      <c r="AF93" s="588"/>
      <c r="AG93" s="588"/>
      <c r="AH93" s="589"/>
      <c r="AI93" s="154"/>
      <c r="AJ93" s="154"/>
      <c r="AK93" s="154"/>
      <c r="AL93" s="154"/>
      <c r="AM93" s="154"/>
      <c r="AN93" s="154"/>
      <c r="AO93" s="154"/>
      <c r="AP93" s="154"/>
      <c r="AQ93" s="154"/>
      <c r="AR93" s="154"/>
      <c r="AS93" s="154"/>
      <c r="AT93" s="155"/>
      <c r="AU93" s="590">
        <f>SUM(AU83:AX92)</f>
        <v>0</v>
      </c>
      <c r="AV93" s="591"/>
      <c r="AW93" s="591"/>
      <c r="AX93" s="593"/>
    </row>
    <row r="94" spans="1:50" ht="30" hidden="1" customHeight="1" x14ac:dyDescent="0.15">
      <c r="A94" s="748"/>
      <c r="B94" s="749"/>
      <c r="C94" s="749"/>
      <c r="D94" s="749"/>
      <c r="E94" s="749"/>
      <c r="F94" s="750"/>
      <c r="G94" s="386" t="s">
        <v>513</v>
      </c>
      <c r="H94" s="742"/>
      <c r="I94" s="742"/>
      <c r="J94" s="742"/>
      <c r="K94" s="742"/>
      <c r="L94" s="742"/>
      <c r="M94" s="742"/>
      <c r="N94" s="742"/>
      <c r="O94" s="742"/>
      <c r="P94" s="742"/>
      <c r="Q94" s="742"/>
      <c r="R94" s="742"/>
      <c r="S94" s="742"/>
      <c r="T94" s="742"/>
      <c r="U94" s="742"/>
      <c r="V94" s="742"/>
      <c r="W94" s="742"/>
      <c r="X94" s="742"/>
      <c r="Y94" s="742"/>
      <c r="Z94" s="742"/>
      <c r="AA94" s="742"/>
      <c r="AB94" s="743"/>
      <c r="AC94" s="386" t="s">
        <v>514</v>
      </c>
      <c r="AD94" s="742"/>
      <c r="AE94" s="742"/>
      <c r="AF94" s="742"/>
      <c r="AG94" s="742"/>
      <c r="AH94" s="742"/>
      <c r="AI94" s="742"/>
      <c r="AJ94" s="742"/>
      <c r="AK94" s="742"/>
      <c r="AL94" s="742"/>
      <c r="AM94" s="742"/>
      <c r="AN94" s="742"/>
      <c r="AO94" s="742"/>
      <c r="AP94" s="742"/>
      <c r="AQ94" s="742"/>
      <c r="AR94" s="742"/>
      <c r="AS94" s="742"/>
      <c r="AT94" s="742"/>
      <c r="AU94" s="742"/>
      <c r="AV94" s="742"/>
      <c r="AW94" s="742"/>
      <c r="AX94" s="744"/>
    </row>
    <row r="95" spans="1:50" ht="24.75" hidden="1" customHeight="1" x14ac:dyDescent="0.15">
      <c r="A95" s="748"/>
      <c r="B95" s="749"/>
      <c r="C95" s="749"/>
      <c r="D95" s="749"/>
      <c r="E95" s="749"/>
      <c r="F95" s="750"/>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89"/>
    </row>
    <row r="96" spans="1:50" ht="24.75" hidden="1" customHeight="1" x14ac:dyDescent="0.15">
      <c r="A96" s="748"/>
      <c r="B96" s="749"/>
      <c r="C96" s="749"/>
      <c r="D96" s="749"/>
      <c r="E96" s="749"/>
      <c r="F96" s="750"/>
      <c r="G96" s="736"/>
      <c r="H96" s="737"/>
      <c r="I96" s="737"/>
      <c r="J96" s="737"/>
      <c r="K96" s="738"/>
      <c r="L96" s="739"/>
      <c r="M96" s="740"/>
      <c r="N96" s="740"/>
      <c r="O96" s="740"/>
      <c r="P96" s="740"/>
      <c r="Q96" s="740"/>
      <c r="R96" s="740"/>
      <c r="S96" s="740"/>
      <c r="T96" s="740"/>
      <c r="U96" s="740"/>
      <c r="V96" s="740"/>
      <c r="W96" s="740"/>
      <c r="X96" s="741"/>
      <c r="Y96" s="406"/>
      <c r="Z96" s="407"/>
      <c r="AA96" s="407"/>
      <c r="AB96" s="408"/>
      <c r="AC96" s="736"/>
      <c r="AD96" s="737"/>
      <c r="AE96" s="737"/>
      <c r="AF96" s="737"/>
      <c r="AG96" s="738"/>
      <c r="AH96" s="739"/>
      <c r="AI96" s="740"/>
      <c r="AJ96" s="740"/>
      <c r="AK96" s="740"/>
      <c r="AL96" s="740"/>
      <c r="AM96" s="740"/>
      <c r="AN96" s="740"/>
      <c r="AO96" s="740"/>
      <c r="AP96" s="740"/>
      <c r="AQ96" s="740"/>
      <c r="AR96" s="740"/>
      <c r="AS96" s="740"/>
      <c r="AT96" s="741"/>
      <c r="AU96" s="406"/>
      <c r="AV96" s="407"/>
      <c r="AW96" s="407"/>
      <c r="AX96" s="492"/>
    </row>
    <row r="97" spans="1:50" ht="24.75" hidden="1" customHeight="1" x14ac:dyDescent="0.15">
      <c r="A97" s="748"/>
      <c r="B97" s="749"/>
      <c r="C97" s="749"/>
      <c r="D97" s="749"/>
      <c r="E97" s="749"/>
      <c r="F97" s="750"/>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580"/>
    </row>
    <row r="98" spans="1:50" ht="24.75" hidden="1" customHeight="1" x14ac:dyDescent="0.15">
      <c r="A98" s="748"/>
      <c r="B98" s="749"/>
      <c r="C98" s="749"/>
      <c r="D98" s="749"/>
      <c r="E98" s="749"/>
      <c r="F98" s="750"/>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580"/>
    </row>
    <row r="99" spans="1:50" ht="24.75" hidden="1" customHeight="1" x14ac:dyDescent="0.15">
      <c r="A99" s="748"/>
      <c r="B99" s="749"/>
      <c r="C99" s="749"/>
      <c r="D99" s="749"/>
      <c r="E99" s="749"/>
      <c r="F99" s="750"/>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580"/>
    </row>
    <row r="100" spans="1:50" ht="24.75" hidden="1" customHeight="1" x14ac:dyDescent="0.15">
      <c r="A100" s="748"/>
      <c r="B100" s="749"/>
      <c r="C100" s="749"/>
      <c r="D100" s="749"/>
      <c r="E100" s="749"/>
      <c r="F100" s="750"/>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580"/>
    </row>
    <row r="101" spans="1:50" ht="24.75" hidden="1" customHeight="1" x14ac:dyDescent="0.15">
      <c r="A101" s="748"/>
      <c r="B101" s="749"/>
      <c r="C101" s="749"/>
      <c r="D101" s="749"/>
      <c r="E101" s="749"/>
      <c r="F101" s="750"/>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580"/>
    </row>
    <row r="102" spans="1:50" ht="24.75" hidden="1" customHeight="1" x14ac:dyDescent="0.15">
      <c r="A102" s="748"/>
      <c r="B102" s="749"/>
      <c r="C102" s="749"/>
      <c r="D102" s="749"/>
      <c r="E102" s="749"/>
      <c r="F102" s="750"/>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580"/>
    </row>
    <row r="103" spans="1:50" ht="24.75" hidden="1" customHeight="1" x14ac:dyDescent="0.15">
      <c r="A103" s="748"/>
      <c r="B103" s="749"/>
      <c r="C103" s="749"/>
      <c r="D103" s="749"/>
      <c r="E103" s="749"/>
      <c r="F103" s="750"/>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580"/>
    </row>
    <row r="104" spans="1:50" ht="24.75" hidden="1" customHeight="1" x14ac:dyDescent="0.15">
      <c r="A104" s="748"/>
      <c r="B104" s="749"/>
      <c r="C104" s="749"/>
      <c r="D104" s="749"/>
      <c r="E104" s="749"/>
      <c r="F104" s="750"/>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580"/>
    </row>
    <row r="105" spans="1:50" ht="24.75" hidden="1" customHeight="1" x14ac:dyDescent="0.15">
      <c r="A105" s="748"/>
      <c r="B105" s="749"/>
      <c r="C105" s="749"/>
      <c r="D105" s="749"/>
      <c r="E105" s="749"/>
      <c r="F105" s="750"/>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580"/>
    </row>
    <row r="106" spans="1:50" ht="24.75" hidden="1" customHeight="1" thickBot="1" x14ac:dyDescent="0.2">
      <c r="A106" s="751"/>
      <c r="B106" s="752"/>
      <c r="C106" s="752"/>
      <c r="D106" s="752"/>
      <c r="E106" s="752"/>
      <c r="F106" s="753"/>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69" customFormat="1" ht="24.75" hidden="1" customHeight="1" thickBot="1" x14ac:dyDescent="0.2"/>
    <row r="108" spans="1:50" ht="30" hidden="1" customHeight="1" x14ac:dyDescent="0.15">
      <c r="A108" s="754" t="s">
        <v>34</v>
      </c>
      <c r="B108" s="755"/>
      <c r="C108" s="755"/>
      <c r="D108" s="755"/>
      <c r="E108" s="755"/>
      <c r="F108" s="756"/>
      <c r="G108" s="386" t="s">
        <v>515</v>
      </c>
      <c r="H108" s="742"/>
      <c r="I108" s="742"/>
      <c r="J108" s="742"/>
      <c r="K108" s="742"/>
      <c r="L108" s="742"/>
      <c r="M108" s="742"/>
      <c r="N108" s="742"/>
      <c r="O108" s="742"/>
      <c r="P108" s="742"/>
      <c r="Q108" s="742"/>
      <c r="R108" s="742"/>
      <c r="S108" s="742"/>
      <c r="T108" s="742"/>
      <c r="U108" s="742"/>
      <c r="V108" s="742"/>
      <c r="W108" s="742"/>
      <c r="X108" s="742"/>
      <c r="Y108" s="742"/>
      <c r="Z108" s="742"/>
      <c r="AA108" s="742"/>
      <c r="AB108" s="743"/>
      <c r="AC108" s="386" t="s">
        <v>516</v>
      </c>
      <c r="AD108" s="742"/>
      <c r="AE108" s="742"/>
      <c r="AF108" s="742"/>
      <c r="AG108" s="742"/>
      <c r="AH108" s="742"/>
      <c r="AI108" s="742"/>
      <c r="AJ108" s="742"/>
      <c r="AK108" s="742"/>
      <c r="AL108" s="742"/>
      <c r="AM108" s="742"/>
      <c r="AN108" s="742"/>
      <c r="AO108" s="742"/>
      <c r="AP108" s="742"/>
      <c r="AQ108" s="742"/>
      <c r="AR108" s="742"/>
      <c r="AS108" s="742"/>
      <c r="AT108" s="742"/>
      <c r="AU108" s="742"/>
      <c r="AV108" s="742"/>
      <c r="AW108" s="742"/>
      <c r="AX108" s="744"/>
    </row>
    <row r="109" spans="1:50" ht="24.75" hidden="1" customHeight="1" x14ac:dyDescent="0.15">
      <c r="A109" s="748"/>
      <c r="B109" s="749"/>
      <c r="C109" s="749"/>
      <c r="D109" s="749"/>
      <c r="E109" s="749"/>
      <c r="F109" s="750"/>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89"/>
    </row>
    <row r="110" spans="1:50" ht="24.75" hidden="1" customHeight="1" x14ac:dyDescent="0.15">
      <c r="A110" s="748"/>
      <c r="B110" s="749"/>
      <c r="C110" s="749"/>
      <c r="D110" s="749"/>
      <c r="E110" s="749"/>
      <c r="F110" s="750"/>
      <c r="G110" s="736"/>
      <c r="H110" s="737"/>
      <c r="I110" s="737"/>
      <c r="J110" s="737"/>
      <c r="K110" s="738"/>
      <c r="L110" s="739"/>
      <c r="M110" s="740"/>
      <c r="N110" s="740"/>
      <c r="O110" s="740"/>
      <c r="P110" s="740"/>
      <c r="Q110" s="740"/>
      <c r="R110" s="740"/>
      <c r="S110" s="740"/>
      <c r="T110" s="740"/>
      <c r="U110" s="740"/>
      <c r="V110" s="740"/>
      <c r="W110" s="740"/>
      <c r="X110" s="741"/>
      <c r="Y110" s="406"/>
      <c r="Z110" s="407"/>
      <c r="AA110" s="407"/>
      <c r="AB110" s="408"/>
      <c r="AC110" s="736"/>
      <c r="AD110" s="737"/>
      <c r="AE110" s="737"/>
      <c r="AF110" s="737"/>
      <c r="AG110" s="738"/>
      <c r="AH110" s="739"/>
      <c r="AI110" s="740"/>
      <c r="AJ110" s="740"/>
      <c r="AK110" s="740"/>
      <c r="AL110" s="740"/>
      <c r="AM110" s="740"/>
      <c r="AN110" s="740"/>
      <c r="AO110" s="740"/>
      <c r="AP110" s="740"/>
      <c r="AQ110" s="740"/>
      <c r="AR110" s="740"/>
      <c r="AS110" s="740"/>
      <c r="AT110" s="741"/>
      <c r="AU110" s="406"/>
      <c r="AV110" s="407"/>
      <c r="AW110" s="407"/>
      <c r="AX110" s="492"/>
    </row>
    <row r="111" spans="1:50" ht="24.75" hidden="1" customHeight="1" x14ac:dyDescent="0.15">
      <c r="A111" s="748"/>
      <c r="B111" s="749"/>
      <c r="C111" s="749"/>
      <c r="D111" s="749"/>
      <c r="E111" s="749"/>
      <c r="F111" s="750"/>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580"/>
    </row>
    <row r="112" spans="1:50" ht="24.75" hidden="1" customHeight="1" x14ac:dyDescent="0.15">
      <c r="A112" s="748"/>
      <c r="B112" s="749"/>
      <c r="C112" s="749"/>
      <c r="D112" s="749"/>
      <c r="E112" s="749"/>
      <c r="F112" s="750"/>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580"/>
    </row>
    <row r="113" spans="1:50" ht="24.75" hidden="1" customHeight="1" x14ac:dyDescent="0.15">
      <c r="A113" s="748"/>
      <c r="B113" s="749"/>
      <c r="C113" s="749"/>
      <c r="D113" s="749"/>
      <c r="E113" s="749"/>
      <c r="F113" s="750"/>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580"/>
    </row>
    <row r="114" spans="1:50" ht="24.75" hidden="1" customHeight="1" x14ac:dyDescent="0.15">
      <c r="A114" s="748"/>
      <c r="B114" s="749"/>
      <c r="C114" s="749"/>
      <c r="D114" s="749"/>
      <c r="E114" s="749"/>
      <c r="F114" s="750"/>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580"/>
    </row>
    <row r="115" spans="1:50" ht="24.75" hidden="1" customHeight="1" x14ac:dyDescent="0.15">
      <c r="A115" s="748"/>
      <c r="B115" s="749"/>
      <c r="C115" s="749"/>
      <c r="D115" s="749"/>
      <c r="E115" s="749"/>
      <c r="F115" s="750"/>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580"/>
    </row>
    <row r="116" spans="1:50" ht="24.75" hidden="1" customHeight="1" x14ac:dyDescent="0.15">
      <c r="A116" s="748"/>
      <c r="B116" s="749"/>
      <c r="C116" s="749"/>
      <c r="D116" s="749"/>
      <c r="E116" s="749"/>
      <c r="F116" s="750"/>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580"/>
    </row>
    <row r="117" spans="1:50" ht="24.75" hidden="1" customHeight="1" x14ac:dyDescent="0.15">
      <c r="A117" s="748"/>
      <c r="B117" s="749"/>
      <c r="C117" s="749"/>
      <c r="D117" s="749"/>
      <c r="E117" s="749"/>
      <c r="F117" s="750"/>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580"/>
    </row>
    <row r="118" spans="1:50" ht="24.75" hidden="1" customHeight="1" x14ac:dyDescent="0.15">
      <c r="A118" s="748"/>
      <c r="B118" s="749"/>
      <c r="C118" s="749"/>
      <c r="D118" s="749"/>
      <c r="E118" s="749"/>
      <c r="F118" s="750"/>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580"/>
    </row>
    <row r="119" spans="1:50" ht="24.75" hidden="1" customHeight="1" x14ac:dyDescent="0.15">
      <c r="A119" s="748"/>
      <c r="B119" s="749"/>
      <c r="C119" s="749"/>
      <c r="D119" s="749"/>
      <c r="E119" s="749"/>
      <c r="F119" s="750"/>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580"/>
    </row>
    <row r="120" spans="1:50" ht="24.75" hidden="1" customHeight="1" thickBot="1" x14ac:dyDescent="0.2">
      <c r="A120" s="748"/>
      <c r="B120" s="749"/>
      <c r="C120" s="749"/>
      <c r="D120" s="749"/>
      <c r="E120" s="749"/>
      <c r="F120" s="750"/>
      <c r="G120" s="587" t="s">
        <v>22</v>
      </c>
      <c r="H120" s="588"/>
      <c r="I120" s="588"/>
      <c r="J120" s="588"/>
      <c r="K120" s="588"/>
      <c r="L120" s="589"/>
      <c r="M120" s="154"/>
      <c r="N120" s="154"/>
      <c r="O120" s="154"/>
      <c r="P120" s="154"/>
      <c r="Q120" s="154"/>
      <c r="R120" s="154"/>
      <c r="S120" s="154"/>
      <c r="T120" s="154"/>
      <c r="U120" s="154"/>
      <c r="V120" s="154"/>
      <c r="W120" s="154"/>
      <c r="X120" s="155"/>
      <c r="Y120" s="590">
        <f>SUM(Y110:AB119)</f>
        <v>0</v>
      </c>
      <c r="Z120" s="591"/>
      <c r="AA120" s="591"/>
      <c r="AB120" s="592"/>
      <c r="AC120" s="587" t="s">
        <v>22</v>
      </c>
      <c r="AD120" s="588"/>
      <c r="AE120" s="588"/>
      <c r="AF120" s="588"/>
      <c r="AG120" s="588"/>
      <c r="AH120" s="589"/>
      <c r="AI120" s="154"/>
      <c r="AJ120" s="154"/>
      <c r="AK120" s="154"/>
      <c r="AL120" s="154"/>
      <c r="AM120" s="154"/>
      <c r="AN120" s="154"/>
      <c r="AO120" s="154"/>
      <c r="AP120" s="154"/>
      <c r="AQ120" s="154"/>
      <c r="AR120" s="154"/>
      <c r="AS120" s="154"/>
      <c r="AT120" s="155"/>
      <c r="AU120" s="590">
        <f>SUM(AU110:AX119)</f>
        <v>0</v>
      </c>
      <c r="AV120" s="591"/>
      <c r="AW120" s="591"/>
      <c r="AX120" s="593"/>
    </row>
    <row r="121" spans="1:50" ht="30" hidden="1" customHeight="1" x14ac:dyDescent="0.15">
      <c r="A121" s="748"/>
      <c r="B121" s="749"/>
      <c r="C121" s="749"/>
      <c r="D121" s="749"/>
      <c r="E121" s="749"/>
      <c r="F121" s="750"/>
      <c r="G121" s="386" t="s">
        <v>517</v>
      </c>
      <c r="H121" s="742"/>
      <c r="I121" s="742"/>
      <c r="J121" s="742"/>
      <c r="K121" s="742"/>
      <c r="L121" s="742"/>
      <c r="M121" s="742"/>
      <c r="N121" s="742"/>
      <c r="O121" s="742"/>
      <c r="P121" s="742"/>
      <c r="Q121" s="742"/>
      <c r="R121" s="742"/>
      <c r="S121" s="742"/>
      <c r="T121" s="742"/>
      <c r="U121" s="742"/>
      <c r="V121" s="742"/>
      <c r="W121" s="742"/>
      <c r="X121" s="742"/>
      <c r="Y121" s="742"/>
      <c r="Z121" s="742"/>
      <c r="AA121" s="742"/>
      <c r="AB121" s="743"/>
      <c r="AC121" s="386" t="s">
        <v>518</v>
      </c>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4"/>
    </row>
    <row r="122" spans="1:50" ht="25.5" hidden="1" customHeight="1" x14ac:dyDescent="0.15">
      <c r="A122" s="748"/>
      <c r="B122" s="749"/>
      <c r="C122" s="749"/>
      <c r="D122" s="749"/>
      <c r="E122" s="749"/>
      <c r="F122" s="750"/>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89"/>
    </row>
    <row r="123" spans="1:50" ht="24.75" hidden="1" customHeight="1" x14ac:dyDescent="0.15">
      <c r="A123" s="748"/>
      <c r="B123" s="749"/>
      <c r="C123" s="749"/>
      <c r="D123" s="749"/>
      <c r="E123" s="749"/>
      <c r="F123" s="750"/>
      <c r="G123" s="736"/>
      <c r="H123" s="737"/>
      <c r="I123" s="737"/>
      <c r="J123" s="737"/>
      <c r="K123" s="738"/>
      <c r="L123" s="739"/>
      <c r="M123" s="740"/>
      <c r="N123" s="740"/>
      <c r="O123" s="740"/>
      <c r="P123" s="740"/>
      <c r="Q123" s="740"/>
      <c r="R123" s="740"/>
      <c r="S123" s="740"/>
      <c r="T123" s="740"/>
      <c r="U123" s="740"/>
      <c r="V123" s="740"/>
      <c r="W123" s="740"/>
      <c r="X123" s="741"/>
      <c r="Y123" s="406"/>
      <c r="Z123" s="407"/>
      <c r="AA123" s="407"/>
      <c r="AB123" s="408"/>
      <c r="AC123" s="736"/>
      <c r="AD123" s="737"/>
      <c r="AE123" s="737"/>
      <c r="AF123" s="737"/>
      <c r="AG123" s="738"/>
      <c r="AH123" s="739"/>
      <c r="AI123" s="740"/>
      <c r="AJ123" s="740"/>
      <c r="AK123" s="740"/>
      <c r="AL123" s="740"/>
      <c r="AM123" s="740"/>
      <c r="AN123" s="740"/>
      <c r="AO123" s="740"/>
      <c r="AP123" s="740"/>
      <c r="AQ123" s="740"/>
      <c r="AR123" s="740"/>
      <c r="AS123" s="740"/>
      <c r="AT123" s="741"/>
      <c r="AU123" s="406"/>
      <c r="AV123" s="407"/>
      <c r="AW123" s="407"/>
      <c r="AX123" s="492"/>
    </row>
    <row r="124" spans="1:50" ht="24.75" hidden="1" customHeight="1" x14ac:dyDescent="0.15">
      <c r="A124" s="748"/>
      <c r="B124" s="749"/>
      <c r="C124" s="749"/>
      <c r="D124" s="749"/>
      <c r="E124" s="749"/>
      <c r="F124" s="750"/>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580"/>
    </row>
    <row r="125" spans="1:50" ht="24.75" hidden="1" customHeight="1" x14ac:dyDescent="0.15">
      <c r="A125" s="748"/>
      <c r="B125" s="749"/>
      <c r="C125" s="749"/>
      <c r="D125" s="749"/>
      <c r="E125" s="749"/>
      <c r="F125" s="750"/>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580"/>
    </row>
    <row r="126" spans="1:50" ht="24.75" hidden="1" customHeight="1" x14ac:dyDescent="0.15">
      <c r="A126" s="748"/>
      <c r="B126" s="749"/>
      <c r="C126" s="749"/>
      <c r="D126" s="749"/>
      <c r="E126" s="749"/>
      <c r="F126" s="750"/>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580"/>
    </row>
    <row r="127" spans="1:50" ht="24.75" hidden="1" customHeight="1" x14ac:dyDescent="0.15">
      <c r="A127" s="748"/>
      <c r="B127" s="749"/>
      <c r="C127" s="749"/>
      <c r="D127" s="749"/>
      <c r="E127" s="749"/>
      <c r="F127" s="750"/>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580"/>
    </row>
    <row r="128" spans="1:50" ht="24.75" hidden="1" customHeight="1" x14ac:dyDescent="0.15">
      <c r="A128" s="748"/>
      <c r="B128" s="749"/>
      <c r="C128" s="749"/>
      <c r="D128" s="749"/>
      <c r="E128" s="749"/>
      <c r="F128" s="750"/>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580"/>
    </row>
    <row r="129" spans="1:50" ht="24.75" hidden="1" customHeight="1" x14ac:dyDescent="0.15">
      <c r="A129" s="748"/>
      <c r="B129" s="749"/>
      <c r="C129" s="749"/>
      <c r="D129" s="749"/>
      <c r="E129" s="749"/>
      <c r="F129" s="750"/>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580"/>
    </row>
    <row r="130" spans="1:50" ht="24.75" hidden="1" customHeight="1" x14ac:dyDescent="0.15">
      <c r="A130" s="748"/>
      <c r="B130" s="749"/>
      <c r="C130" s="749"/>
      <c r="D130" s="749"/>
      <c r="E130" s="749"/>
      <c r="F130" s="750"/>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580"/>
    </row>
    <row r="131" spans="1:50" ht="24.75" hidden="1" customHeight="1" x14ac:dyDescent="0.15">
      <c r="A131" s="748"/>
      <c r="B131" s="749"/>
      <c r="C131" s="749"/>
      <c r="D131" s="749"/>
      <c r="E131" s="749"/>
      <c r="F131" s="750"/>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580"/>
    </row>
    <row r="132" spans="1:50" ht="24.75" hidden="1" customHeight="1" x14ac:dyDescent="0.15">
      <c r="A132" s="748"/>
      <c r="B132" s="749"/>
      <c r="C132" s="749"/>
      <c r="D132" s="749"/>
      <c r="E132" s="749"/>
      <c r="F132" s="750"/>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580"/>
    </row>
    <row r="133" spans="1:50" ht="24.75" hidden="1" customHeight="1" thickBot="1" x14ac:dyDescent="0.2">
      <c r="A133" s="748"/>
      <c r="B133" s="749"/>
      <c r="C133" s="749"/>
      <c r="D133" s="749"/>
      <c r="E133" s="749"/>
      <c r="F133" s="750"/>
      <c r="G133" s="587" t="s">
        <v>22</v>
      </c>
      <c r="H133" s="588"/>
      <c r="I133" s="588"/>
      <c r="J133" s="588"/>
      <c r="K133" s="588"/>
      <c r="L133" s="589"/>
      <c r="M133" s="154"/>
      <c r="N133" s="154"/>
      <c r="O133" s="154"/>
      <c r="P133" s="154"/>
      <c r="Q133" s="154"/>
      <c r="R133" s="154"/>
      <c r="S133" s="154"/>
      <c r="T133" s="154"/>
      <c r="U133" s="154"/>
      <c r="V133" s="154"/>
      <c r="W133" s="154"/>
      <c r="X133" s="155"/>
      <c r="Y133" s="590">
        <f>SUM(Y123:AB132)</f>
        <v>0</v>
      </c>
      <c r="Z133" s="591"/>
      <c r="AA133" s="591"/>
      <c r="AB133" s="592"/>
      <c r="AC133" s="587" t="s">
        <v>22</v>
      </c>
      <c r="AD133" s="588"/>
      <c r="AE133" s="588"/>
      <c r="AF133" s="588"/>
      <c r="AG133" s="588"/>
      <c r="AH133" s="589"/>
      <c r="AI133" s="154"/>
      <c r="AJ133" s="154"/>
      <c r="AK133" s="154"/>
      <c r="AL133" s="154"/>
      <c r="AM133" s="154"/>
      <c r="AN133" s="154"/>
      <c r="AO133" s="154"/>
      <c r="AP133" s="154"/>
      <c r="AQ133" s="154"/>
      <c r="AR133" s="154"/>
      <c r="AS133" s="154"/>
      <c r="AT133" s="155"/>
      <c r="AU133" s="590">
        <f>SUM(AU123:AX132)</f>
        <v>0</v>
      </c>
      <c r="AV133" s="591"/>
      <c r="AW133" s="591"/>
      <c r="AX133" s="593"/>
    </row>
    <row r="134" spans="1:50" ht="30" hidden="1" customHeight="1" x14ac:dyDescent="0.15">
      <c r="A134" s="748"/>
      <c r="B134" s="749"/>
      <c r="C134" s="749"/>
      <c r="D134" s="749"/>
      <c r="E134" s="749"/>
      <c r="F134" s="750"/>
      <c r="G134" s="386" t="s">
        <v>519</v>
      </c>
      <c r="H134" s="742"/>
      <c r="I134" s="742"/>
      <c r="J134" s="742"/>
      <c r="K134" s="742"/>
      <c r="L134" s="742"/>
      <c r="M134" s="742"/>
      <c r="N134" s="742"/>
      <c r="O134" s="742"/>
      <c r="P134" s="742"/>
      <c r="Q134" s="742"/>
      <c r="R134" s="742"/>
      <c r="S134" s="742"/>
      <c r="T134" s="742"/>
      <c r="U134" s="742"/>
      <c r="V134" s="742"/>
      <c r="W134" s="742"/>
      <c r="X134" s="742"/>
      <c r="Y134" s="742"/>
      <c r="Z134" s="742"/>
      <c r="AA134" s="742"/>
      <c r="AB134" s="743"/>
      <c r="AC134" s="386" t="s">
        <v>520</v>
      </c>
      <c r="AD134" s="742"/>
      <c r="AE134" s="742"/>
      <c r="AF134" s="742"/>
      <c r="AG134" s="742"/>
      <c r="AH134" s="742"/>
      <c r="AI134" s="742"/>
      <c r="AJ134" s="742"/>
      <c r="AK134" s="742"/>
      <c r="AL134" s="742"/>
      <c r="AM134" s="742"/>
      <c r="AN134" s="742"/>
      <c r="AO134" s="742"/>
      <c r="AP134" s="742"/>
      <c r="AQ134" s="742"/>
      <c r="AR134" s="742"/>
      <c r="AS134" s="742"/>
      <c r="AT134" s="742"/>
      <c r="AU134" s="742"/>
      <c r="AV134" s="742"/>
      <c r="AW134" s="742"/>
      <c r="AX134" s="744"/>
    </row>
    <row r="135" spans="1:50" ht="24.75" hidden="1" customHeight="1" x14ac:dyDescent="0.15">
      <c r="A135" s="748"/>
      <c r="B135" s="749"/>
      <c r="C135" s="749"/>
      <c r="D135" s="749"/>
      <c r="E135" s="749"/>
      <c r="F135" s="750"/>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89"/>
    </row>
    <row r="136" spans="1:50" ht="24.75" hidden="1" customHeight="1" x14ac:dyDescent="0.15">
      <c r="A136" s="748"/>
      <c r="B136" s="749"/>
      <c r="C136" s="749"/>
      <c r="D136" s="749"/>
      <c r="E136" s="749"/>
      <c r="F136" s="750"/>
      <c r="G136" s="736"/>
      <c r="H136" s="737"/>
      <c r="I136" s="737"/>
      <c r="J136" s="737"/>
      <c r="K136" s="738"/>
      <c r="L136" s="739"/>
      <c r="M136" s="740"/>
      <c r="N136" s="740"/>
      <c r="O136" s="740"/>
      <c r="P136" s="740"/>
      <c r="Q136" s="740"/>
      <c r="R136" s="740"/>
      <c r="S136" s="740"/>
      <c r="T136" s="740"/>
      <c r="U136" s="740"/>
      <c r="V136" s="740"/>
      <c r="W136" s="740"/>
      <c r="X136" s="741"/>
      <c r="Y136" s="406"/>
      <c r="Z136" s="407"/>
      <c r="AA136" s="407"/>
      <c r="AB136" s="408"/>
      <c r="AC136" s="736"/>
      <c r="AD136" s="737"/>
      <c r="AE136" s="737"/>
      <c r="AF136" s="737"/>
      <c r="AG136" s="738"/>
      <c r="AH136" s="739"/>
      <c r="AI136" s="740"/>
      <c r="AJ136" s="740"/>
      <c r="AK136" s="740"/>
      <c r="AL136" s="740"/>
      <c r="AM136" s="740"/>
      <c r="AN136" s="740"/>
      <c r="AO136" s="740"/>
      <c r="AP136" s="740"/>
      <c r="AQ136" s="740"/>
      <c r="AR136" s="740"/>
      <c r="AS136" s="740"/>
      <c r="AT136" s="741"/>
      <c r="AU136" s="406"/>
      <c r="AV136" s="407"/>
      <c r="AW136" s="407"/>
      <c r="AX136" s="492"/>
    </row>
    <row r="137" spans="1:50" ht="24.75" hidden="1" customHeight="1" x14ac:dyDescent="0.15">
      <c r="A137" s="748"/>
      <c r="B137" s="749"/>
      <c r="C137" s="749"/>
      <c r="D137" s="749"/>
      <c r="E137" s="749"/>
      <c r="F137" s="750"/>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580"/>
    </row>
    <row r="138" spans="1:50" ht="24.75" hidden="1" customHeight="1" x14ac:dyDescent="0.15">
      <c r="A138" s="748"/>
      <c r="B138" s="749"/>
      <c r="C138" s="749"/>
      <c r="D138" s="749"/>
      <c r="E138" s="749"/>
      <c r="F138" s="750"/>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580"/>
    </row>
    <row r="139" spans="1:50" ht="24.75" hidden="1" customHeight="1" x14ac:dyDescent="0.15">
      <c r="A139" s="748"/>
      <c r="B139" s="749"/>
      <c r="C139" s="749"/>
      <c r="D139" s="749"/>
      <c r="E139" s="749"/>
      <c r="F139" s="750"/>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580"/>
    </row>
    <row r="140" spans="1:50" ht="24.75" hidden="1" customHeight="1" x14ac:dyDescent="0.15">
      <c r="A140" s="748"/>
      <c r="B140" s="749"/>
      <c r="C140" s="749"/>
      <c r="D140" s="749"/>
      <c r="E140" s="749"/>
      <c r="F140" s="750"/>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580"/>
    </row>
    <row r="141" spans="1:50" ht="24.75" hidden="1" customHeight="1" x14ac:dyDescent="0.15">
      <c r="A141" s="748"/>
      <c r="B141" s="749"/>
      <c r="C141" s="749"/>
      <c r="D141" s="749"/>
      <c r="E141" s="749"/>
      <c r="F141" s="750"/>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580"/>
    </row>
    <row r="142" spans="1:50" ht="24.75" hidden="1" customHeight="1" x14ac:dyDescent="0.15">
      <c r="A142" s="748"/>
      <c r="B142" s="749"/>
      <c r="C142" s="749"/>
      <c r="D142" s="749"/>
      <c r="E142" s="749"/>
      <c r="F142" s="750"/>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580"/>
    </row>
    <row r="143" spans="1:50" ht="24.75" hidden="1" customHeight="1" x14ac:dyDescent="0.15">
      <c r="A143" s="748"/>
      <c r="B143" s="749"/>
      <c r="C143" s="749"/>
      <c r="D143" s="749"/>
      <c r="E143" s="749"/>
      <c r="F143" s="750"/>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580"/>
    </row>
    <row r="144" spans="1:50" ht="24.75" hidden="1" customHeight="1" x14ac:dyDescent="0.15">
      <c r="A144" s="748"/>
      <c r="B144" s="749"/>
      <c r="C144" s="749"/>
      <c r="D144" s="749"/>
      <c r="E144" s="749"/>
      <c r="F144" s="750"/>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580"/>
    </row>
    <row r="145" spans="1:50" ht="24.75" hidden="1" customHeight="1" x14ac:dyDescent="0.15">
      <c r="A145" s="748"/>
      <c r="B145" s="749"/>
      <c r="C145" s="749"/>
      <c r="D145" s="749"/>
      <c r="E145" s="749"/>
      <c r="F145" s="750"/>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580"/>
    </row>
    <row r="146" spans="1:50" ht="24.75" hidden="1" customHeight="1" thickBot="1" x14ac:dyDescent="0.2">
      <c r="A146" s="748"/>
      <c r="B146" s="749"/>
      <c r="C146" s="749"/>
      <c r="D146" s="749"/>
      <c r="E146" s="749"/>
      <c r="F146" s="750"/>
      <c r="G146" s="587" t="s">
        <v>22</v>
      </c>
      <c r="H146" s="588"/>
      <c r="I146" s="588"/>
      <c r="J146" s="588"/>
      <c r="K146" s="588"/>
      <c r="L146" s="589"/>
      <c r="M146" s="154"/>
      <c r="N146" s="154"/>
      <c r="O146" s="154"/>
      <c r="P146" s="154"/>
      <c r="Q146" s="154"/>
      <c r="R146" s="154"/>
      <c r="S146" s="154"/>
      <c r="T146" s="154"/>
      <c r="U146" s="154"/>
      <c r="V146" s="154"/>
      <c r="W146" s="154"/>
      <c r="X146" s="155"/>
      <c r="Y146" s="590">
        <f>SUM(Y136:AB145)</f>
        <v>0</v>
      </c>
      <c r="Z146" s="591"/>
      <c r="AA146" s="591"/>
      <c r="AB146" s="592"/>
      <c r="AC146" s="587" t="s">
        <v>22</v>
      </c>
      <c r="AD146" s="588"/>
      <c r="AE146" s="588"/>
      <c r="AF146" s="588"/>
      <c r="AG146" s="588"/>
      <c r="AH146" s="589"/>
      <c r="AI146" s="154"/>
      <c r="AJ146" s="154"/>
      <c r="AK146" s="154"/>
      <c r="AL146" s="154"/>
      <c r="AM146" s="154"/>
      <c r="AN146" s="154"/>
      <c r="AO146" s="154"/>
      <c r="AP146" s="154"/>
      <c r="AQ146" s="154"/>
      <c r="AR146" s="154"/>
      <c r="AS146" s="154"/>
      <c r="AT146" s="155"/>
      <c r="AU146" s="590">
        <f>SUM(AU136:AX145)</f>
        <v>0</v>
      </c>
      <c r="AV146" s="591"/>
      <c r="AW146" s="591"/>
      <c r="AX146" s="593"/>
    </row>
    <row r="147" spans="1:50" ht="30" hidden="1" customHeight="1" x14ac:dyDescent="0.15">
      <c r="A147" s="748"/>
      <c r="B147" s="749"/>
      <c r="C147" s="749"/>
      <c r="D147" s="749"/>
      <c r="E147" s="749"/>
      <c r="F147" s="750"/>
      <c r="G147" s="386" t="s">
        <v>521</v>
      </c>
      <c r="H147" s="742"/>
      <c r="I147" s="742"/>
      <c r="J147" s="742"/>
      <c r="K147" s="742"/>
      <c r="L147" s="742"/>
      <c r="M147" s="742"/>
      <c r="N147" s="742"/>
      <c r="O147" s="742"/>
      <c r="P147" s="742"/>
      <c r="Q147" s="742"/>
      <c r="R147" s="742"/>
      <c r="S147" s="742"/>
      <c r="T147" s="742"/>
      <c r="U147" s="742"/>
      <c r="V147" s="742"/>
      <c r="W147" s="742"/>
      <c r="X147" s="742"/>
      <c r="Y147" s="742"/>
      <c r="Z147" s="742"/>
      <c r="AA147" s="742"/>
      <c r="AB147" s="743"/>
      <c r="AC147" s="386" t="s">
        <v>522</v>
      </c>
      <c r="AD147" s="742"/>
      <c r="AE147" s="742"/>
      <c r="AF147" s="742"/>
      <c r="AG147" s="742"/>
      <c r="AH147" s="742"/>
      <c r="AI147" s="742"/>
      <c r="AJ147" s="742"/>
      <c r="AK147" s="742"/>
      <c r="AL147" s="742"/>
      <c r="AM147" s="742"/>
      <c r="AN147" s="742"/>
      <c r="AO147" s="742"/>
      <c r="AP147" s="742"/>
      <c r="AQ147" s="742"/>
      <c r="AR147" s="742"/>
      <c r="AS147" s="742"/>
      <c r="AT147" s="742"/>
      <c r="AU147" s="742"/>
      <c r="AV147" s="742"/>
      <c r="AW147" s="742"/>
      <c r="AX147" s="744"/>
    </row>
    <row r="148" spans="1:50" ht="24.75" hidden="1" customHeight="1" x14ac:dyDescent="0.15">
      <c r="A148" s="748"/>
      <c r="B148" s="749"/>
      <c r="C148" s="749"/>
      <c r="D148" s="749"/>
      <c r="E148" s="749"/>
      <c r="F148" s="750"/>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89"/>
    </row>
    <row r="149" spans="1:50" ht="24.75" hidden="1" customHeight="1" x14ac:dyDescent="0.15">
      <c r="A149" s="748"/>
      <c r="B149" s="749"/>
      <c r="C149" s="749"/>
      <c r="D149" s="749"/>
      <c r="E149" s="749"/>
      <c r="F149" s="750"/>
      <c r="G149" s="736"/>
      <c r="H149" s="737"/>
      <c r="I149" s="737"/>
      <c r="J149" s="737"/>
      <c r="K149" s="738"/>
      <c r="L149" s="739"/>
      <c r="M149" s="740"/>
      <c r="N149" s="740"/>
      <c r="O149" s="740"/>
      <c r="P149" s="740"/>
      <c r="Q149" s="740"/>
      <c r="R149" s="740"/>
      <c r="S149" s="740"/>
      <c r="T149" s="740"/>
      <c r="U149" s="740"/>
      <c r="V149" s="740"/>
      <c r="W149" s="740"/>
      <c r="X149" s="741"/>
      <c r="Y149" s="406"/>
      <c r="Z149" s="407"/>
      <c r="AA149" s="407"/>
      <c r="AB149" s="408"/>
      <c r="AC149" s="736"/>
      <c r="AD149" s="737"/>
      <c r="AE149" s="737"/>
      <c r="AF149" s="737"/>
      <c r="AG149" s="738"/>
      <c r="AH149" s="739"/>
      <c r="AI149" s="740"/>
      <c r="AJ149" s="740"/>
      <c r="AK149" s="740"/>
      <c r="AL149" s="740"/>
      <c r="AM149" s="740"/>
      <c r="AN149" s="740"/>
      <c r="AO149" s="740"/>
      <c r="AP149" s="740"/>
      <c r="AQ149" s="740"/>
      <c r="AR149" s="740"/>
      <c r="AS149" s="740"/>
      <c r="AT149" s="741"/>
      <c r="AU149" s="406"/>
      <c r="AV149" s="407"/>
      <c r="AW149" s="407"/>
      <c r="AX149" s="492"/>
    </row>
    <row r="150" spans="1:50" ht="24.75" hidden="1" customHeight="1" x14ac:dyDescent="0.15">
      <c r="A150" s="748"/>
      <c r="B150" s="749"/>
      <c r="C150" s="749"/>
      <c r="D150" s="749"/>
      <c r="E150" s="749"/>
      <c r="F150" s="750"/>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580"/>
    </row>
    <row r="151" spans="1:50" ht="24.75" hidden="1" customHeight="1" x14ac:dyDescent="0.15">
      <c r="A151" s="748"/>
      <c r="B151" s="749"/>
      <c r="C151" s="749"/>
      <c r="D151" s="749"/>
      <c r="E151" s="749"/>
      <c r="F151" s="750"/>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580"/>
    </row>
    <row r="152" spans="1:50" ht="24.75" hidden="1" customHeight="1" x14ac:dyDescent="0.15">
      <c r="A152" s="748"/>
      <c r="B152" s="749"/>
      <c r="C152" s="749"/>
      <c r="D152" s="749"/>
      <c r="E152" s="749"/>
      <c r="F152" s="750"/>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580"/>
    </row>
    <row r="153" spans="1:50" ht="24.75" hidden="1" customHeight="1" x14ac:dyDescent="0.15">
      <c r="A153" s="748"/>
      <c r="B153" s="749"/>
      <c r="C153" s="749"/>
      <c r="D153" s="749"/>
      <c r="E153" s="749"/>
      <c r="F153" s="750"/>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580"/>
    </row>
    <row r="154" spans="1:50" ht="24.75" hidden="1" customHeight="1" x14ac:dyDescent="0.15">
      <c r="A154" s="748"/>
      <c r="B154" s="749"/>
      <c r="C154" s="749"/>
      <c r="D154" s="749"/>
      <c r="E154" s="749"/>
      <c r="F154" s="750"/>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580"/>
    </row>
    <row r="155" spans="1:50" ht="24.75" hidden="1" customHeight="1" x14ac:dyDescent="0.15">
      <c r="A155" s="748"/>
      <c r="B155" s="749"/>
      <c r="C155" s="749"/>
      <c r="D155" s="749"/>
      <c r="E155" s="749"/>
      <c r="F155" s="750"/>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580"/>
    </row>
    <row r="156" spans="1:50" ht="24.75" hidden="1" customHeight="1" x14ac:dyDescent="0.15">
      <c r="A156" s="748"/>
      <c r="B156" s="749"/>
      <c r="C156" s="749"/>
      <c r="D156" s="749"/>
      <c r="E156" s="749"/>
      <c r="F156" s="750"/>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580"/>
    </row>
    <row r="157" spans="1:50" ht="24.75" hidden="1" customHeight="1" x14ac:dyDescent="0.15">
      <c r="A157" s="748"/>
      <c r="B157" s="749"/>
      <c r="C157" s="749"/>
      <c r="D157" s="749"/>
      <c r="E157" s="749"/>
      <c r="F157" s="750"/>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580"/>
    </row>
    <row r="158" spans="1:50" ht="24.75" hidden="1" customHeight="1" x14ac:dyDescent="0.15">
      <c r="A158" s="748"/>
      <c r="B158" s="749"/>
      <c r="C158" s="749"/>
      <c r="D158" s="749"/>
      <c r="E158" s="749"/>
      <c r="F158" s="750"/>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580"/>
    </row>
    <row r="159" spans="1:50" ht="24.75" hidden="1" customHeight="1" thickBot="1" x14ac:dyDescent="0.2">
      <c r="A159" s="751"/>
      <c r="B159" s="752"/>
      <c r="C159" s="752"/>
      <c r="D159" s="752"/>
      <c r="E159" s="752"/>
      <c r="F159" s="753"/>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69" customFormat="1" ht="24.75" hidden="1" customHeight="1" thickBot="1" x14ac:dyDescent="0.2"/>
    <row r="161" spans="1:50" ht="30" hidden="1" customHeight="1" x14ac:dyDescent="0.15">
      <c r="A161" s="754" t="s">
        <v>34</v>
      </c>
      <c r="B161" s="755"/>
      <c r="C161" s="755"/>
      <c r="D161" s="755"/>
      <c r="E161" s="755"/>
      <c r="F161" s="756"/>
      <c r="G161" s="386" t="s">
        <v>523</v>
      </c>
      <c r="H161" s="742"/>
      <c r="I161" s="742"/>
      <c r="J161" s="742"/>
      <c r="K161" s="742"/>
      <c r="L161" s="742"/>
      <c r="M161" s="742"/>
      <c r="N161" s="742"/>
      <c r="O161" s="742"/>
      <c r="P161" s="742"/>
      <c r="Q161" s="742"/>
      <c r="R161" s="742"/>
      <c r="S161" s="742"/>
      <c r="T161" s="742"/>
      <c r="U161" s="742"/>
      <c r="V161" s="742"/>
      <c r="W161" s="742"/>
      <c r="X161" s="742"/>
      <c r="Y161" s="742"/>
      <c r="Z161" s="742"/>
      <c r="AA161" s="742"/>
      <c r="AB161" s="743"/>
      <c r="AC161" s="386" t="s">
        <v>524</v>
      </c>
      <c r="AD161" s="742"/>
      <c r="AE161" s="742"/>
      <c r="AF161" s="742"/>
      <c r="AG161" s="742"/>
      <c r="AH161" s="742"/>
      <c r="AI161" s="742"/>
      <c r="AJ161" s="742"/>
      <c r="AK161" s="742"/>
      <c r="AL161" s="742"/>
      <c r="AM161" s="742"/>
      <c r="AN161" s="742"/>
      <c r="AO161" s="742"/>
      <c r="AP161" s="742"/>
      <c r="AQ161" s="742"/>
      <c r="AR161" s="742"/>
      <c r="AS161" s="742"/>
      <c r="AT161" s="742"/>
      <c r="AU161" s="742"/>
      <c r="AV161" s="742"/>
      <c r="AW161" s="742"/>
      <c r="AX161" s="744"/>
    </row>
    <row r="162" spans="1:50" ht="24.75" hidden="1" customHeight="1" x14ac:dyDescent="0.15">
      <c r="A162" s="748"/>
      <c r="B162" s="749"/>
      <c r="C162" s="749"/>
      <c r="D162" s="749"/>
      <c r="E162" s="749"/>
      <c r="F162" s="750"/>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89"/>
    </row>
    <row r="163" spans="1:50" ht="24.75" hidden="1" customHeight="1" x14ac:dyDescent="0.15">
      <c r="A163" s="748"/>
      <c r="B163" s="749"/>
      <c r="C163" s="749"/>
      <c r="D163" s="749"/>
      <c r="E163" s="749"/>
      <c r="F163" s="750"/>
      <c r="G163" s="736"/>
      <c r="H163" s="737"/>
      <c r="I163" s="737"/>
      <c r="J163" s="737"/>
      <c r="K163" s="738"/>
      <c r="L163" s="739"/>
      <c r="M163" s="740"/>
      <c r="N163" s="740"/>
      <c r="O163" s="740"/>
      <c r="P163" s="740"/>
      <c r="Q163" s="740"/>
      <c r="R163" s="740"/>
      <c r="S163" s="740"/>
      <c r="T163" s="740"/>
      <c r="U163" s="740"/>
      <c r="V163" s="740"/>
      <c r="W163" s="740"/>
      <c r="X163" s="741"/>
      <c r="Y163" s="406"/>
      <c r="Z163" s="407"/>
      <c r="AA163" s="407"/>
      <c r="AB163" s="408"/>
      <c r="AC163" s="736"/>
      <c r="AD163" s="737"/>
      <c r="AE163" s="737"/>
      <c r="AF163" s="737"/>
      <c r="AG163" s="738"/>
      <c r="AH163" s="739"/>
      <c r="AI163" s="740"/>
      <c r="AJ163" s="740"/>
      <c r="AK163" s="740"/>
      <c r="AL163" s="740"/>
      <c r="AM163" s="740"/>
      <c r="AN163" s="740"/>
      <c r="AO163" s="740"/>
      <c r="AP163" s="740"/>
      <c r="AQ163" s="740"/>
      <c r="AR163" s="740"/>
      <c r="AS163" s="740"/>
      <c r="AT163" s="741"/>
      <c r="AU163" s="406"/>
      <c r="AV163" s="407"/>
      <c r="AW163" s="407"/>
      <c r="AX163" s="492"/>
    </row>
    <row r="164" spans="1:50" ht="24.75" hidden="1" customHeight="1" x14ac:dyDescent="0.15">
      <c r="A164" s="748"/>
      <c r="B164" s="749"/>
      <c r="C164" s="749"/>
      <c r="D164" s="749"/>
      <c r="E164" s="749"/>
      <c r="F164" s="750"/>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580"/>
    </row>
    <row r="165" spans="1:50" ht="24.75" hidden="1" customHeight="1" x14ac:dyDescent="0.15">
      <c r="A165" s="748"/>
      <c r="B165" s="749"/>
      <c r="C165" s="749"/>
      <c r="D165" s="749"/>
      <c r="E165" s="749"/>
      <c r="F165" s="750"/>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580"/>
    </row>
    <row r="166" spans="1:50" ht="24.75" hidden="1" customHeight="1" x14ac:dyDescent="0.15">
      <c r="A166" s="748"/>
      <c r="B166" s="749"/>
      <c r="C166" s="749"/>
      <c r="D166" s="749"/>
      <c r="E166" s="749"/>
      <c r="F166" s="750"/>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580"/>
    </row>
    <row r="167" spans="1:50" ht="24.75" hidden="1" customHeight="1" x14ac:dyDescent="0.15">
      <c r="A167" s="748"/>
      <c r="B167" s="749"/>
      <c r="C167" s="749"/>
      <c r="D167" s="749"/>
      <c r="E167" s="749"/>
      <c r="F167" s="750"/>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580"/>
    </row>
    <row r="168" spans="1:50" ht="24.75" hidden="1" customHeight="1" x14ac:dyDescent="0.15">
      <c r="A168" s="748"/>
      <c r="B168" s="749"/>
      <c r="C168" s="749"/>
      <c r="D168" s="749"/>
      <c r="E168" s="749"/>
      <c r="F168" s="750"/>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580"/>
    </row>
    <row r="169" spans="1:50" ht="24.75" hidden="1" customHeight="1" x14ac:dyDescent="0.15">
      <c r="A169" s="748"/>
      <c r="B169" s="749"/>
      <c r="C169" s="749"/>
      <c r="D169" s="749"/>
      <c r="E169" s="749"/>
      <c r="F169" s="750"/>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580"/>
    </row>
    <row r="170" spans="1:50" ht="24.75" hidden="1" customHeight="1" x14ac:dyDescent="0.15">
      <c r="A170" s="748"/>
      <c r="B170" s="749"/>
      <c r="C170" s="749"/>
      <c r="D170" s="749"/>
      <c r="E170" s="749"/>
      <c r="F170" s="750"/>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580"/>
    </row>
    <row r="171" spans="1:50" ht="24.75" hidden="1" customHeight="1" x14ac:dyDescent="0.15">
      <c r="A171" s="748"/>
      <c r="B171" s="749"/>
      <c r="C171" s="749"/>
      <c r="D171" s="749"/>
      <c r="E171" s="749"/>
      <c r="F171" s="750"/>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580"/>
    </row>
    <row r="172" spans="1:50" ht="24.75" hidden="1" customHeight="1" x14ac:dyDescent="0.15">
      <c r="A172" s="748"/>
      <c r="B172" s="749"/>
      <c r="C172" s="749"/>
      <c r="D172" s="749"/>
      <c r="E172" s="749"/>
      <c r="F172" s="750"/>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580"/>
    </row>
    <row r="173" spans="1:50" ht="24.75" hidden="1" customHeight="1" thickBot="1" x14ac:dyDescent="0.2">
      <c r="A173" s="748"/>
      <c r="B173" s="749"/>
      <c r="C173" s="749"/>
      <c r="D173" s="749"/>
      <c r="E173" s="749"/>
      <c r="F173" s="750"/>
      <c r="G173" s="587" t="s">
        <v>22</v>
      </c>
      <c r="H173" s="588"/>
      <c r="I173" s="588"/>
      <c r="J173" s="588"/>
      <c r="K173" s="588"/>
      <c r="L173" s="589"/>
      <c r="M173" s="154"/>
      <c r="N173" s="154"/>
      <c r="O173" s="154"/>
      <c r="P173" s="154"/>
      <c r="Q173" s="154"/>
      <c r="R173" s="154"/>
      <c r="S173" s="154"/>
      <c r="T173" s="154"/>
      <c r="U173" s="154"/>
      <c r="V173" s="154"/>
      <c r="W173" s="154"/>
      <c r="X173" s="155"/>
      <c r="Y173" s="590">
        <f>SUM(Y163:AB172)</f>
        <v>0</v>
      </c>
      <c r="Z173" s="591"/>
      <c r="AA173" s="591"/>
      <c r="AB173" s="592"/>
      <c r="AC173" s="587" t="s">
        <v>22</v>
      </c>
      <c r="AD173" s="588"/>
      <c r="AE173" s="588"/>
      <c r="AF173" s="588"/>
      <c r="AG173" s="588"/>
      <c r="AH173" s="589"/>
      <c r="AI173" s="154"/>
      <c r="AJ173" s="154"/>
      <c r="AK173" s="154"/>
      <c r="AL173" s="154"/>
      <c r="AM173" s="154"/>
      <c r="AN173" s="154"/>
      <c r="AO173" s="154"/>
      <c r="AP173" s="154"/>
      <c r="AQ173" s="154"/>
      <c r="AR173" s="154"/>
      <c r="AS173" s="154"/>
      <c r="AT173" s="155"/>
      <c r="AU173" s="590">
        <f>SUM(AU163:AX172)</f>
        <v>0</v>
      </c>
      <c r="AV173" s="591"/>
      <c r="AW173" s="591"/>
      <c r="AX173" s="593"/>
    </row>
    <row r="174" spans="1:50" ht="30" hidden="1" customHeight="1" x14ac:dyDescent="0.15">
      <c r="A174" s="748"/>
      <c r="B174" s="749"/>
      <c r="C174" s="749"/>
      <c r="D174" s="749"/>
      <c r="E174" s="749"/>
      <c r="F174" s="750"/>
      <c r="G174" s="386" t="s">
        <v>525</v>
      </c>
      <c r="H174" s="742"/>
      <c r="I174" s="742"/>
      <c r="J174" s="742"/>
      <c r="K174" s="742"/>
      <c r="L174" s="742"/>
      <c r="M174" s="742"/>
      <c r="N174" s="742"/>
      <c r="O174" s="742"/>
      <c r="P174" s="742"/>
      <c r="Q174" s="742"/>
      <c r="R174" s="742"/>
      <c r="S174" s="742"/>
      <c r="T174" s="742"/>
      <c r="U174" s="742"/>
      <c r="V174" s="742"/>
      <c r="W174" s="742"/>
      <c r="X174" s="742"/>
      <c r="Y174" s="742"/>
      <c r="Z174" s="742"/>
      <c r="AA174" s="742"/>
      <c r="AB174" s="743"/>
      <c r="AC174" s="386" t="s">
        <v>526</v>
      </c>
      <c r="AD174" s="742"/>
      <c r="AE174" s="742"/>
      <c r="AF174" s="742"/>
      <c r="AG174" s="742"/>
      <c r="AH174" s="742"/>
      <c r="AI174" s="742"/>
      <c r="AJ174" s="742"/>
      <c r="AK174" s="742"/>
      <c r="AL174" s="742"/>
      <c r="AM174" s="742"/>
      <c r="AN174" s="742"/>
      <c r="AO174" s="742"/>
      <c r="AP174" s="742"/>
      <c r="AQ174" s="742"/>
      <c r="AR174" s="742"/>
      <c r="AS174" s="742"/>
      <c r="AT174" s="742"/>
      <c r="AU174" s="742"/>
      <c r="AV174" s="742"/>
      <c r="AW174" s="742"/>
      <c r="AX174" s="744"/>
    </row>
    <row r="175" spans="1:50" ht="25.5" hidden="1" customHeight="1" x14ac:dyDescent="0.15">
      <c r="A175" s="748"/>
      <c r="B175" s="749"/>
      <c r="C175" s="749"/>
      <c r="D175" s="749"/>
      <c r="E175" s="749"/>
      <c r="F175" s="750"/>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89"/>
    </row>
    <row r="176" spans="1:50" ht="24.75" hidden="1" customHeight="1" x14ac:dyDescent="0.15">
      <c r="A176" s="748"/>
      <c r="B176" s="749"/>
      <c r="C176" s="749"/>
      <c r="D176" s="749"/>
      <c r="E176" s="749"/>
      <c r="F176" s="750"/>
      <c r="G176" s="736"/>
      <c r="H176" s="737"/>
      <c r="I176" s="737"/>
      <c r="J176" s="737"/>
      <c r="K176" s="738"/>
      <c r="L176" s="739"/>
      <c r="M176" s="740"/>
      <c r="N176" s="740"/>
      <c r="O176" s="740"/>
      <c r="P176" s="740"/>
      <c r="Q176" s="740"/>
      <c r="R176" s="740"/>
      <c r="S176" s="740"/>
      <c r="T176" s="740"/>
      <c r="U176" s="740"/>
      <c r="V176" s="740"/>
      <c r="W176" s="740"/>
      <c r="X176" s="741"/>
      <c r="Y176" s="406"/>
      <c r="Z176" s="407"/>
      <c r="AA176" s="407"/>
      <c r="AB176" s="408"/>
      <c r="AC176" s="736"/>
      <c r="AD176" s="737"/>
      <c r="AE176" s="737"/>
      <c r="AF176" s="737"/>
      <c r="AG176" s="738"/>
      <c r="AH176" s="739"/>
      <c r="AI176" s="740"/>
      <c r="AJ176" s="740"/>
      <c r="AK176" s="740"/>
      <c r="AL176" s="740"/>
      <c r="AM176" s="740"/>
      <c r="AN176" s="740"/>
      <c r="AO176" s="740"/>
      <c r="AP176" s="740"/>
      <c r="AQ176" s="740"/>
      <c r="AR176" s="740"/>
      <c r="AS176" s="740"/>
      <c r="AT176" s="741"/>
      <c r="AU176" s="406"/>
      <c r="AV176" s="407"/>
      <c r="AW176" s="407"/>
      <c r="AX176" s="492"/>
    </row>
    <row r="177" spans="1:50" ht="24.75" hidden="1" customHeight="1" x14ac:dyDescent="0.15">
      <c r="A177" s="748"/>
      <c r="B177" s="749"/>
      <c r="C177" s="749"/>
      <c r="D177" s="749"/>
      <c r="E177" s="749"/>
      <c r="F177" s="750"/>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580"/>
    </row>
    <row r="178" spans="1:50" ht="24.75" hidden="1" customHeight="1" x14ac:dyDescent="0.15">
      <c r="A178" s="748"/>
      <c r="B178" s="749"/>
      <c r="C178" s="749"/>
      <c r="D178" s="749"/>
      <c r="E178" s="749"/>
      <c r="F178" s="750"/>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580"/>
    </row>
    <row r="179" spans="1:50" ht="24.75" hidden="1" customHeight="1" x14ac:dyDescent="0.15">
      <c r="A179" s="748"/>
      <c r="B179" s="749"/>
      <c r="C179" s="749"/>
      <c r="D179" s="749"/>
      <c r="E179" s="749"/>
      <c r="F179" s="750"/>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580"/>
    </row>
    <row r="180" spans="1:50" ht="24.75" hidden="1" customHeight="1" x14ac:dyDescent="0.15">
      <c r="A180" s="748"/>
      <c r="B180" s="749"/>
      <c r="C180" s="749"/>
      <c r="D180" s="749"/>
      <c r="E180" s="749"/>
      <c r="F180" s="750"/>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580"/>
    </row>
    <row r="181" spans="1:50" ht="24.75" hidden="1" customHeight="1" x14ac:dyDescent="0.15">
      <c r="A181" s="748"/>
      <c r="B181" s="749"/>
      <c r="C181" s="749"/>
      <c r="D181" s="749"/>
      <c r="E181" s="749"/>
      <c r="F181" s="750"/>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80"/>
    </row>
    <row r="182" spans="1:50" ht="24.75" hidden="1" customHeight="1" x14ac:dyDescent="0.15">
      <c r="A182" s="748"/>
      <c r="B182" s="749"/>
      <c r="C182" s="749"/>
      <c r="D182" s="749"/>
      <c r="E182" s="749"/>
      <c r="F182" s="750"/>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80"/>
    </row>
    <row r="183" spans="1:50" ht="24.75" hidden="1" customHeight="1" x14ac:dyDescent="0.15">
      <c r="A183" s="748"/>
      <c r="B183" s="749"/>
      <c r="C183" s="749"/>
      <c r="D183" s="749"/>
      <c r="E183" s="749"/>
      <c r="F183" s="750"/>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80"/>
    </row>
    <row r="184" spans="1:50" ht="24.75" hidden="1" customHeight="1" x14ac:dyDescent="0.15">
      <c r="A184" s="748"/>
      <c r="B184" s="749"/>
      <c r="C184" s="749"/>
      <c r="D184" s="749"/>
      <c r="E184" s="749"/>
      <c r="F184" s="750"/>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80"/>
    </row>
    <row r="185" spans="1:50" ht="24.75" hidden="1" customHeight="1" x14ac:dyDescent="0.15">
      <c r="A185" s="748"/>
      <c r="B185" s="749"/>
      <c r="C185" s="749"/>
      <c r="D185" s="749"/>
      <c r="E185" s="749"/>
      <c r="F185" s="750"/>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80"/>
    </row>
    <row r="186" spans="1:50" ht="24.75" hidden="1" customHeight="1" thickBot="1" x14ac:dyDescent="0.2">
      <c r="A186" s="748"/>
      <c r="B186" s="749"/>
      <c r="C186" s="749"/>
      <c r="D186" s="749"/>
      <c r="E186" s="749"/>
      <c r="F186" s="750"/>
      <c r="G186" s="587" t="s">
        <v>22</v>
      </c>
      <c r="H186" s="588"/>
      <c r="I186" s="588"/>
      <c r="J186" s="588"/>
      <c r="K186" s="588"/>
      <c r="L186" s="589"/>
      <c r="M186" s="154"/>
      <c r="N186" s="154"/>
      <c r="O186" s="154"/>
      <c r="P186" s="154"/>
      <c r="Q186" s="154"/>
      <c r="R186" s="154"/>
      <c r="S186" s="154"/>
      <c r="T186" s="154"/>
      <c r="U186" s="154"/>
      <c r="V186" s="154"/>
      <c r="W186" s="154"/>
      <c r="X186" s="155"/>
      <c r="Y186" s="590">
        <f>SUM(Y176:AB185)</f>
        <v>0</v>
      </c>
      <c r="Z186" s="591"/>
      <c r="AA186" s="591"/>
      <c r="AB186" s="592"/>
      <c r="AC186" s="587" t="s">
        <v>22</v>
      </c>
      <c r="AD186" s="588"/>
      <c r="AE186" s="588"/>
      <c r="AF186" s="588"/>
      <c r="AG186" s="588"/>
      <c r="AH186" s="589"/>
      <c r="AI186" s="154"/>
      <c r="AJ186" s="154"/>
      <c r="AK186" s="154"/>
      <c r="AL186" s="154"/>
      <c r="AM186" s="154"/>
      <c r="AN186" s="154"/>
      <c r="AO186" s="154"/>
      <c r="AP186" s="154"/>
      <c r="AQ186" s="154"/>
      <c r="AR186" s="154"/>
      <c r="AS186" s="154"/>
      <c r="AT186" s="155"/>
      <c r="AU186" s="590">
        <f>SUM(AU176:AX185)</f>
        <v>0</v>
      </c>
      <c r="AV186" s="591"/>
      <c r="AW186" s="591"/>
      <c r="AX186" s="593"/>
    </row>
    <row r="187" spans="1:50" ht="30" hidden="1" customHeight="1" x14ac:dyDescent="0.15">
      <c r="A187" s="748"/>
      <c r="B187" s="749"/>
      <c r="C187" s="749"/>
      <c r="D187" s="749"/>
      <c r="E187" s="749"/>
      <c r="F187" s="750"/>
      <c r="G187" s="386" t="s">
        <v>527</v>
      </c>
      <c r="H187" s="742"/>
      <c r="I187" s="742"/>
      <c r="J187" s="742"/>
      <c r="K187" s="742"/>
      <c r="L187" s="742"/>
      <c r="M187" s="742"/>
      <c r="N187" s="742"/>
      <c r="O187" s="742"/>
      <c r="P187" s="742"/>
      <c r="Q187" s="742"/>
      <c r="R187" s="742"/>
      <c r="S187" s="742"/>
      <c r="T187" s="742"/>
      <c r="U187" s="742"/>
      <c r="V187" s="742"/>
      <c r="W187" s="742"/>
      <c r="X187" s="742"/>
      <c r="Y187" s="742"/>
      <c r="Z187" s="742"/>
      <c r="AA187" s="742"/>
      <c r="AB187" s="743"/>
      <c r="AC187" s="386" t="s">
        <v>528</v>
      </c>
      <c r="AD187" s="742"/>
      <c r="AE187" s="742"/>
      <c r="AF187" s="742"/>
      <c r="AG187" s="742"/>
      <c r="AH187" s="742"/>
      <c r="AI187" s="742"/>
      <c r="AJ187" s="742"/>
      <c r="AK187" s="742"/>
      <c r="AL187" s="742"/>
      <c r="AM187" s="742"/>
      <c r="AN187" s="742"/>
      <c r="AO187" s="742"/>
      <c r="AP187" s="742"/>
      <c r="AQ187" s="742"/>
      <c r="AR187" s="742"/>
      <c r="AS187" s="742"/>
      <c r="AT187" s="742"/>
      <c r="AU187" s="742"/>
      <c r="AV187" s="742"/>
      <c r="AW187" s="742"/>
      <c r="AX187" s="744"/>
    </row>
    <row r="188" spans="1:50" ht="24.75" hidden="1" customHeight="1" x14ac:dyDescent="0.15">
      <c r="A188" s="748"/>
      <c r="B188" s="749"/>
      <c r="C188" s="749"/>
      <c r="D188" s="749"/>
      <c r="E188" s="749"/>
      <c r="F188" s="750"/>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89"/>
    </row>
    <row r="189" spans="1:50" ht="24.75" hidden="1" customHeight="1" x14ac:dyDescent="0.15">
      <c r="A189" s="748"/>
      <c r="B189" s="749"/>
      <c r="C189" s="749"/>
      <c r="D189" s="749"/>
      <c r="E189" s="749"/>
      <c r="F189" s="750"/>
      <c r="G189" s="736"/>
      <c r="H189" s="737"/>
      <c r="I189" s="737"/>
      <c r="J189" s="737"/>
      <c r="K189" s="738"/>
      <c r="L189" s="739"/>
      <c r="M189" s="740"/>
      <c r="N189" s="740"/>
      <c r="O189" s="740"/>
      <c r="P189" s="740"/>
      <c r="Q189" s="740"/>
      <c r="R189" s="740"/>
      <c r="S189" s="740"/>
      <c r="T189" s="740"/>
      <c r="U189" s="740"/>
      <c r="V189" s="740"/>
      <c r="W189" s="740"/>
      <c r="X189" s="741"/>
      <c r="Y189" s="406"/>
      <c r="Z189" s="407"/>
      <c r="AA189" s="407"/>
      <c r="AB189" s="408"/>
      <c r="AC189" s="736"/>
      <c r="AD189" s="737"/>
      <c r="AE189" s="737"/>
      <c r="AF189" s="737"/>
      <c r="AG189" s="738"/>
      <c r="AH189" s="739"/>
      <c r="AI189" s="740"/>
      <c r="AJ189" s="740"/>
      <c r="AK189" s="740"/>
      <c r="AL189" s="740"/>
      <c r="AM189" s="740"/>
      <c r="AN189" s="740"/>
      <c r="AO189" s="740"/>
      <c r="AP189" s="740"/>
      <c r="AQ189" s="740"/>
      <c r="AR189" s="740"/>
      <c r="AS189" s="740"/>
      <c r="AT189" s="741"/>
      <c r="AU189" s="406"/>
      <c r="AV189" s="407"/>
      <c r="AW189" s="407"/>
      <c r="AX189" s="492"/>
    </row>
    <row r="190" spans="1:50" ht="24.75" hidden="1" customHeight="1" x14ac:dyDescent="0.15">
      <c r="A190" s="748"/>
      <c r="B190" s="749"/>
      <c r="C190" s="749"/>
      <c r="D190" s="749"/>
      <c r="E190" s="749"/>
      <c r="F190" s="750"/>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580"/>
    </row>
    <row r="191" spans="1:50" ht="24.75" hidden="1" customHeight="1" x14ac:dyDescent="0.15">
      <c r="A191" s="748"/>
      <c r="B191" s="749"/>
      <c r="C191" s="749"/>
      <c r="D191" s="749"/>
      <c r="E191" s="749"/>
      <c r="F191" s="750"/>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580"/>
    </row>
    <row r="192" spans="1:50" ht="24.75" hidden="1" customHeight="1" x14ac:dyDescent="0.15">
      <c r="A192" s="748"/>
      <c r="B192" s="749"/>
      <c r="C192" s="749"/>
      <c r="D192" s="749"/>
      <c r="E192" s="749"/>
      <c r="F192" s="750"/>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580"/>
    </row>
    <row r="193" spans="1:50" ht="24.75" hidden="1" customHeight="1" x14ac:dyDescent="0.15">
      <c r="A193" s="748"/>
      <c r="B193" s="749"/>
      <c r="C193" s="749"/>
      <c r="D193" s="749"/>
      <c r="E193" s="749"/>
      <c r="F193" s="750"/>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580"/>
    </row>
    <row r="194" spans="1:50" ht="24.75" hidden="1" customHeight="1" x14ac:dyDescent="0.15">
      <c r="A194" s="748"/>
      <c r="B194" s="749"/>
      <c r="C194" s="749"/>
      <c r="D194" s="749"/>
      <c r="E194" s="749"/>
      <c r="F194" s="750"/>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80"/>
    </row>
    <row r="195" spans="1:50" ht="24.75" hidden="1" customHeight="1" x14ac:dyDescent="0.15">
      <c r="A195" s="748"/>
      <c r="B195" s="749"/>
      <c r="C195" s="749"/>
      <c r="D195" s="749"/>
      <c r="E195" s="749"/>
      <c r="F195" s="750"/>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80"/>
    </row>
    <row r="196" spans="1:50" ht="24.75" hidden="1" customHeight="1" x14ac:dyDescent="0.15">
      <c r="A196" s="748"/>
      <c r="B196" s="749"/>
      <c r="C196" s="749"/>
      <c r="D196" s="749"/>
      <c r="E196" s="749"/>
      <c r="F196" s="750"/>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80"/>
    </row>
    <row r="197" spans="1:50" ht="24.75" hidden="1" customHeight="1" x14ac:dyDescent="0.15">
      <c r="A197" s="748"/>
      <c r="B197" s="749"/>
      <c r="C197" s="749"/>
      <c r="D197" s="749"/>
      <c r="E197" s="749"/>
      <c r="F197" s="750"/>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80"/>
    </row>
    <row r="198" spans="1:50" ht="24.75" hidden="1" customHeight="1" x14ac:dyDescent="0.15">
      <c r="A198" s="748"/>
      <c r="B198" s="749"/>
      <c r="C198" s="749"/>
      <c r="D198" s="749"/>
      <c r="E198" s="749"/>
      <c r="F198" s="750"/>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80"/>
    </row>
    <row r="199" spans="1:50" ht="24.75" hidden="1" customHeight="1" thickBot="1" x14ac:dyDescent="0.2">
      <c r="A199" s="748"/>
      <c r="B199" s="749"/>
      <c r="C199" s="749"/>
      <c r="D199" s="749"/>
      <c r="E199" s="749"/>
      <c r="F199" s="750"/>
      <c r="G199" s="587" t="s">
        <v>22</v>
      </c>
      <c r="H199" s="588"/>
      <c r="I199" s="588"/>
      <c r="J199" s="588"/>
      <c r="K199" s="588"/>
      <c r="L199" s="589"/>
      <c r="M199" s="154"/>
      <c r="N199" s="154"/>
      <c r="O199" s="154"/>
      <c r="P199" s="154"/>
      <c r="Q199" s="154"/>
      <c r="R199" s="154"/>
      <c r="S199" s="154"/>
      <c r="T199" s="154"/>
      <c r="U199" s="154"/>
      <c r="V199" s="154"/>
      <c r="W199" s="154"/>
      <c r="X199" s="155"/>
      <c r="Y199" s="590">
        <f>SUM(Y189:AB198)</f>
        <v>0</v>
      </c>
      <c r="Z199" s="591"/>
      <c r="AA199" s="591"/>
      <c r="AB199" s="592"/>
      <c r="AC199" s="587" t="s">
        <v>22</v>
      </c>
      <c r="AD199" s="588"/>
      <c r="AE199" s="588"/>
      <c r="AF199" s="588"/>
      <c r="AG199" s="588"/>
      <c r="AH199" s="589"/>
      <c r="AI199" s="154"/>
      <c r="AJ199" s="154"/>
      <c r="AK199" s="154"/>
      <c r="AL199" s="154"/>
      <c r="AM199" s="154"/>
      <c r="AN199" s="154"/>
      <c r="AO199" s="154"/>
      <c r="AP199" s="154"/>
      <c r="AQ199" s="154"/>
      <c r="AR199" s="154"/>
      <c r="AS199" s="154"/>
      <c r="AT199" s="155"/>
      <c r="AU199" s="590">
        <f>SUM(AU189:AX198)</f>
        <v>0</v>
      </c>
      <c r="AV199" s="591"/>
      <c r="AW199" s="591"/>
      <c r="AX199" s="593"/>
    </row>
    <row r="200" spans="1:50" ht="30" hidden="1" customHeight="1" x14ac:dyDescent="0.15">
      <c r="A200" s="748"/>
      <c r="B200" s="749"/>
      <c r="C200" s="749"/>
      <c r="D200" s="749"/>
      <c r="E200" s="749"/>
      <c r="F200" s="750"/>
      <c r="G200" s="386" t="s">
        <v>529</v>
      </c>
      <c r="H200" s="742"/>
      <c r="I200" s="742"/>
      <c r="J200" s="742"/>
      <c r="K200" s="742"/>
      <c r="L200" s="742"/>
      <c r="M200" s="742"/>
      <c r="N200" s="742"/>
      <c r="O200" s="742"/>
      <c r="P200" s="742"/>
      <c r="Q200" s="742"/>
      <c r="R200" s="742"/>
      <c r="S200" s="742"/>
      <c r="T200" s="742"/>
      <c r="U200" s="742"/>
      <c r="V200" s="742"/>
      <c r="W200" s="742"/>
      <c r="X200" s="742"/>
      <c r="Y200" s="742"/>
      <c r="Z200" s="742"/>
      <c r="AA200" s="742"/>
      <c r="AB200" s="743"/>
      <c r="AC200" s="386" t="s">
        <v>530</v>
      </c>
      <c r="AD200" s="742"/>
      <c r="AE200" s="742"/>
      <c r="AF200" s="742"/>
      <c r="AG200" s="742"/>
      <c r="AH200" s="742"/>
      <c r="AI200" s="742"/>
      <c r="AJ200" s="742"/>
      <c r="AK200" s="742"/>
      <c r="AL200" s="742"/>
      <c r="AM200" s="742"/>
      <c r="AN200" s="742"/>
      <c r="AO200" s="742"/>
      <c r="AP200" s="742"/>
      <c r="AQ200" s="742"/>
      <c r="AR200" s="742"/>
      <c r="AS200" s="742"/>
      <c r="AT200" s="742"/>
      <c r="AU200" s="742"/>
      <c r="AV200" s="742"/>
      <c r="AW200" s="742"/>
      <c r="AX200" s="744"/>
    </row>
    <row r="201" spans="1:50" ht="24.75" hidden="1" customHeight="1" x14ac:dyDescent="0.15">
      <c r="A201" s="748"/>
      <c r="B201" s="749"/>
      <c r="C201" s="749"/>
      <c r="D201" s="749"/>
      <c r="E201" s="749"/>
      <c r="F201" s="750"/>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89"/>
    </row>
    <row r="202" spans="1:50" ht="24.75" hidden="1" customHeight="1" x14ac:dyDescent="0.15">
      <c r="A202" s="748"/>
      <c r="B202" s="749"/>
      <c r="C202" s="749"/>
      <c r="D202" s="749"/>
      <c r="E202" s="749"/>
      <c r="F202" s="750"/>
      <c r="G202" s="736"/>
      <c r="H202" s="737"/>
      <c r="I202" s="737"/>
      <c r="J202" s="737"/>
      <c r="K202" s="738"/>
      <c r="L202" s="739"/>
      <c r="M202" s="740"/>
      <c r="N202" s="740"/>
      <c r="O202" s="740"/>
      <c r="P202" s="740"/>
      <c r="Q202" s="740"/>
      <c r="R202" s="740"/>
      <c r="S202" s="740"/>
      <c r="T202" s="740"/>
      <c r="U202" s="740"/>
      <c r="V202" s="740"/>
      <c r="W202" s="740"/>
      <c r="X202" s="741"/>
      <c r="Y202" s="406"/>
      <c r="Z202" s="407"/>
      <c r="AA202" s="407"/>
      <c r="AB202" s="408"/>
      <c r="AC202" s="736"/>
      <c r="AD202" s="737"/>
      <c r="AE202" s="737"/>
      <c r="AF202" s="737"/>
      <c r="AG202" s="738"/>
      <c r="AH202" s="739"/>
      <c r="AI202" s="740"/>
      <c r="AJ202" s="740"/>
      <c r="AK202" s="740"/>
      <c r="AL202" s="740"/>
      <c r="AM202" s="740"/>
      <c r="AN202" s="740"/>
      <c r="AO202" s="740"/>
      <c r="AP202" s="740"/>
      <c r="AQ202" s="740"/>
      <c r="AR202" s="740"/>
      <c r="AS202" s="740"/>
      <c r="AT202" s="741"/>
      <c r="AU202" s="406"/>
      <c r="AV202" s="407"/>
      <c r="AW202" s="407"/>
      <c r="AX202" s="492"/>
    </row>
    <row r="203" spans="1:50" ht="24.75" hidden="1" customHeight="1" x14ac:dyDescent="0.15">
      <c r="A203" s="748"/>
      <c r="B203" s="749"/>
      <c r="C203" s="749"/>
      <c r="D203" s="749"/>
      <c r="E203" s="749"/>
      <c r="F203" s="750"/>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580"/>
    </row>
    <row r="204" spans="1:50" ht="24.75" hidden="1" customHeight="1" x14ac:dyDescent="0.15">
      <c r="A204" s="748"/>
      <c r="B204" s="749"/>
      <c r="C204" s="749"/>
      <c r="D204" s="749"/>
      <c r="E204" s="749"/>
      <c r="F204" s="750"/>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580"/>
    </row>
    <row r="205" spans="1:50" ht="24.75" hidden="1" customHeight="1" x14ac:dyDescent="0.15">
      <c r="A205" s="748"/>
      <c r="B205" s="749"/>
      <c r="C205" s="749"/>
      <c r="D205" s="749"/>
      <c r="E205" s="749"/>
      <c r="F205" s="750"/>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580"/>
    </row>
    <row r="206" spans="1:50" ht="24.75" hidden="1" customHeight="1" x14ac:dyDescent="0.15">
      <c r="A206" s="748"/>
      <c r="B206" s="749"/>
      <c r="C206" s="749"/>
      <c r="D206" s="749"/>
      <c r="E206" s="749"/>
      <c r="F206" s="750"/>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580"/>
    </row>
    <row r="207" spans="1:50" ht="24.75" hidden="1" customHeight="1" x14ac:dyDescent="0.15">
      <c r="A207" s="748"/>
      <c r="B207" s="749"/>
      <c r="C207" s="749"/>
      <c r="D207" s="749"/>
      <c r="E207" s="749"/>
      <c r="F207" s="750"/>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80"/>
    </row>
    <row r="208" spans="1:50" ht="24.75" hidden="1" customHeight="1" x14ac:dyDescent="0.15">
      <c r="A208" s="748"/>
      <c r="B208" s="749"/>
      <c r="C208" s="749"/>
      <c r="D208" s="749"/>
      <c r="E208" s="749"/>
      <c r="F208" s="750"/>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80"/>
    </row>
    <row r="209" spans="1:50" ht="24.75" hidden="1" customHeight="1" x14ac:dyDescent="0.15">
      <c r="A209" s="748"/>
      <c r="B209" s="749"/>
      <c r="C209" s="749"/>
      <c r="D209" s="749"/>
      <c r="E209" s="749"/>
      <c r="F209" s="750"/>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80"/>
    </row>
    <row r="210" spans="1:50" ht="24.75" hidden="1" customHeight="1" x14ac:dyDescent="0.15">
      <c r="A210" s="748"/>
      <c r="B210" s="749"/>
      <c r="C210" s="749"/>
      <c r="D210" s="749"/>
      <c r="E210" s="749"/>
      <c r="F210" s="750"/>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80"/>
    </row>
    <row r="211" spans="1:50" ht="24.75" hidden="1" customHeight="1" x14ac:dyDescent="0.15">
      <c r="A211" s="748"/>
      <c r="B211" s="749"/>
      <c r="C211" s="749"/>
      <c r="D211" s="749"/>
      <c r="E211" s="749"/>
      <c r="F211" s="750"/>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80"/>
    </row>
    <row r="212" spans="1:50" ht="24.75" hidden="1" customHeight="1" thickBot="1" x14ac:dyDescent="0.2">
      <c r="A212" s="751"/>
      <c r="B212" s="752"/>
      <c r="C212" s="752"/>
      <c r="D212" s="752"/>
      <c r="E212" s="752"/>
      <c r="F212" s="753"/>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69" customFormat="1" ht="24.75" hidden="1" customHeight="1" thickBot="1" x14ac:dyDescent="0.2"/>
    <row r="214" spans="1:50" ht="30" hidden="1" customHeight="1" x14ac:dyDescent="0.15">
      <c r="A214" s="745" t="s">
        <v>34</v>
      </c>
      <c r="B214" s="746"/>
      <c r="C214" s="746"/>
      <c r="D214" s="746"/>
      <c r="E214" s="746"/>
      <c r="F214" s="747"/>
      <c r="G214" s="386" t="s">
        <v>531</v>
      </c>
      <c r="H214" s="742"/>
      <c r="I214" s="742"/>
      <c r="J214" s="742"/>
      <c r="K214" s="742"/>
      <c r="L214" s="742"/>
      <c r="M214" s="742"/>
      <c r="N214" s="742"/>
      <c r="O214" s="742"/>
      <c r="P214" s="742"/>
      <c r="Q214" s="742"/>
      <c r="R214" s="742"/>
      <c r="S214" s="742"/>
      <c r="T214" s="742"/>
      <c r="U214" s="742"/>
      <c r="V214" s="742"/>
      <c r="W214" s="742"/>
      <c r="X214" s="742"/>
      <c r="Y214" s="742"/>
      <c r="Z214" s="742"/>
      <c r="AA214" s="742"/>
      <c r="AB214" s="743"/>
      <c r="AC214" s="386" t="s">
        <v>532</v>
      </c>
      <c r="AD214" s="742"/>
      <c r="AE214" s="742"/>
      <c r="AF214" s="742"/>
      <c r="AG214" s="742"/>
      <c r="AH214" s="742"/>
      <c r="AI214" s="742"/>
      <c r="AJ214" s="742"/>
      <c r="AK214" s="742"/>
      <c r="AL214" s="742"/>
      <c r="AM214" s="742"/>
      <c r="AN214" s="742"/>
      <c r="AO214" s="742"/>
      <c r="AP214" s="742"/>
      <c r="AQ214" s="742"/>
      <c r="AR214" s="742"/>
      <c r="AS214" s="742"/>
      <c r="AT214" s="742"/>
      <c r="AU214" s="742"/>
      <c r="AV214" s="742"/>
      <c r="AW214" s="742"/>
      <c r="AX214" s="744"/>
    </row>
    <row r="215" spans="1:50" ht="24.75" hidden="1" customHeight="1" x14ac:dyDescent="0.15">
      <c r="A215" s="748"/>
      <c r="B215" s="749"/>
      <c r="C215" s="749"/>
      <c r="D215" s="749"/>
      <c r="E215" s="749"/>
      <c r="F215" s="750"/>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89"/>
    </row>
    <row r="216" spans="1:50" ht="24.75" hidden="1" customHeight="1" x14ac:dyDescent="0.15">
      <c r="A216" s="748"/>
      <c r="B216" s="749"/>
      <c r="C216" s="749"/>
      <c r="D216" s="749"/>
      <c r="E216" s="749"/>
      <c r="F216" s="750"/>
      <c r="G216" s="736"/>
      <c r="H216" s="737"/>
      <c r="I216" s="737"/>
      <c r="J216" s="737"/>
      <c r="K216" s="738"/>
      <c r="L216" s="739"/>
      <c r="M216" s="740"/>
      <c r="N216" s="740"/>
      <c r="O216" s="740"/>
      <c r="P216" s="740"/>
      <c r="Q216" s="740"/>
      <c r="R216" s="740"/>
      <c r="S216" s="740"/>
      <c r="T216" s="740"/>
      <c r="U216" s="740"/>
      <c r="V216" s="740"/>
      <c r="W216" s="740"/>
      <c r="X216" s="741"/>
      <c r="Y216" s="406"/>
      <c r="Z216" s="407"/>
      <c r="AA216" s="407"/>
      <c r="AB216" s="408"/>
      <c r="AC216" s="736"/>
      <c r="AD216" s="737"/>
      <c r="AE216" s="737"/>
      <c r="AF216" s="737"/>
      <c r="AG216" s="738"/>
      <c r="AH216" s="739"/>
      <c r="AI216" s="740"/>
      <c r="AJ216" s="740"/>
      <c r="AK216" s="740"/>
      <c r="AL216" s="740"/>
      <c r="AM216" s="740"/>
      <c r="AN216" s="740"/>
      <c r="AO216" s="740"/>
      <c r="AP216" s="740"/>
      <c r="AQ216" s="740"/>
      <c r="AR216" s="740"/>
      <c r="AS216" s="740"/>
      <c r="AT216" s="741"/>
      <c r="AU216" s="406"/>
      <c r="AV216" s="407"/>
      <c r="AW216" s="407"/>
      <c r="AX216" s="492"/>
    </row>
    <row r="217" spans="1:50" ht="24.75" hidden="1" customHeight="1" x14ac:dyDescent="0.15">
      <c r="A217" s="748"/>
      <c r="B217" s="749"/>
      <c r="C217" s="749"/>
      <c r="D217" s="749"/>
      <c r="E217" s="749"/>
      <c r="F217" s="750"/>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580"/>
    </row>
    <row r="218" spans="1:50" ht="24.75" hidden="1" customHeight="1" x14ac:dyDescent="0.15">
      <c r="A218" s="748"/>
      <c r="B218" s="749"/>
      <c r="C218" s="749"/>
      <c r="D218" s="749"/>
      <c r="E218" s="749"/>
      <c r="F218" s="750"/>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580"/>
    </row>
    <row r="219" spans="1:50" ht="24.75" hidden="1" customHeight="1" x14ac:dyDescent="0.15">
      <c r="A219" s="748"/>
      <c r="B219" s="749"/>
      <c r="C219" s="749"/>
      <c r="D219" s="749"/>
      <c r="E219" s="749"/>
      <c r="F219" s="750"/>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580"/>
    </row>
    <row r="220" spans="1:50" ht="24.75" hidden="1" customHeight="1" x14ac:dyDescent="0.15">
      <c r="A220" s="748"/>
      <c r="B220" s="749"/>
      <c r="C220" s="749"/>
      <c r="D220" s="749"/>
      <c r="E220" s="749"/>
      <c r="F220" s="750"/>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80"/>
    </row>
    <row r="221" spans="1:50" ht="24.75" hidden="1" customHeight="1" x14ac:dyDescent="0.15">
      <c r="A221" s="748"/>
      <c r="B221" s="749"/>
      <c r="C221" s="749"/>
      <c r="D221" s="749"/>
      <c r="E221" s="749"/>
      <c r="F221" s="750"/>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80"/>
    </row>
    <row r="222" spans="1:50" ht="24.75" hidden="1" customHeight="1" x14ac:dyDescent="0.15">
      <c r="A222" s="748"/>
      <c r="B222" s="749"/>
      <c r="C222" s="749"/>
      <c r="D222" s="749"/>
      <c r="E222" s="749"/>
      <c r="F222" s="750"/>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80"/>
    </row>
    <row r="223" spans="1:50" ht="24.75" hidden="1" customHeight="1" x14ac:dyDescent="0.15">
      <c r="A223" s="748"/>
      <c r="B223" s="749"/>
      <c r="C223" s="749"/>
      <c r="D223" s="749"/>
      <c r="E223" s="749"/>
      <c r="F223" s="750"/>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80"/>
    </row>
    <row r="224" spans="1:50" ht="24.75" hidden="1" customHeight="1" x14ac:dyDescent="0.15">
      <c r="A224" s="748"/>
      <c r="B224" s="749"/>
      <c r="C224" s="749"/>
      <c r="D224" s="749"/>
      <c r="E224" s="749"/>
      <c r="F224" s="750"/>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80"/>
    </row>
    <row r="225" spans="1:50" ht="24.75" hidden="1" customHeight="1" x14ac:dyDescent="0.15">
      <c r="A225" s="748"/>
      <c r="B225" s="749"/>
      <c r="C225" s="749"/>
      <c r="D225" s="749"/>
      <c r="E225" s="749"/>
      <c r="F225" s="750"/>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80"/>
    </row>
    <row r="226" spans="1:50" ht="24.75" hidden="1" customHeight="1" thickBot="1" x14ac:dyDescent="0.2">
      <c r="A226" s="748"/>
      <c r="B226" s="749"/>
      <c r="C226" s="749"/>
      <c r="D226" s="749"/>
      <c r="E226" s="749"/>
      <c r="F226" s="750"/>
      <c r="G226" s="587" t="s">
        <v>22</v>
      </c>
      <c r="H226" s="588"/>
      <c r="I226" s="588"/>
      <c r="J226" s="588"/>
      <c r="K226" s="588"/>
      <c r="L226" s="589"/>
      <c r="M226" s="154"/>
      <c r="N226" s="154"/>
      <c r="O226" s="154"/>
      <c r="P226" s="154"/>
      <c r="Q226" s="154"/>
      <c r="R226" s="154"/>
      <c r="S226" s="154"/>
      <c r="T226" s="154"/>
      <c r="U226" s="154"/>
      <c r="V226" s="154"/>
      <c r="W226" s="154"/>
      <c r="X226" s="155"/>
      <c r="Y226" s="590">
        <f>SUM(Y216:AB225)</f>
        <v>0</v>
      </c>
      <c r="Z226" s="591"/>
      <c r="AA226" s="591"/>
      <c r="AB226" s="592"/>
      <c r="AC226" s="587" t="s">
        <v>22</v>
      </c>
      <c r="AD226" s="588"/>
      <c r="AE226" s="588"/>
      <c r="AF226" s="588"/>
      <c r="AG226" s="588"/>
      <c r="AH226" s="589"/>
      <c r="AI226" s="154"/>
      <c r="AJ226" s="154"/>
      <c r="AK226" s="154"/>
      <c r="AL226" s="154"/>
      <c r="AM226" s="154"/>
      <c r="AN226" s="154"/>
      <c r="AO226" s="154"/>
      <c r="AP226" s="154"/>
      <c r="AQ226" s="154"/>
      <c r="AR226" s="154"/>
      <c r="AS226" s="154"/>
      <c r="AT226" s="155"/>
      <c r="AU226" s="590">
        <f>SUM(AU216:AX225)</f>
        <v>0</v>
      </c>
      <c r="AV226" s="591"/>
      <c r="AW226" s="591"/>
      <c r="AX226" s="593"/>
    </row>
    <row r="227" spans="1:50" ht="30" hidden="1" customHeight="1" x14ac:dyDescent="0.15">
      <c r="A227" s="748"/>
      <c r="B227" s="749"/>
      <c r="C227" s="749"/>
      <c r="D227" s="749"/>
      <c r="E227" s="749"/>
      <c r="F227" s="750"/>
      <c r="G227" s="386" t="s">
        <v>533</v>
      </c>
      <c r="H227" s="742"/>
      <c r="I227" s="742"/>
      <c r="J227" s="742"/>
      <c r="K227" s="742"/>
      <c r="L227" s="742"/>
      <c r="M227" s="742"/>
      <c r="N227" s="742"/>
      <c r="O227" s="742"/>
      <c r="P227" s="742"/>
      <c r="Q227" s="742"/>
      <c r="R227" s="742"/>
      <c r="S227" s="742"/>
      <c r="T227" s="742"/>
      <c r="U227" s="742"/>
      <c r="V227" s="742"/>
      <c r="W227" s="742"/>
      <c r="X227" s="742"/>
      <c r="Y227" s="742"/>
      <c r="Z227" s="742"/>
      <c r="AA227" s="742"/>
      <c r="AB227" s="743"/>
      <c r="AC227" s="386" t="s">
        <v>534</v>
      </c>
      <c r="AD227" s="742"/>
      <c r="AE227" s="742"/>
      <c r="AF227" s="742"/>
      <c r="AG227" s="742"/>
      <c r="AH227" s="742"/>
      <c r="AI227" s="742"/>
      <c r="AJ227" s="742"/>
      <c r="AK227" s="742"/>
      <c r="AL227" s="742"/>
      <c r="AM227" s="742"/>
      <c r="AN227" s="742"/>
      <c r="AO227" s="742"/>
      <c r="AP227" s="742"/>
      <c r="AQ227" s="742"/>
      <c r="AR227" s="742"/>
      <c r="AS227" s="742"/>
      <c r="AT227" s="742"/>
      <c r="AU227" s="742"/>
      <c r="AV227" s="742"/>
      <c r="AW227" s="742"/>
      <c r="AX227" s="744"/>
    </row>
    <row r="228" spans="1:50" ht="25.5" hidden="1" customHeight="1" x14ac:dyDescent="0.15">
      <c r="A228" s="748"/>
      <c r="B228" s="749"/>
      <c r="C228" s="749"/>
      <c r="D228" s="749"/>
      <c r="E228" s="749"/>
      <c r="F228" s="750"/>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89"/>
    </row>
    <row r="229" spans="1:50" ht="24.75" hidden="1" customHeight="1" x14ac:dyDescent="0.15">
      <c r="A229" s="748"/>
      <c r="B229" s="749"/>
      <c r="C229" s="749"/>
      <c r="D229" s="749"/>
      <c r="E229" s="749"/>
      <c r="F229" s="750"/>
      <c r="G229" s="736"/>
      <c r="H229" s="737"/>
      <c r="I229" s="737"/>
      <c r="J229" s="737"/>
      <c r="K229" s="738"/>
      <c r="L229" s="739"/>
      <c r="M229" s="740"/>
      <c r="N229" s="740"/>
      <c r="O229" s="740"/>
      <c r="P229" s="740"/>
      <c r="Q229" s="740"/>
      <c r="R229" s="740"/>
      <c r="S229" s="740"/>
      <c r="T229" s="740"/>
      <c r="U229" s="740"/>
      <c r="V229" s="740"/>
      <c r="W229" s="740"/>
      <c r="X229" s="741"/>
      <c r="Y229" s="406"/>
      <c r="Z229" s="407"/>
      <c r="AA229" s="407"/>
      <c r="AB229" s="408"/>
      <c r="AC229" s="736"/>
      <c r="AD229" s="737"/>
      <c r="AE229" s="737"/>
      <c r="AF229" s="737"/>
      <c r="AG229" s="738"/>
      <c r="AH229" s="739"/>
      <c r="AI229" s="740"/>
      <c r="AJ229" s="740"/>
      <c r="AK229" s="740"/>
      <c r="AL229" s="740"/>
      <c r="AM229" s="740"/>
      <c r="AN229" s="740"/>
      <c r="AO229" s="740"/>
      <c r="AP229" s="740"/>
      <c r="AQ229" s="740"/>
      <c r="AR229" s="740"/>
      <c r="AS229" s="740"/>
      <c r="AT229" s="741"/>
      <c r="AU229" s="406"/>
      <c r="AV229" s="407"/>
      <c r="AW229" s="407"/>
      <c r="AX229" s="492"/>
    </row>
    <row r="230" spans="1:50" ht="24.75" hidden="1" customHeight="1" x14ac:dyDescent="0.15">
      <c r="A230" s="748"/>
      <c r="B230" s="749"/>
      <c r="C230" s="749"/>
      <c r="D230" s="749"/>
      <c r="E230" s="749"/>
      <c r="F230" s="750"/>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580"/>
    </row>
    <row r="231" spans="1:50" ht="24.75" hidden="1" customHeight="1" x14ac:dyDescent="0.15">
      <c r="A231" s="748"/>
      <c r="B231" s="749"/>
      <c r="C231" s="749"/>
      <c r="D231" s="749"/>
      <c r="E231" s="749"/>
      <c r="F231" s="750"/>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580"/>
    </row>
    <row r="232" spans="1:50" ht="24.75" hidden="1" customHeight="1" x14ac:dyDescent="0.15">
      <c r="A232" s="748"/>
      <c r="B232" s="749"/>
      <c r="C232" s="749"/>
      <c r="D232" s="749"/>
      <c r="E232" s="749"/>
      <c r="F232" s="750"/>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580"/>
    </row>
    <row r="233" spans="1:50" ht="24.75" hidden="1" customHeight="1" x14ac:dyDescent="0.15">
      <c r="A233" s="748"/>
      <c r="B233" s="749"/>
      <c r="C233" s="749"/>
      <c r="D233" s="749"/>
      <c r="E233" s="749"/>
      <c r="F233" s="750"/>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580"/>
    </row>
    <row r="234" spans="1:50" ht="24.75" hidden="1" customHeight="1" x14ac:dyDescent="0.15">
      <c r="A234" s="748"/>
      <c r="B234" s="749"/>
      <c r="C234" s="749"/>
      <c r="D234" s="749"/>
      <c r="E234" s="749"/>
      <c r="F234" s="750"/>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580"/>
    </row>
    <row r="235" spans="1:50" ht="24.75" hidden="1" customHeight="1" x14ac:dyDescent="0.15">
      <c r="A235" s="748"/>
      <c r="B235" s="749"/>
      <c r="C235" s="749"/>
      <c r="D235" s="749"/>
      <c r="E235" s="749"/>
      <c r="F235" s="750"/>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580"/>
    </row>
    <row r="236" spans="1:50" ht="24.75" hidden="1" customHeight="1" x14ac:dyDescent="0.15">
      <c r="A236" s="748"/>
      <c r="B236" s="749"/>
      <c r="C236" s="749"/>
      <c r="D236" s="749"/>
      <c r="E236" s="749"/>
      <c r="F236" s="750"/>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580"/>
    </row>
    <row r="237" spans="1:50" ht="24.75" hidden="1" customHeight="1" x14ac:dyDescent="0.15">
      <c r="A237" s="748"/>
      <c r="B237" s="749"/>
      <c r="C237" s="749"/>
      <c r="D237" s="749"/>
      <c r="E237" s="749"/>
      <c r="F237" s="750"/>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580"/>
    </row>
    <row r="238" spans="1:50" ht="24.75" hidden="1" customHeight="1" x14ac:dyDescent="0.15">
      <c r="A238" s="748"/>
      <c r="B238" s="749"/>
      <c r="C238" s="749"/>
      <c r="D238" s="749"/>
      <c r="E238" s="749"/>
      <c r="F238" s="750"/>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580"/>
    </row>
    <row r="239" spans="1:50" ht="24.75" hidden="1" customHeight="1" thickBot="1" x14ac:dyDescent="0.2">
      <c r="A239" s="748"/>
      <c r="B239" s="749"/>
      <c r="C239" s="749"/>
      <c r="D239" s="749"/>
      <c r="E239" s="749"/>
      <c r="F239" s="750"/>
      <c r="G239" s="587" t="s">
        <v>22</v>
      </c>
      <c r="H239" s="588"/>
      <c r="I239" s="588"/>
      <c r="J239" s="588"/>
      <c r="K239" s="588"/>
      <c r="L239" s="589"/>
      <c r="M239" s="154"/>
      <c r="N239" s="154"/>
      <c r="O239" s="154"/>
      <c r="P239" s="154"/>
      <c r="Q239" s="154"/>
      <c r="R239" s="154"/>
      <c r="S239" s="154"/>
      <c r="T239" s="154"/>
      <c r="U239" s="154"/>
      <c r="V239" s="154"/>
      <c r="W239" s="154"/>
      <c r="X239" s="155"/>
      <c r="Y239" s="590">
        <f>SUM(Y229:AB238)</f>
        <v>0</v>
      </c>
      <c r="Z239" s="591"/>
      <c r="AA239" s="591"/>
      <c r="AB239" s="592"/>
      <c r="AC239" s="587" t="s">
        <v>22</v>
      </c>
      <c r="AD239" s="588"/>
      <c r="AE239" s="588"/>
      <c r="AF239" s="588"/>
      <c r="AG239" s="588"/>
      <c r="AH239" s="589"/>
      <c r="AI239" s="154"/>
      <c r="AJ239" s="154"/>
      <c r="AK239" s="154"/>
      <c r="AL239" s="154"/>
      <c r="AM239" s="154"/>
      <c r="AN239" s="154"/>
      <c r="AO239" s="154"/>
      <c r="AP239" s="154"/>
      <c r="AQ239" s="154"/>
      <c r="AR239" s="154"/>
      <c r="AS239" s="154"/>
      <c r="AT239" s="155"/>
      <c r="AU239" s="590">
        <f>SUM(AU229:AX238)</f>
        <v>0</v>
      </c>
      <c r="AV239" s="591"/>
      <c r="AW239" s="591"/>
      <c r="AX239" s="593"/>
    </row>
    <row r="240" spans="1:50" ht="30" hidden="1" customHeight="1" x14ac:dyDescent="0.15">
      <c r="A240" s="748"/>
      <c r="B240" s="749"/>
      <c r="C240" s="749"/>
      <c r="D240" s="749"/>
      <c r="E240" s="749"/>
      <c r="F240" s="750"/>
      <c r="G240" s="386" t="s">
        <v>535</v>
      </c>
      <c r="H240" s="742"/>
      <c r="I240" s="742"/>
      <c r="J240" s="742"/>
      <c r="K240" s="742"/>
      <c r="L240" s="742"/>
      <c r="M240" s="742"/>
      <c r="N240" s="742"/>
      <c r="O240" s="742"/>
      <c r="P240" s="742"/>
      <c r="Q240" s="742"/>
      <c r="R240" s="742"/>
      <c r="S240" s="742"/>
      <c r="T240" s="742"/>
      <c r="U240" s="742"/>
      <c r="V240" s="742"/>
      <c r="W240" s="742"/>
      <c r="X240" s="742"/>
      <c r="Y240" s="742"/>
      <c r="Z240" s="742"/>
      <c r="AA240" s="742"/>
      <c r="AB240" s="743"/>
      <c r="AC240" s="386" t="s">
        <v>536</v>
      </c>
      <c r="AD240" s="742"/>
      <c r="AE240" s="742"/>
      <c r="AF240" s="742"/>
      <c r="AG240" s="742"/>
      <c r="AH240" s="742"/>
      <c r="AI240" s="742"/>
      <c r="AJ240" s="742"/>
      <c r="AK240" s="742"/>
      <c r="AL240" s="742"/>
      <c r="AM240" s="742"/>
      <c r="AN240" s="742"/>
      <c r="AO240" s="742"/>
      <c r="AP240" s="742"/>
      <c r="AQ240" s="742"/>
      <c r="AR240" s="742"/>
      <c r="AS240" s="742"/>
      <c r="AT240" s="742"/>
      <c r="AU240" s="742"/>
      <c r="AV240" s="742"/>
      <c r="AW240" s="742"/>
      <c r="AX240" s="744"/>
    </row>
    <row r="241" spans="1:50" ht="24.75" hidden="1" customHeight="1" x14ac:dyDescent="0.15">
      <c r="A241" s="748"/>
      <c r="B241" s="749"/>
      <c r="C241" s="749"/>
      <c r="D241" s="749"/>
      <c r="E241" s="749"/>
      <c r="F241" s="750"/>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89"/>
    </row>
    <row r="242" spans="1:50" ht="24.75" hidden="1" customHeight="1" x14ac:dyDescent="0.15">
      <c r="A242" s="748"/>
      <c r="B242" s="749"/>
      <c r="C242" s="749"/>
      <c r="D242" s="749"/>
      <c r="E242" s="749"/>
      <c r="F242" s="750"/>
      <c r="G242" s="736"/>
      <c r="H242" s="737"/>
      <c r="I242" s="737"/>
      <c r="J242" s="737"/>
      <c r="K242" s="738"/>
      <c r="L242" s="739"/>
      <c r="M242" s="740"/>
      <c r="N242" s="740"/>
      <c r="O242" s="740"/>
      <c r="P242" s="740"/>
      <c r="Q242" s="740"/>
      <c r="R242" s="740"/>
      <c r="S242" s="740"/>
      <c r="T242" s="740"/>
      <c r="U242" s="740"/>
      <c r="V242" s="740"/>
      <c r="W242" s="740"/>
      <c r="X242" s="741"/>
      <c r="Y242" s="406"/>
      <c r="Z242" s="407"/>
      <c r="AA242" s="407"/>
      <c r="AB242" s="408"/>
      <c r="AC242" s="736"/>
      <c r="AD242" s="737"/>
      <c r="AE242" s="737"/>
      <c r="AF242" s="737"/>
      <c r="AG242" s="738"/>
      <c r="AH242" s="739"/>
      <c r="AI242" s="740"/>
      <c r="AJ242" s="740"/>
      <c r="AK242" s="740"/>
      <c r="AL242" s="740"/>
      <c r="AM242" s="740"/>
      <c r="AN242" s="740"/>
      <c r="AO242" s="740"/>
      <c r="AP242" s="740"/>
      <c r="AQ242" s="740"/>
      <c r="AR242" s="740"/>
      <c r="AS242" s="740"/>
      <c r="AT242" s="741"/>
      <c r="AU242" s="406"/>
      <c r="AV242" s="407"/>
      <c r="AW242" s="407"/>
      <c r="AX242" s="492"/>
    </row>
    <row r="243" spans="1:50" ht="24.75" hidden="1" customHeight="1" x14ac:dyDescent="0.15">
      <c r="A243" s="748"/>
      <c r="B243" s="749"/>
      <c r="C243" s="749"/>
      <c r="D243" s="749"/>
      <c r="E243" s="749"/>
      <c r="F243" s="750"/>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580"/>
    </row>
    <row r="244" spans="1:50" ht="24.75" hidden="1" customHeight="1" x14ac:dyDescent="0.15">
      <c r="A244" s="748"/>
      <c r="B244" s="749"/>
      <c r="C244" s="749"/>
      <c r="D244" s="749"/>
      <c r="E244" s="749"/>
      <c r="F244" s="750"/>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580"/>
    </row>
    <row r="245" spans="1:50" ht="24.75" hidden="1" customHeight="1" x14ac:dyDescent="0.15">
      <c r="A245" s="748"/>
      <c r="B245" s="749"/>
      <c r="C245" s="749"/>
      <c r="D245" s="749"/>
      <c r="E245" s="749"/>
      <c r="F245" s="750"/>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580"/>
    </row>
    <row r="246" spans="1:50" ht="24.75" hidden="1" customHeight="1" x14ac:dyDescent="0.15">
      <c r="A246" s="748"/>
      <c r="B246" s="749"/>
      <c r="C246" s="749"/>
      <c r="D246" s="749"/>
      <c r="E246" s="749"/>
      <c r="F246" s="750"/>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580"/>
    </row>
    <row r="247" spans="1:50" ht="24.75" hidden="1" customHeight="1" x14ac:dyDescent="0.15">
      <c r="A247" s="748"/>
      <c r="B247" s="749"/>
      <c r="C247" s="749"/>
      <c r="D247" s="749"/>
      <c r="E247" s="749"/>
      <c r="F247" s="750"/>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580"/>
    </row>
    <row r="248" spans="1:50" ht="24.75" hidden="1" customHeight="1" x14ac:dyDescent="0.15">
      <c r="A248" s="748"/>
      <c r="B248" s="749"/>
      <c r="C248" s="749"/>
      <c r="D248" s="749"/>
      <c r="E248" s="749"/>
      <c r="F248" s="750"/>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580"/>
    </row>
    <row r="249" spans="1:50" ht="24.75" hidden="1" customHeight="1" x14ac:dyDescent="0.15">
      <c r="A249" s="748"/>
      <c r="B249" s="749"/>
      <c r="C249" s="749"/>
      <c r="D249" s="749"/>
      <c r="E249" s="749"/>
      <c r="F249" s="750"/>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580"/>
    </row>
    <row r="250" spans="1:50" ht="24.75" hidden="1" customHeight="1" x14ac:dyDescent="0.15">
      <c r="A250" s="748"/>
      <c r="B250" s="749"/>
      <c r="C250" s="749"/>
      <c r="D250" s="749"/>
      <c r="E250" s="749"/>
      <c r="F250" s="750"/>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580"/>
    </row>
    <row r="251" spans="1:50" ht="24.75" hidden="1" customHeight="1" x14ac:dyDescent="0.15">
      <c r="A251" s="748"/>
      <c r="B251" s="749"/>
      <c r="C251" s="749"/>
      <c r="D251" s="749"/>
      <c r="E251" s="749"/>
      <c r="F251" s="750"/>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580"/>
    </row>
    <row r="252" spans="1:50" ht="24.75" hidden="1" customHeight="1" thickBot="1" x14ac:dyDescent="0.2">
      <c r="A252" s="748"/>
      <c r="B252" s="749"/>
      <c r="C252" s="749"/>
      <c r="D252" s="749"/>
      <c r="E252" s="749"/>
      <c r="F252" s="750"/>
      <c r="G252" s="587" t="s">
        <v>22</v>
      </c>
      <c r="H252" s="588"/>
      <c r="I252" s="588"/>
      <c r="J252" s="588"/>
      <c r="K252" s="588"/>
      <c r="L252" s="589"/>
      <c r="M252" s="154"/>
      <c r="N252" s="154"/>
      <c r="O252" s="154"/>
      <c r="P252" s="154"/>
      <c r="Q252" s="154"/>
      <c r="R252" s="154"/>
      <c r="S252" s="154"/>
      <c r="T252" s="154"/>
      <c r="U252" s="154"/>
      <c r="V252" s="154"/>
      <c r="W252" s="154"/>
      <c r="X252" s="155"/>
      <c r="Y252" s="590">
        <f>SUM(Y242:AB251)</f>
        <v>0</v>
      </c>
      <c r="Z252" s="591"/>
      <c r="AA252" s="591"/>
      <c r="AB252" s="592"/>
      <c r="AC252" s="587" t="s">
        <v>22</v>
      </c>
      <c r="AD252" s="588"/>
      <c r="AE252" s="588"/>
      <c r="AF252" s="588"/>
      <c r="AG252" s="588"/>
      <c r="AH252" s="589"/>
      <c r="AI252" s="154"/>
      <c r="AJ252" s="154"/>
      <c r="AK252" s="154"/>
      <c r="AL252" s="154"/>
      <c r="AM252" s="154"/>
      <c r="AN252" s="154"/>
      <c r="AO252" s="154"/>
      <c r="AP252" s="154"/>
      <c r="AQ252" s="154"/>
      <c r="AR252" s="154"/>
      <c r="AS252" s="154"/>
      <c r="AT252" s="155"/>
      <c r="AU252" s="590">
        <f>SUM(AU242:AX251)</f>
        <v>0</v>
      </c>
      <c r="AV252" s="591"/>
      <c r="AW252" s="591"/>
      <c r="AX252" s="593"/>
    </row>
    <row r="253" spans="1:50" ht="30" hidden="1" customHeight="1" x14ac:dyDescent="0.15">
      <c r="A253" s="748"/>
      <c r="B253" s="749"/>
      <c r="C253" s="749"/>
      <c r="D253" s="749"/>
      <c r="E253" s="749"/>
      <c r="F253" s="750"/>
      <c r="G253" s="386" t="s">
        <v>537</v>
      </c>
      <c r="H253" s="742"/>
      <c r="I253" s="742"/>
      <c r="J253" s="742"/>
      <c r="K253" s="742"/>
      <c r="L253" s="742"/>
      <c r="M253" s="742"/>
      <c r="N253" s="742"/>
      <c r="O253" s="742"/>
      <c r="P253" s="742"/>
      <c r="Q253" s="742"/>
      <c r="R253" s="742"/>
      <c r="S253" s="742"/>
      <c r="T253" s="742"/>
      <c r="U253" s="742"/>
      <c r="V253" s="742"/>
      <c r="W253" s="742"/>
      <c r="X253" s="742"/>
      <c r="Y253" s="742"/>
      <c r="Z253" s="742"/>
      <c r="AA253" s="742"/>
      <c r="AB253" s="743"/>
      <c r="AC253" s="386" t="s">
        <v>538</v>
      </c>
      <c r="AD253" s="742"/>
      <c r="AE253" s="742"/>
      <c r="AF253" s="742"/>
      <c r="AG253" s="742"/>
      <c r="AH253" s="742"/>
      <c r="AI253" s="742"/>
      <c r="AJ253" s="742"/>
      <c r="AK253" s="742"/>
      <c r="AL253" s="742"/>
      <c r="AM253" s="742"/>
      <c r="AN253" s="742"/>
      <c r="AO253" s="742"/>
      <c r="AP253" s="742"/>
      <c r="AQ253" s="742"/>
      <c r="AR253" s="742"/>
      <c r="AS253" s="742"/>
      <c r="AT253" s="742"/>
      <c r="AU253" s="742"/>
      <c r="AV253" s="742"/>
      <c r="AW253" s="742"/>
      <c r="AX253" s="744"/>
    </row>
    <row r="254" spans="1:50" ht="24.75" hidden="1" customHeight="1" x14ac:dyDescent="0.15">
      <c r="A254" s="748"/>
      <c r="B254" s="749"/>
      <c r="C254" s="749"/>
      <c r="D254" s="749"/>
      <c r="E254" s="749"/>
      <c r="F254" s="750"/>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89"/>
    </row>
    <row r="255" spans="1:50" ht="24.75" hidden="1" customHeight="1" x14ac:dyDescent="0.15">
      <c r="A255" s="748"/>
      <c r="B255" s="749"/>
      <c r="C255" s="749"/>
      <c r="D255" s="749"/>
      <c r="E255" s="749"/>
      <c r="F255" s="750"/>
      <c r="G255" s="736"/>
      <c r="H255" s="737"/>
      <c r="I255" s="737"/>
      <c r="J255" s="737"/>
      <c r="K255" s="738"/>
      <c r="L255" s="739"/>
      <c r="M255" s="740"/>
      <c r="N255" s="740"/>
      <c r="O255" s="740"/>
      <c r="P255" s="740"/>
      <c r="Q255" s="740"/>
      <c r="R255" s="740"/>
      <c r="S255" s="740"/>
      <c r="T255" s="740"/>
      <c r="U255" s="740"/>
      <c r="V255" s="740"/>
      <c r="W255" s="740"/>
      <c r="X255" s="741"/>
      <c r="Y255" s="406"/>
      <c r="Z255" s="407"/>
      <c r="AA255" s="407"/>
      <c r="AB255" s="408"/>
      <c r="AC255" s="736"/>
      <c r="AD255" s="737"/>
      <c r="AE255" s="737"/>
      <c r="AF255" s="737"/>
      <c r="AG255" s="738"/>
      <c r="AH255" s="739"/>
      <c r="AI255" s="740"/>
      <c r="AJ255" s="740"/>
      <c r="AK255" s="740"/>
      <c r="AL255" s="740"/>
      <c r="AM255" s="740"/>
      <c r="AN255" s="740"/>
      <c r="AO255" s="740"/>
      <c r="AP255" s="740"/>
      <c r="AQ255" s="740"/>
      <c r="AR255" s="740"/>
      <c r="AS255" s="740"/>
      <c r="AT255" s="741"/>
      <c r="AU255" s="406"/>
      <c r="AV255" s="407"/>
      <c r="AW255" s="407"/>
      <c r="AX255" s="492"/>
    </row>
    <row r="256" spans="1:50" ht="24.75" hidden="1" customHeight="1" x14ac:dyDescent="0.15">
      <c r="A256" s="748"/>
      <c r="B256" s="749"/>
      <c r="C256" s="749"/>
      <c r="D256" s="749"/>
      <c r="E256" s="749"/>
      <c r="F256" s="750"/>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580"/>
    </row>
    <row r="257" spans="1:50" ht="24.75" hidden="1" customHeight="1" x14ac:dyDescent="0.15">
      <c r="A257" s="748"/>
      <c r="B257" s="749"/>
      <c r="C257" s="749"/>
      <c r="D257" s="749"/>
      <c r="E257" s="749"/>
      <c r="F257" s="750"/>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580"/>
    </row>
    <row r="258" spans="1:50" ht="24.75" hidden="1" customHeight="1" x14ac:dyDescent="0.15">
      <c r="A258" s="748"/>
      <c r="B258" s="749"/>
      <c r="C258" s="749"/>
      <c r="D258" s="749"/>
      <c r="E258" s="749"/>
      <c r="F258" s="750"/>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580"/>
    </row>
    <row r="259" spans="1:50" ht="24.75" hidden="1" customHeight="1" x14ac:dyDescent="0.15">
      <c r="A259" s="748"/>
      <c r="B259" s="749"/>
      <c r="C259" s="749"/>
      <c r="D259" s="749"/>
      <c r="E259" s="749"/>
      <c r="F259" s="750"/>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580"/>
    </row>
    <row r="260" spans="1:50" ht="24.75" hidden="1" customHeight="1" x14ac:dyDescent="0.15">
      <c r="A260" s="748"/>
      <c r="B260" s="749"/>
      <c r="C260" s="749"/>
      <c r="D260" s="749"/>
      <c r="E260" s="749"/>
      <c r="F260" s="750"/>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580"/>
    </row>
    <row r="261" spans="1:50" ht="24.75" hidden="1" customHeight="1" x14ac:dyDescent="0.15">
      <c r="A261" s="748"/>
      <c r="B261" s="749"/>
      <c r="C261" s="749"/>
      <c r="D261" s="749"/>
      <c r="E261" s="749"/>
      <c r="F261" s="750"/>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580"/>
    </row>
    <row r="262" spans="1:50" ht="24.75" hidden="1" customHeight="1" x14ac:dyDescent="0.15">
      <c r="A262" s="748"/>
      <c r="B262" s="749"/>
      <c r="C262" s="749"/>
      <c r="D262" s="749"/>
      <c r="E262" s="749"/>
      <c r="F262" s="750"/>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580"/>
    </row>
    <row r="263" spans="1:50" ht="24.75" hidden="1" customHeight="1" x14ac:dyDescent="0.15">
      <c r="A263" s="748"/>
      <c r="B263" s="749"/>
      <c r="C263" s="749"/>
      <c r="D263" s="749"/>
      <c r="E263" s="749"/>
      <c r="F263" s="750"/>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580"/>
    </row>
    <row r="264" spans="1:50" ht="24.75" hidden="1" customHeight="1" x14ac:dyDescent="0.15">
      <c r="A264" s="748"/>
      <c r="B264" s="749"/>
      <c r="C264" s="749"/>
      <c r="D264" s="749"/>
      <c r="E264" s="749"/>
      <c r="F264" s="750"/>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580"/>
    </row>
    <row r="265" spans="1:50" ht="24.75" hidden="1" customHeight="1" thickBot="1" x14ac:dyDescent="0.2">
      <c r="A265" s="751"/>
      <c r="B265" s="752"/>
      <c r="C265" s="752"/>
      <c r="D265" s="752"/>
      <c r="E265" s="752"/>
      <c r="F265" s="753"/>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243" priority="243">
      <formula>IF(RIGHT(TEXT(Y5,"0.#"),1)=".",FALSE,TRUE)</formula>
    </cfRule>
    <cfRule type="expression" dxfId="242" priority="244">
      <formula>IF(RIGHT(TEXT(Y5,"0.#"),1)=".",TRUE,FALSE)</formula>
    </cfRule>
  </conditionalFormatting>
  <conditionalFormatting sqref="Y14">
    <cfRule type="expression" dxfId="241" priority="241">
      <formula>IF(RIGHT(TEXT(Y14,"0.#"),1)=".",FALSE,TRUE)</formula>
    </cfRule>
    <cfRule type="expression" dxfId="240" priority="242">
      <formula>IF(RIGHT(TEXT(Y14,"0.#"),1)=".",TRUE,FALSE)</formula>
    </cfRule>
  </conditionalFormatting>
  <conditionalFormatting sqref="Y6 Y4 Y8:Y13">
    <cfRule type="expression" dxfId="239" priority="239">
      <formula>IF(RIGHT(TEXT(Y4,"0.#"),1)=".",FALSE,TRUE)</formula>
    </cfRule>
    <cfRule type="expression" dxfId="238" priority="240">
      <formula>IF(RIGHT(TEXT(Y4,"0.#"),1)=".",TRUE,FALSE)</formula>
    </cfRule>
  </conditionalFormatting>
  <conditionalFormatting sqref="AU5">
    <cfRule type="expression" dxfId="237" priority="237">
      <formula>IF(RIGHT(TEXT(AU5,"0.#"),1)=".",FALSE,TRUE)</formula>
    </cfRule>
    <cfRule type="expression" dxfId="236" priority="238">
      <formula>IF(RIGHT(TEXT(AU5,"0.#"),1)=".",TRUE,FALSE)</formula>
    </cfRule>
  </conditionalFormatting>
  <conditionalFormatting sqref="AU14">
    <cfRule type="expression" dxfId="235" priority="235">
      <formula>IF(RIGHT(TEXT(AU14,"0.#"),1)=".",FALSE,TRUE)</formula>
    </cfRule>
    <cfRule type="expression" dxfId="234" priority="236">
      <formula>IF(RIGHT(TEXT(AU14,"0.#"),1)=".",TRUE,FALSE)</formula>
    </cfRule>
  </conditionalFormatting>
  <conditionalFormatting sqref="AU6:AU13 AU4">
    <cfRule type="expression" dxfId="233" priority="233">
      <formula>IF(RIGHT(TEXT(AU4,"0.#"),1)=".",FALSE,TRUE)</formula>
    </cfRule>
    <cfRule type="expression" dxfId="232" priority="234">
      <formula>IF(RIGHT(TEXT(AU4,"0.#"),1)=".",TRUE,FALSE)</formula>
    </cfRule>
  </conditionalFormatting>
  <conditionalFormatting sqref="Y18">
    <cfRule type="expression" dxfId="231" priority="231">
      <formula>IF(RIGHT(TEXT(Y18,"0.#"),1)=".",FALSE,TRUE)</formula>
    </cfRule>
    <cfRule type="expression" dxfId="230" priority="232">
      <formula>IF(RIGHT(TEXT(Y18,"0.#"),1)=".",TRUE,FALSE)</formula>
    </cfRule>
  </conditionalFormatting>
  <conditionalFormatting sqref="Y27">
    <cfRule type="expression" dxfId="229" priority="229">
      <formula>IF(RIGHT(TEXT(Y27,"0.#"),1)=".",FALSE,TRUE)</formula>
    </cfRule>
    <cfRule type="expression" dxfId="228" priority="230">
      <formula>IF(RIGHT(TEXT(Y27,"0.#"),1)=".",TRUE,FALSE)</formula>
    </cfRule>
  </conditionalFormatting>
  <conditionalFormatting sqref="Y19:Y26 Y17">
    <cfRule type="expression" dxfId="227" priority="227">
      <formula>IF(RIGHT(TEXT(Y17,"0.#"),1)=".",FALSE,TRUE)</formula>
    </cfRule>
    <cfRule type="expression" dxfId="226" priority="228">
      <formula>IF(RIGHT(TEXT(Y17,"0.#"),1)=".",TRUE,FALSE)</formula>
    </cfRule>
  </conditionalFormatting>
  <conditionalFormatting sqref="AU18">
    <cfRule type="expression" dxfId="225" priority="225">
      <formula>IF(RIGHT(TEXT(AU18,"0.#"),1)=".",FALSE,TRUE)</formula>
    </cfRule>
    <cfRule type="expression" dxfId="224" priority="226">
      <formula>IF(RIGHT(TEXT(AU18,"0.#"),1)=".",TRUE,FALSE)</formula>
    </cfRule>
  </conditionalFormatting>
  <conditionalFormatting sqref="AU27">
    <cfRule type="expression" dxfId="223" priority="223">
      <formula>IF(RIGHT(TEXT(AU27,"0.#"),1)=".",FALSE,TRUE)</formula>
    </cfRule>
    <cfRule type="expression" dxfId="222" priority="224">
      <formula>IF(RIGHT(TEXT(AU27,"0.#"),1)=".",TRUE,FALSE)</formula>
    </cfRule>
  </conditionalFormatting>
  <conditionalFormatting sqref="AU19:AU26 AU17">
    <cfRule type="expression" dxfId="221" priority="221">
      <formula>IF(RIGHT(TEXT(AU17,"0.#"),1)=".",FALSE,TRUE)</formula>
    </cfRule>
    <cfRule type="expression" dxfId="220" priority="222">
      <formula>IF(RIGHT(TEXT(AU17,"0.#"),1)=".",TRUE,FALSE)</formula>
    </cfRule>
  </conditionalFormatting>
  <conditionalFormatting sqref="Y31">
    <cfRule type="expression" dxfId="219" priority="219">
      <formula>IF(RIGHT(TEXT(Y31,"0.#"),1)=".",FALSE,TRUE)</formula>
    </cfRule>
    <cfRule type="expression" dxfId="218" priority="220">
      <formula>IF(RIGHT(TEXT(Y31,"0.#"),1)=".",TRUE,FALSE)</formula>
    </cfRule>
  </conditionalFormatting>
  <conditionalFormatting sqref="Y40">
    <cfRule type="expression" dxfId="217" priority="217">
      <formula>IF(RIGHT(TEXT(Y40,"0.#"),1)=".",FALSE,TRUE)</formula>
    </cfRule>
    <cfRule type="expression" dxfId="216" priority="218">
      <formula>IF(RIGHT(TEXT(Y40,"0.#"),1)=".",TRUE,FALSE)</formula>
    </cfRule>
  </conditionalFormatting>
  <conditionalFormatting sqref="Y32 Y30 Y34:Y39">
    <cfRule type="expression" dxfId="215" priority="215">
      <formula>IF(RIGHT(TEXT(Y30,"0.#"),1)=".",FALSE,TRUE)</formula>
    </cfRule>
    <cfRule type="expression" dxfId="214" priority="216">
      <formula>IF(RIGHT(TEXT(Y30,"0.#"),1)=".",TRUE,FALSE)</formula>
    </cfRule>
  </conditionalFormatting>
  <conditionalFormatting sqref="AU31">
    <cfRule type="expression" dxfId="213" priority="213">
      <formula>IF(RIGHT(TEXT(AU31,"0.#"),1)=".",FALSE,TRUE)</formula>
    </cfRule>
    <cfRule type="expression" dxfId="212" priority="214">
      <formula>IF(RIGHT(TEXT(AU31,"0.#"),1)=".",TRUE,FALSE)</formula>
    </cfRule>
  </conditionalFormatting>
  <conditionalFormatting sqref="AU40">
    <cfRule type="expression" dxfId="211" priority="211">
      <formula>IF(RIGHT(TEXT(AU40,"0.#"),1)=".",FALSE,TRUE)</formula>
    </cfRule>
    <cfRule type="expression" dxfId="210" priority="212">
      <formula>IF(RIGHT(TEXT(AU40,"0.#"),1)=".",TRUE,FALSE)</formula>
    </cfRule>
  </conditionalFormatting>
  <conditionalFormatting sqref="AU32:AU39 AU30">
    <cfRule type="expression" dxfId="209" priority="209">
      <formula>IF(RIGHT(TEXT(AU30,"0.#"),1)=".",FALSE,TRUE)</formula>
    </cfRule>
    <cfRule type="expression" dxfId="208" priority="210">
      <formula>IF(RIGHT(TEXT(AU30,"0.#"),1)=".",TRUE,FALSE)</formula>
    </cfRule>
  </conditionalFormatting>
  <conditionalFormatting sqref="Y44">
    <cfRule type="expression" dxfId="207" priority="207">
      <formula>IF(RIGHT(TEXT(Y44,"0.#"),1)=".",FALSE,TRUE)</formula>
    </cfRule>
    <cfRule type="expression" dxfId="206" priority="208">
      <formula>IF(RIGHT(TEXT(Y44,"0.#"),1)=".",TRUE,FALSE)</formula>
    </cfRule>
  </conditionalFormatting>
  <conditionalFormatting sqref="Y53">
    <cfRule type="expression" dxfId="205" priority="205">
      <formula>IF(RIGHT(TEXT(Y53,"0.#"),1)=".",FALSE,TRUE)</formula>
    </cfRule>
    <cfRule type="expression" dxfId="204" priority="206">
      <formula>IF(RIGHT(TEXT(Y53,"0.#"),1)=".",TRUE,FALSE)</formula>
    </cfRule>
  </conditionalFormatting>
  <conditionalFormatting sqref="Y45:Y52 Y43">
    <cfRule type="expression" dxfId="203" priority="203">
      <formula>IF(RIGHT(TEXT(Y43,"0.#"),1)=".",FALSE,TRUE)</formula>
    </cfRule>
    <cfRule type="expression" dxfId="202" priority="204">
      <formula>IF(RIGHT(TEXT(Y43,"0.#"),1)=".",TRUE,FALSE)</formula>
    </cfRule>
  </conditionalFormatting>
  <conditionalFormatting sqref="AU44">
    <cfRule type="expression" dxfId="201" priority="201">
      <formula>IF(RIGHT(TEXT(AU44,"0.#"),1)=".",FALSE,TRUE)</formula>
    </cfRule>
    <cfRule type="expression" dxfId="200" priority="202">
      <formula>IF(RIGHT(TEXT(AU44,"0.#"),1)=".",TRUE,FALSE)</formula>
    </cfRule>
  </conditionalFormatting>
  <conditionalFormatting sqref="AU53">
    <cfRule type="expression" dxfId="199" priority="199">
      <formula>IF(RIGHT(TEXT(AU53,"0.#"),1)=".",FALSE,TRUE)</formula>
    </cfRule>
    <cfRule type="expression" dxfId="198" priority="200">
      <formula>IF(RIGHT(TEXT(AU53,"0.#"),1)=".",TRUE,FALSE)</formula>
    </cfRule>
  </conditionalFormatting>
  <conditionalFormatting sqref="AU45:AU52 AU43">
    <cfRule type="expression" dxfId="197" priority="197">
      <formula>IF(RIGHT(TEXT(AU43,"0.#"),1)=".",FALSE,TRUE)</formula>
    </cfRule>
    <cfRule type="expression" dxfId="196" priority="198">
      <formula>IF(RIGHT(TEXT(AU43,"0.#"),1)=".",TRUE,FALSE)</formula>
    </cfRule>
  </conditionalFormatting>
  <conditionalFormatting sqref="Y58">
    <cfRule type="expression" dxfId="195" priority="195">
      <formula>IF(RIGHT(TEXT(Y58,"0.#"),1)=".",FALSE,TRUE)</formula>
    </cfRule>
    <cfRule type="expression" dxfId="194" priority="196">
      <formula>IF(RIGHT(TEXT(Y58,"0.#"),1)=".",TRUE,FALSE)</formula>
    </cfRule>
  </conditionalFormatting>
  <conditionalFormatting sqref="Y67">
    <cfRule type="expression" dxfId="193" priority="193">
      <formula>IF(RIGHT(TEXT(Y67,"0.#"),1)=".",FALSE,TRUE)</formula>
    </cfRule>
    <cfRule type="expression" dxfId="192" priority="194">
      <formula>IF(RIGHT(TEXT(Y67,"0.#"),1)=".",TRUE,FALSE)</formula>
    </cfRule>
  </conditionalFormatting>
  <conditionalFormatting sqref="Y59:Y66 Y57">
    <cfRule type="expression" dxfId="191" priority="191">
      <formula>IF(RIGHT(TEXT(Y57,"0.#"),1)=".",FALSE,TRUE)</formula>
    </cfRule>
    <cfRule type="expression" dxfId="190" priority="192">
      <formula>IF(RIGHT(TEXT(Y57,"0.#"),1)=".",TRUE,FALSE)</formula>
    </cfRule>
  </conditionalFormatting>
  <conditionalFormatting sqref="AU58">
    <cfRule type="expression" dxfId="189" priority="189">
      <formula>IF(RIGHT(TEXT(AU58,"0.#"),1)=".",FALSE,TRUE)</formula>
    </cfRule>
    <cfRule type="expression" dxfId="188" priority="190">
      <formula>IF(RIGHT(TEXT(AU58,"0.#"),1)=".",TRUE,FALSE)</formula>
    </cfRule>
  </conditionalFormatting>
  <conditionalFormatting sqref="AU67">
    <cfRule type="expression" dxfId="187" priority="187">
      <formula>IF(RIGHT(TEXT(AU67,"0.#"),1)=".",FALSE,TRUE)</formula>
    </cfRule>
    <cfRule type="expression" dxfId="186" priority="188">
      <formula>IF(RIGHT(TEXT(AU67,"0.#"),1)=".",TRUE,FALSE)</formula>
    </cfRule>
  </conditionalFormatting>
  <conditionalFormatting sqref="AU59:AU66 AU57">
    <cfRule type="expression" dxfId="185" priority="185">
      <formula>IF(RIGHT(TEXT(AU57,"0.#"),1)=".",FALSE,TRUE)</formula>
    </cfRule>
    <cfRule type="expression" dxfId="184" priority="186">
      <formula>IF(RIGHT(TEXT(AU57,"0.#"),1)=".",TRUE,FALSE)</formula>
    </cfRule>
  </conditionalFormatting>
  <conditionalFormatting sqref="Y71">
    <cfRule type="expression" dxfId="183" priority="183">
      <formula>IF(RIGHT(TEXT(Y71,"0.#"),1)=".",FALSE,TRUE)</formula>
    </cfRule>
    <cfRule type="expression" dxfId="182" priority="184">
      <formula>IF(RIGHT(TEXT(Y71,"0.#"),1)=".",TRUE,FALSE)</formula>
    </cfRule>
  </conditionalFormatting>
  <conditionalFormatting sqref="Y80">
    <cfRule type="expression" dxfId="181" priority="181">
      <formula>IF(RIGHT(TEXT(Y80,"0.#"),1)=".",FALSE,TRUE)</formula>
    </cfRule>
    <cfRule type="expression" dxfId="180" priority="182">
      <formula>IF(RIGHT(TEXT(Y80,"0.#"),1)=".",TRUE,FALSE)</formula>
    </cfRule>
  </conditionalFormatting>
  <conditionalFormatting sqref="Y72:Y79 Y70">
    <cfRule type="expression" dxfId="179" priority="179">
      <formula>IF(RIGHT(TEXT(Y70,"0.#"),1)=".",FALSE,TRUE)</formula>
    </cfRule>
    <cfRule type="expression" dxfId="178" priority="180">
      <formula>IF(RIGHT(TEXT(Y70,"0.#"),1)=".",TRUE,FALSE)</formula>
    </cfRule>
  </conditionalFormatting>
  <conditionalFormatting sqref="AU71">
    <cfRule type="expression" dxfId="177" priority="177">
      <formula>IF(RIGHT(TEXT(AU71,"0.#"),1)=".",FALSE,TRUE)</formula>
    </cfRule>
    <cfRule type="expression" dxfId="176" priority="178">
      <formula>IF(RIGHT(TEXT(AU71,"0.#"),1)=".",TRUE,FALSE)</formula>
    </cfRule>
  </conditionalFormatting>
  <conditionalFormatting sqref="AU80">
    <cfRule type="expression" dxfId="175" priority="175">
      <formula>IF(RIGHT(TEXT(AU80,"0.#"),1)=".",FALSE,TRUE)</formula>
    </cfRule>
    <cfRule type="expression" dxfId="174" priority="176">
      <formula>IF(RIGHT(TEXT(AU80,"0.#"),1)=".",TRUE,FALSE)</formula>
    </cfRule>
  </conditionalFormatting>
  <conditionalFormatting sqref="AU72:AU79 AU70">
    <cfRule type="expression" dxfId="173" priority="173">
      <formula>IF(RIGHT(TEXT(AU70,"0.#"),1)=".",FALSE,TRUE)</formula>
    </cfRule>
    <cfRule type="expression" dxfId="172" priority="174">
      <formula>IF(RIGHT(TEXT(AU70,"0.#"),1)=".",TRUE,FALSE)</formula>
    </cfRule>
  </conditionalFormatting>
  <conditionalFormatting sqref="Y84">
    <cfRule type="expression" dxfId="171" priority="171">
      <formula>IF(RIGHT(TEXT(Y84,"0.#"),1)=".",FALSE,TRUE)</formula>
    </cfRule>
    <cfRule type="expression" dxfId="170" priority="172">
      <formula>IF(RIGHT(TEXT(Y84,"0.#"),1)=".",TRUE,FALSE)</formula>
    </cfRule>
  </conditionalFormatting>
  <conditionalFormatting sqref="Y93">
    <cfRule type="expression" dxfId="169" priority="169">
      <formula>IF(RIGHT(TEXT(Y93,"0.#"),1)=".",FALSE,TRUE)</formula>
    </cfRule>
    <cfRule type="expression" dxfId="168" priority="170">
      <formula>IF(RIGHT(TEXT(Y93,"0.#"),1)=".",TRUE,FALSE)</formula>
    </cfRule>
  </conditionalFormatting>
  <conditionalFormatting sqref="Y85:Y92 Y83">
    <cfRule type="expression" dxfId="167" priority="167">
      <formula>IF(RIGHT(TEXT(Y83,"0.#"),1)=".",FALSE,TRUE)</formula>
    </cfRule>
    <cfRule type="expression" dxfId="166" priority="168">
      <formula>IF(RIGHT(TEXT(Y83,"0.#"),1)=".",TRUE,FALSE)</formula>
    </cfRule>
  </conditionalFormatting>
  <conditionalFormatting sqref="AU84">
    <cfRule type="expression" dxfId="165" priority="165">
      <formula>IF(RIGHT(TEXT(AU84,"0.#"),1)=".",FALSE,TRUE)</formula>
    </cfRule>
    <cfRule type="expression" dxfId="164" priority="166">
      <formula>IF(RIGHT(TEXT(AU84,"0.#"),1)=".",TRUE,FALSE)</formula>
    </cfRule>
  </conditionalFormatting>
  <conditionalFormatting sqref="AU93">
    <cfRule type="expression" dxfId="163" priority="163">
      <formula>IF(RIGHT(TEXT(AU93,"0.#"),1)=".",FALSE,TRUE)</formula>
    </cfRule>
    <cfRule type="expression" dxfId="162" priority="164">
      <formula>IF(RIGHT(TEXT(AU93,"0.#"),1)=".",TRUE,FALSE)</formula>
    </cfRule>
  </conditionalFormatting>
  <conditionalFormatting sqref="AU85:AU92 AU83">
    <cfRule type="expression" dxfId="161" priority="161">
      <formula>IF(RIGHT(TEXT(AU83,"0.#"),1)=".",FALSE,TRUE)</formula>
    </cfRule>
    <cfRule type="expression" dxfId="160" priority="162">
      <formula>IF(RIGHT(TEXT(AU83,"0.#"),1)=".",TRUE,FALSE)</formula>
    </cfRule>
  </conditionalFormatting>
  <conditionalFormatting sqref="Y97">
    <cfRule type="expression" dxfId="159" priority="159">
      <formula>IF(RIGHT(TEXT(Y97,"0.#"),1)=".",FALSE,TRUE)</formula>
    </cfRule>
    <cfRule type="expression" dxfId="158" priority="160">
      <formula>IF(RIGHT(TEXT(Y97,"0.#"),1)=".",TRUE,FALSE)</formula>
    </cfRule>
  </conditionalFormatting>
  <conditionalFormatting sqref="Y106">
    <cfRule type="expression" dxfId="157" priority="157">
      <formula>IF(RIGHT(TEXT(Y106,"0.#"),1)=".",FALSE,TRUE)</formula>
    </cfRule>
    <cfRule type="expression" dxfId="156" priority="158">
      <formula>IF(RIGHT(TEXT(Y106,"0.#"),1)=".",TRUE,FALSE)</formula>
    </cfRule>
  </conditionalFormatting>
  <conditionalFormatting sqref="Y98:Y105 Y96">
    <cfRule type="expression" dxfId="155" priority="155">
      <formula>IF(RIGHT(TEXT(Y96,"0.#"),1)=".",FALSE,TRUE)</formula>
    </cfRule>
    <cfRule type="expression" dxfId="154" priority="156">
      <formula>IF(RIGHT(TEXT(Y96,"0.#"),1)=".",TRUE,FALSE)</formula>
    </cfRule>
  </conditionalFormatting>
  <conditionalFormatting sqref="AU97">
    <cfRule type="expression" dxfId="153" priority="153">
      <formula>IF(RIGHT(TEXT(AU97,"0.#"),1)=".",FALSE,TRUE)</formula>
    </cfRule>
    <cfRule type="expression" dxfId="152" priority="154">
      <formula>IF(RIGHT(TEXT(AU97,"0.#"),1)=".",TRUE,FALSE)</formula>
    </cfRule>
  </conditionalFormatting>
  <conditionalFormatting sqref="AU106">
    <cfRule type="expression" dxfId="151" priority="151">
      <formula>IF(RIGHT(TEXT(AU106,"0.#"),1)=".",FALSE,TRUE)</formula>
    </cfRule>
    <cfRule type="expression" dxfId="150" priority="152">
      <formula>IF(RIGHT(TEXT(AU106,"0.#"),1)=".",TRUE,FALSE)</formula>
    </cfRule>
  </conditionalFormatting>
  <conditionalFormatting sqref="AU98:AU105 AU96">
    <cfRule type="expression" dxfId="149" priority="149">
      <formula>IF(RIGHT(TEXT(AU96,"0.#"),1)=".",FALSE,TRUE)</formula>
    </cfRule>
    <cfRule type="expression" dxfId="148" priority="150">
      <formula>IF(RIGHT(TEXT(AU96,"0.#"),1)=".",TRUE,FALSE)</formula>
    </cfRule>
  </conditionalFormatting>
  <conditionalFormatting sqref="Y111">
    <cfRule type="expression" dxfId="147" priority="147">
      <formula>IF(RIGHT(TEXT(Y111,"0.#"),1)=".",FALSE,TRUE)</formula>
    </cfRule>
    <cfRule type="expression" dxfId="146" priority="148">
      <formula>IF(RIGHT(TEXT(Y111,"0.#"),1)=".",TRUE,FALSE)</formula>
    </cfRule>
  </conditionalFormatting>
  <conditionalFormatting sqref="Y120">
    <cfRule type="expression" dxfId="145" priority="145">
      <formula>IF(RIGHT(TEXT(Y120,"0.#"),1)=".",FALSE,TRUE)</formula>
    </cfRule>
    <cfRule type="expression" dxfId="144" priority="146">
      <formula>IF(RIGHT(TEXT(Y120,"0.#"),1)=".",TRUE,FALSE)</formula>
    </cfRule>
  </conditionalFormatting>
  <conditionalFormatting sqref="Y112:Y119 Y110">
    <cfRule type="expression" dxfId="143" priority="143">
      <formula>IF(RIGHT(TEXT(Y110,"0.#"),1)=".",FALSE,TRUE)</formula>
    </cfRule>
    <cfRule type="expression" dxfId="142" priority="144">
      <formula>IF(RIGHT(TEXT(Y110,"0.#"),1)=".",TRUE,FALSE)</formula>
    </cfRule>
  </conditionalFormatting>
  <conditionalFormatting sqref="AU111">
    <cfRule type="expression" dxfId="141" priority="141">
      <formula>IF(RIGHT(TEXT(AU111,"0.#"),1)=".",FALSE,TRUE)</formula>
    </cfRule>
    <cfRule type="expression" dxfId="140" priority="142">
      <formula>IF(RIGHT(TEXT(AU111,"0.#"),1)=".",TRUE,FALSE)</formula>
    </cfRule>
  </conditionalFormatting>
  <conditionalFormatting sqref="AU120">
    <cfRule type="expression" dxfId="139" priority="139">
      <formula>IF(RIGHT(TEXT(AU120,"0.#"),1)=".",FALSE,TRUE)</formula>
    </cfRule>
    <cfRule type="expression" dxfId="138" priority="140">
      <formula>IF(RIGHT(TEXT(AU120,"0.#"),1)=".",TRUE,FALSE)</formula>
    </cfRule>
  </conditionalFormatting>
  <conditionalFormatting sqref="AU112:AU119 AU110">
    <cfRule type="expression" dxfId="137" priority="137">
      <formula>IF(RIGHT(TEXT(AU110,"0.#"),1)=".",FALSE,TRUE)</formula>
    </cfRule>
    <cfRule type="expression" dxfId="136" priority="138">
      <formula>IF(RIGHT(TEXT(AU110,"0.#"),1)=".",TRUE,FALSE)</formula>
    </cfRule>
  </conditionalFormatting>
  <conditionalFormatting sqref="Y124">
    <cfRule type="expression" dxfId="135" priority="135">
      <formula>IF(RIGHT(TEXT(Y124,"0.#"),1)=".",FALSE,TRUE)</formula>
    </cfRule>
    <cfRule type="expression" dxfId="134" priority="136">
      <formula>IF(RIGHT(TEXT(Y124,"0.#"),1)=".",TRUE,FALSE)</formula>
    </cfRule>
  </conditionalFormatting>
  <conditionalFormatting sqref="Y133">
    <cfRule type="expression" dxfId="133" priority="133">
      <formula>IF(RIGHT(TEXT(Y133,"0.#"),1)=".",FALSE,TRUE)</formula>
    </cfRule>
    <cfRule type="expression" dxfId="132" priority="134">
      <formula>IF(RIGHT(TEXT(Y133,"0.#"),1)=".",TRUE,FALSE)</formula>
    </cfRule>
  </conditionalFormatting>
  <conditionalFormatting sqref="Y125:Y132 Y123">
    <cfRule type="expression" dxfId="131" priority="131">
      <formula>IF(RIGHT(TEXT(Y123,"0.#"),1)=".",FALSE,TRUE)</formula>
    </cfRule>
    <cfRule type="expression" dxfId="130" priority="132">
      <formula>IF(RIGHT(TEXT(Y123,"0.#"),1)=".",TRUE,FALSE)</formula>
    </cfRule>
  </conditionalFormatting>
  <conditionalFormatting sqref="AU124">
    <cfRule type="expression" dxfId="129" priority="129">
      <formula>IF(RIGHT(TEXT(AU124,"0.#"),1)=".",FALSE,TRUE)</formula>
    </cfRule>
    <cfRule type="expression" dxfId="128" priority="130">
      <formula>IF(RIGHT(TEXT(AU124,"0.#"),1)=".",TRUE,FALSE)</formula>
    </cfRule>
  </conditionalFormatting>
  <conditionalFormatting sqref="AU133">
    <cfRule type="expression" dxfId="127" priority="127">
      <formula>IF(RIGHT(TEXT(AU133,"0.#"),1)=".",FALSE,TRUE)</formula>
    </cfRule>
    <cfRule type="expression" dxfId="126" priority="128">
      <formula>IF(RIGHT(TEXT(AU133,"0.#"),1)=".",TRUE,FALSE)</formula>
    </cfRule>
  </conditionalFormatting>
  <conditionalFormatting sqref="AU125:AU132 AU123">
    <cfRule type="expression" dxfId="125" priority="125">
      <formula>IF(RIGHT(TEXT(AU123,"0.#"),1)=".",FALSE,TRUE)</formula>
    </cfRule>
    <cfRule type="expression" dxfId="124" priority="126">
      <formula>IF(RIGHT(TEXT(AU123,"0.#"),1)=".",TRUE,FALSE)</formula>
    </cfRule>
  </conditionalFormatting>
  <conditionalFormatting sqref="Y137">
    <cfRule type="expression" dxfId="123" priority="123">
      <formula>IF(RIGHT(TEXT(Y137,"0.#"),1)=".",FALSE,TRUE)</formula>
    </cfRule>
    <cfRule type="expression" dxfId="122" priority="124">
      <formula>IF(RIGHT(TEXT(Y137,"0.#"),1)=".",TRUE,FALSE)</formula>
    </cfRule>
  </conditionalFormatting>
  <conditionalFormatting sqref="Y146">
    <cfRule type="expression" dxfId="121" priority="121">
      <formula>IF(RIGHT(TEXT(Y146,"0.#"),1)=".",FALSE,TRUE)</formula>
    </cfRule>
    <cfRule type="expression" dxfId="120" priority="122">
      <formula>IF(RIGHT(TEXT(Y146,"0.#"),1)=".",TRUE,FALSE)</formula>
    </cfRule>
  </conditionalFormatting>
  <conditionalFormatting sqref="Y138:Y145 Y136">
    <cfRule type="expression" dxfId="119" priority="119">
      <formula>IF(RIGHT(TEXT(Y136,"0.#"),1)=".",FALSE,TRUE)</formula>
    </cfRule>
    <cfRule type="expression" dxfId="118" priority="120">
      <formula>IF(RIGHT(TEXT(Y136,"0.#"),1)=".",TRUE,FALSE)</formula>
    </cfRule>
  </conditionalFormatting>
  <conditionalFormatting sqref="AU137">
    <cfRule type="expression" dxfId="117" priority="117">
      <formula>IF(RIGHT(TEXT(AU137,"0.#"),1)=".",FALSE,TRUE)</formula>
    </cfRule>
    <cfRule type="expression" dxfId="116" priority="118">
      <formula>IF(RIGHT(TEXT(AU137,"0.#"),1)=".",TRUE,FALSE)</formula>
    </cfRule>
  </conditionalFormatting>
  <conditionalFormatting sqref="AU146">
    <cfRule type="expression" dxfId="115" priority="115">
      <formula>IF(RIGHT(TEXT(AU146,"0.#"),1)=".",FALSE,TRUE)</formula>
    </cfRule>
    <cfRule type="expression" dxfId="114" priority="116">
      <formula>IF(RIGHT(TEXT(AU146,"0.#"),1)=".",TRUE,FALSE)</formula>
    </cfRule>
  </conditionalFormatting>
  <conditionalFormatting sqref="AU138:AU145 AU136">
    <cfRule type="expression" dxfId="113" priority="113">
      <formula>IF(RIGHT(TEXT(AU136,"0.#"),1)=".",FALSE,TRUE)</formula>
    </cfRule>
    <cfRule type="expression" dxfId="112" priority="114">
      <formula>IF(RIGHT(TEXT(AU136,"0.#"),1)=".",TRUE,FALSE)</formula>
    </cfRule>
  </conditionalFormatting>
  <conditionalFormatting sqref="Y150">
    <cfRule type="expression" dxfId="111" priority="111">
      <formula>IF(RIGHT(TEXT(Y150,"0.#"),1)=".",FALSE,TRUE)</formula>
    </cfRule>
    <cfRule type="expression" dxfId="110" priority="112">
      <formula>IF(RIGHT(TEXT(Y150,"0.#"),1)=".",TRUE,FALSE)</formula>
    </cfRule>
  </conditionalFormatting>
  <conditionalFormatting sqref="Y159">
    <cfRule type="expression" dxfId="109" priority="109">
      <formula>IF(RIGHT(TEXT(Y159,"0.#"),1)=".",FALSE,TRUE)</formula>
    </cfRule>
    <cfRule type="expression" dxfId="108" priority="110">
      <formula>IF(RIGHT(TEXT(Y159,"0.#"),1)=".",TRUE,FALSE)</formula>
    </cfRule>
  </conditionalFormatting>
  <conditionalFormatting sqref="Y151:Y158 Y149">
    <cfRule type="expression" dxfId="107" priority="107">
      <formula>IF(RIGHT(TEXT(Y149,"0.#"),1)=".",FALSE,TRUE)</formula>
    </cfRule>
    <cfRule type="expression" dxfId="106" priority="108">
      <formula>IF(RIGHT(TEXT(Y149,"0.#"),1)=".",TRUE,FALSE)</formula>
    </cfRule>
  </conditionalFormatting>
  <conditionalFormatting sqref="AU150">
    <cfRule type="expression" dxfId="105" priority="105">
      <formula>IF(RIGHT(TEXT(AU150,"0.#"),1)=".",FALSE,TRUE)</formula>
    </cfRule>
    <cfRule type="expression" dxfId="104" priority="106">
      <formula>IF(RIGHT(TEXT(AU150,"0.#"),1)=".",TRUE,FALSE)</formula>
    </cfRule>
  </conditionalFormatting>
  <conditionalFormatting sqref="AU159">
    <cfRule type="expression" dxfId="103" priority="103">
      <formula>IF(RIGHT(TEXT(AU159,"0.#"),1)=".",FALSE,TRUE)</formula>
    </cfRule>
    <cfRule type="expression" dxfId="102" priority="104">
      <formula>IF(RIGHT(TEXT(AU159,"0.#"),1)=".",TRUE,FALSE)</formula>
    </cfRule>
  </conditionalFormatting>
  <conditionalFormatting sqref="AU151:AU158 AU149">
    <cfRule type="expression" dxfId="101" priority="101">
      <formula>IF(RIGHT(TEXT(AU149,"0.#"),1)=".",FALSE,TRUE)</formula>
    </cfRule>
    <cfRule type="expression" dxfId="100" priority="102">
      <formula>IF(RIGHT(TEXT(AU149,"0.#"),1)=".",TRUE,FALSE)</formula>
    </cfRule>
  </conditionalFormatting>
  <conditionalFormatting sqref="Y164">
    <cfRule type="expression" dxfId="99" priority="99">
      <formula>IF(RIGHT(TEXT(Y164,"0.#"),1)=".",FALSE,TRUE)</formula>
    </cfRule>
    <cfRule type="expression" dxfId="98" priority="100">
      <formula>IF(RIGHT(TEXT(Y164,"0.#"),1)=".",TRUE,FALSE)</formula>
    </cfRule>
  </conditionalFormatting>
  <conditionalFormatting sqref="Y173">
    <cfRule type="expression" dxfId="97" priority="97">
      <formula>IF(RIGHT(TEXT(Y173,"0.#"),1)=".",FALSE,TRUE)</formula>
    </cfRule>
    <cfRule type="expression" dxfId="96" priority="98">
      <formula>IF(RIGHT(TEXT(Y173,"0.#"),1)=".",TRUE,FALSE)</formula>
    </cfRule>
  </conditionalFormatting>
  <conditionalFormatting sqref="Y165:Y172 Y163">
    <cfRule type="expression" dxfId="95" priority="95">
      <formula>IF(RIGHT(TEXT(Y163,"0.#"),1)=".",FALSE,TRUE)</formula>
    </cfRule>
    <cfRule type="expression" dxfId="94" priority="96">
      <formula>IF(RIGHT(TEXT(Y163,"0.#"),1)=".",TRUE,FALSE)</formula>
    </cfRule>
  </conditionalFormatting>
  <conditionalFormatting sqref="AU164">
    <cfRule type="expression" dxfId="93" priority="93">
      <formula>IF(RIGHT(TEXT(AU164,"0.#"),1)=".",FALSE,TRUE)</formula>
    </cfRule>
    <cfRule type="expression" dxfId="92" priority="94">
      <formula>IF(RIGHT(TEXT(AU164,"0.#"),1)=".",TRUE,FALSE)</formula>
    </cfRule>
  </conditionalFormatting>
  <conditionalFormatting sqref="AU173">
    <cfRule type="expression" dxfId="91" priority="91">
      <formula>IF(RIGHT(TEXT(AU173,"0.#"),1)=".",FALSE,TRUE)</formula>
    </cfRule>
    <cfRule type="expression" dxfId="90" priority="92">
      <formula>IF(RIGHT(TEXT(AU173,"0.#"),1)=".",TRUE,FALSE)</formula>
    </cfRule>
  </conditionalFormatting>
  <conditionalFormatting sqref="AU165:AU172 AU163">
    <cfRule type="expression" dxfId="89" priority="89">
      <formula>IF(RIGHT(TEXT(AU163,"0.#"),1)=".",FALSE,TRUE)</formula>
    </cfRule>
    <cfRule type="expression" dxfId="88" priority="90">
      <formula>IF(RIGHT(TEXT(AU163,"0.#"),1)=".",TRUE,FALSE)</formula>
    </cfRule>
  </conditionalFormatting>
  <conditionalFormatting sqref="Y177">
    <cfRule type="expression" dxfId="87" priority="87">
      <formula>IF(RIGHT(TEXT(Y177,"0.#"),1)=".",FALSE,TRUE)</formula>
    </cfRule>
    <cfRule type="expression" dxfId="86" priority="88">
      <formula>IF(RIGHT(TEXT(Y177,"0.#"),1)=".",TRUE,FALSE)</formula>
    </cfRule>
  </conditionalFormatting>
  <conditionalFormatting sqref="Y186">
    <cfRule type="expression" dxfId="85" priority="85">
      <formula>IF(RIGHT(TEXT(Y186,"0.#"),1)=".",FALSE,TRUE)</formula>
    </cfRule>
    <cfRule type="expression" dxfId="84" priority="86">
      <formula>IF(RIGHT(TEXT(Y186,"0.#"),1)=".",TRUE,FALSE)</formula>
    </cfRule>
  </conditionalFormatting>
  <conditionalFormatting sqref="Y178:Y185 Y176">
    <cfRule type="expression" dxfId="83" priority="83">
      <formula>IF(RIGHT(TEXT(Y176,"0.#"),1)=".",FALSE,TRUE)</formula>
    </cfRule>
    <cfRule type="expression" dxfId="82" priority="84">
      <formula>IF(RIGHT(TEXT(Y176,"0.#"),1)=".",TRUE,FALSE)</formula>
    </cfRule>
  </conditionalFormatting>
  <conditionalFormatting sqref="AU177">
    <cfRule type="expression" dxfId="81" priority="81">
      <formula>IF(RIGHT(TEXT(AU177,"0.#"),1)=".",FALSE,TRUE)</formula>
    </cfRule>
    <cfRule type="expression" dxfId="80" priority="82">
      <formula>IF(RIGHT(TEXT(AU177,"0.#"),1)=".",TRUE,FALSE)</formula>
    </cfRule>
  </conditionalFormatting>
  <conditionalFormatting sqref="AU186">
    <cfRule type="expression" dxfId="79" priority="79">
      <formula>IF(RIGHT(TEXT(AU186,"0.#"),1)=".",FALSE,TRUE)</formula>
    </cfRule>
    <cfRule type="expression" dxfId="78" priority="80">
      <formula>IF(RIGHT(TEXT(AU186,"0.#"),1)=".",TRUE,FALSE)</formula>
    </cfRule>
  </conditionalFormatting>
  <conditionalFormatting sqref="AU178:AU185 AU176">
    <cfRule type="expression" dxfId="77" priority="77">
      <formula>IF(RIGHT(TEXT(AU176,"0.#"),1)=".",FALSE,TRUE)</formula>
    </cfRule>
    <cfRule type="expression" dxfId="76" priority="78">
      <formula>IF(RIGHT(TEXT(AU176,"0.#"),1)=".",TRUE,FALSE)</formula>
    </cfRule>
  </conditionalFormatting>
  <conditionalFormatting sqref="Y190">
    <cfRule type="expression" dxfId="75" priority="75">
      <formula>IF(RIGHT(TEXT(Y190,"0.#"),1)=".",FALSE,TRUE)</formula>
    </cfRule>
    <cfRule type="expression" dxfId="74" priority="76">
      <formula>IF(RIGHT(TEXT(Y190,"0.#"),1)=".",TRUE,FALSE)</formula>
    </cfRule>
  </conditionalFormatting>
  <conditionalFormatting sqref="Y199">
    <cfRule type="expression" dxfId="73" priority="73">
      <formula>IF(RIGHT(TEXT(Y199,"0.#"),1)=".",FALSE,TRUE)</formula>
    </cfRule>
    <cfRule type="expression" dxfId="72" priority="74">
      <formula>IF(RIGHT(TEXT(Y199,"0.#"),1)=".",TRUE,FALSE)</formula>
    </cfRule>
  </conditionalFormatting>
  <conditionalFormatting sqref="Y191:Y198 Y189">
    <cfRule type="expression" dxfId="71" priority="71">
      <formula>IF(RIGHT(TEXT(Y189,"0.#"),1)=".",FALSE,TRUE)</formula>
    </cfRule>
    <cfRule type="expression" dxfId="70" priority="72">
      <formula>IF(RIGHT(TEXT(Y189,"0.#"),1)=".",TRUE,FALSE)</formula>
    </cfRule>
  </conditionalFormatting>
  <conditionalFormatting sqref="AU190">
    <cfRule type="expression" dxfId="69" priority="69">
      <formula>IF(RIGHT(TEXT(AU190,"0.#"),1)=".",FALSE,TRUE)</formula>
    </cfRule>
    <cfRule type="expression" dxfId="68" priority="70">
      <formula>IF(RIGHT(TEXT(AU190,"0.#"),1)=".",TRUE,FALSE)</formula>
    </cfRule>
  </conditionalFormatting>
  <conditionalFormatting sqref="AU199">
    <cfRule type="expression" dxfId="67" priority="67">
      <formula>IF(RIGHT(TEXT(AU199,"0.#"),1)=".",FALSE,TRUE)</formula>
    </cfRule>
    <cfRule type="expression" dxfId="66" priority="68">
      <formula>IF(RIGHT(TEXT(AU199,"0.#"),1)=".",TRUE,FALSE)</formula>
    </cfRule>
  </conditionalFormatting>
  <conditionalFormatting sqref="AU191:AU198 AU189">
    <cfRule type="expression" dxfId="65" priority="65">
      <formula>IF(RIGHT(TEXT(AU189,"0.#"),1)=".",FALSE,TRUE)</formula>
    </cfRule>
    <cfRule type="expression" dxfId="64" priority="66">
      <formula>IF(RIGHT(TEXT(AU189,"0.#"),1)=".",TRUE,FALSE)</formula>
    </cfRule>
  </conditionalFormatting>
  <conditionalFormatting sqref="Y203">
    <cfRule type="expression" dxfId="63" priority="63">
      <formula>IF(RIGHT(TEXT(Y203,"0.#"),1)=".",FALSE,TRUE)</formula>
    </cfRule>
    <cfRule type="expression" dxfId="62" priority="64">
      <formula>IF(RIGHT(TEXT(Y203,"0.#"),1)=".",TRUE,FALSE)</formula>
    </cfRule>
  </conditionalFormatting>
  <conditionalFormatting sqref="Y212">
    <cfRule type="expression" dxfId="61" priority="61">
      <formula>IF(RIGHT(TEXT(Y212,"0.#"),1)=".",FALSE,TRUE)</formula>
    </cfRule>
    <cfRule type="expression" dxfId="60" priority="62">
      <formula>IF(RIGHT(TEXT(Y212,"0.#"),1)=".",TRUE,FALSE)</formula>
    </cfRule>
  </conditionalFormatting>
  <conditionalFormatting sqref="Y204:Y211 Y202">
    <cfRule type="expression" dxfId="59" priority="59">
      <formula>IF(RIGHT(TEXT(Y202,"0.#"),1)=".",FALSE,TRUE)</formula>
    </cfRule>
    <cfRule type="expression" dxfId="58" priority="60">
      <formula>IF(RIGHT(TEXT(Y202,"0.#"),1)=".",TRUE,FALSE)</formula>
    </cfRule>
  </conditionalFormatting>
  <conditionalFormatting sqref="AU203">
    <cfRule type="expression" dxfId="57" priority="57">
      <formula>IF(RIGHT(TEXT(AU203,"0.#"),1)=".",FALSE,TRUE)</formula>
    </cfRule>
    <cfRule type="expression" dxfId="56" priority="58">
      <formula>IF(RIGHT(TEXT(AU203,"0.#"),1)=".",TRUE,FALSE)</formula>
    </cfRule>
  </conditionalFormatting>
  <conditionalFormatting sqref="AU212">
    <cfRule type="expression" dxfId="55" priority="55">
      <formula>IF(RIGHT(TEXT(AU212,"0.#"),1)=".",FALSE,TRUE)</formula>
    </cfRule>
    <cfRule type="expression" dxfId="54" priority="56">
      <formula>IF(RIGHT(TEXT(AU212,"0.#"),1)=".",TRUE,FALSE)</formula>
    </cfRule>
  </conditionalFormatting>
  <conditionalFormatting sqref="AU204:AU211 AU202">
    <cfRule type="expression" dxfId="53" priority="53">
      <formula>IF(RIGHT(TEXT(AU202,"0.#"),1)=".",FALSE,TRUE)</formula>
    </cfRule>
    <cfRule type="expression" dxfId="52" priority="54">
      <formula>IF(RIGHT(TEXT(AU202,"0.#"),1)=".",TRUE,FALSE)</formula>
    </cfRule>
  </conditionalFormatting>
  <conditionalFormatting sqref="Y217">
    <cfRule type="expression" dxfId="51" priority="51">
      <formula>IF(RIGHT(TEXT(Y217,"0.#"),1)=".",FALSE,TRUE)</formula>
    </cfRule>
    <cfRule type="expression" dxfId="50" priority="52">
      <formula>IF(RIGHT(TEXT(Y217,"0.#"),1)=".",TRUE,FALSE)</formula>
    </cfRule>
  </conditionalFormatting>
  <conditionalFormatting sqref="Y226">
    <cfRule type="expression" dxfId="49" priority="49">
      <formula>IF(RIGHT(TEXT(Y226,"0.#"),1)=".",FALSE,TRUE)</formula>
    </cfRule>
    <cfRule type="expression" dxfId="48" priority="50">
      <formula>IF(RIGHT(TEXT(Y226,"0.#"),1)=".",TRUE,FALSE)</formula>
    </cfRule>
  </conditionalFormatting>
  <conditionalFormatting sqref="Y218:Y225 Y216">
    <cfRule type="expression" dxfId="47" priority="47">
      <formula>IF(RIGHT(TEXT(Y216,"0.#"),1)=".",FALSE,TRUE)</formula>
    </cfRule>
    <cfRule type="expression" dxfId="46" priority="48">
      <formula>IF(RIGHT(TEXT(Y216,"0.#"),1)=".",TRUE,FALSE)</formula>
    </cfRule>
  </conditionalFormatting>
  <conditionalFormatting sqref="AU217">
    <cfRule type="expression" dxfId="45" priority="45">
      <formula>IF(RIGHT(TEXT(AU217,"0.#"),1)=".",FALSE,TRUE)</formula>
    </cfRule>
    <cfRule type="expression" dxfId="44" priority="46">
      <formula>IF(RIGHT(TEXT(AU217,"0.#"),1)=".",TRUE,FALSE)</formula>
    </cfRule>
  </conditionalFormatting>
  <conditionalFormatting sqref="AU226">
    <cfRule type="expression" dxfId="43" priority="43">
      <formula>IF(RIGHT(TEXT(AU226,"0.#"),1)=".",FALSE,TRUE)</formula>
    </cfRule>
    <cfRule type="expression" dxfId="42" priority="44">
      <formula>IF(RIGHT(TEXT(AU226,"0.#"),1)=".",TRUE,FALSE)</formula>
    </cfRule>
  </conditionalFormatting>
  <conditionalFormatting sqref="AU218:AU225 AU216">
    <cfRule type="expression" dxfId="41" priority="41">
      <formula>IF(RIGHT(TEXT(AU216,"0.#"),1)=".",FALSE,TRUE)</formula>
    </cfRule>
    <cfRule type="expression" dxfId="40" priority="42">
      <formula>IF(RIGHT(TEXT(AU216,"0.#"),1)=".",TRUE,FALSE)</formula>
    </cfRule>
  </conditionalFormatting>
  <conditionalFormatting sqref="Y230">
    <cfRule type="expression" dxfId="39" priority="39">
      <formula>IF(RIGHT(TEXT(Y230,"0.#"),1)=".",FALSE,TRUE)</formula>
    </cfRule>
    <cfRule type="expression" dxfId="38" priority="40">
      <formula>IF(RIGHT(TEXT(Y230,"0.#"),1)=".",TRUE,FALSE)</formula>
    </cfRule>
  </conditionalFormatting>
  <conditionalFormatting sqref="Y239">
    <cfRule type="expression" dxfId="37" priority="37">
      <formula>IF(RIGHT(TEXT(Y239,"0.#"),1)=".",FALSE,TRUE)</formula>
    </cfRule>
    <cfRule type="expression" dxfId="36" priority="38">
      <formula>IF(RIGHT(TEXT(Y239,"0.#"),1)=".",TRUE,FALSE)</formula>
    </cfRule>
  </conditionalFormatting>
  <conditionalFormatting sqref="Y231:Y238 Y229">
    <cfRule type="expression" dxfId="35" priority="35">
      <formula>IF(RIGHT(TEXT(Y229,"0.#"),1)=".",FALSE,TRUE)</formula>
    </cfRule>
    <cfRule type="expression" dxfId="34" priority="36">
      <formula>IF(RIGHT(TEXT(Y229,"0.#"),1)=".",TRUE,FALSE)</formula>
    </cfRule>
  </conditionalFormatting>
  <conditionalFormatting sqref="AU230">
    <cfRule type="expression" dxfId="33" priority="33">
      <formula>IF(RIGHT(TEXT(AU230,"0.#"),1)=".",FALSE,TRUE)</formula>
    </cfRule>
    <cfRule type="expression" dxfId="32" priority="34">
      <formula>IF(RIGHT(TEXT(AU230,"0.#"),1)=".",TRUE,FALSE)</formula>
    </cfRule>
  </conditionalFormatting>
  <conditionalFormatting sqref="AU239">
    <cfRule type="expression" dxfId="31" priority="31">
      <formula>IF(RIGHT(TEXT(AU239,"0.#"),1)=".",FALSE,TRUE)</formula>
    </cfRule>
    <cfRule type="expression" dxfId="30" priority="32">
      <formula>IF(RIGHT(TEXT(AU239,"0.#"),1)=".",TRUE,FALSE)</formula>
    </cfRule>
  </conditionalFormatting>
  <conditionalFormatting sqref="AU231:AU238 AU229">
    <cfRule type="expression" dxfId="29" priority="29">
      <formula>IF(RIGHT(TEXT(AU229,"0.#"),1)=".",FALSE,TRUE)</formula>
    </cfRule>
    <cfRule type="expression" dxfId="28" priority="30">
      <formula>IF(RIGHT(TEXT(AU229,"0.#"),1)=".",TRUE,FALSE)</formula>
    </cfRule>
  </conditionalFormatting>
  <conditionalFormatting sqref="Y243">
    <cfRule type="expression" dxfId="27" priority="27">
      <formula>IF(RIGHT(TEXT(Y243,"0.#"),1)=".",FALSE,TRUE)</formula>
    </cfRule>
    <cfRule type="expression" dxfId="26" priority="28">
      <formula>IF(RIGHT(TEXT(Y243,"0.#"),1)=".",TRUE,FALSE)</formula>
    </cfRule>
  </conditionalFormatting>
  <conditionalFormatting sqref="Y252">
    <cfRule type="expression" dxfId="25" priority="25">
      <formula>IF(RIGHT(TEXT(Y252,"0.#"),1)=".",FALSE,TRUE)</formula>
    </cfRule>
    <cfRule type="expression" dxfId="24" priority="26">
      <formula>IF(RIGHT(TEXT(Y252,"0.#"),1)=".",TRUE,FALSE)</formula>
    </cfRule>
  </conditionalFormatting>
  <conditionalFormatting sqref="Y244:Y251 Y242">
    <cfRule type="expression" dxfId="23" priority="23">
      <formula>IF(RIGHT(TEXT(Y242,"0.#"),1)=".",FALSE,TRUE)</formula>
    </cfRule>
    <cfRule type="expression" dxfId="22" priority="24">
      <formula>IF(RIGHT(TEXT(Y242,"0.#"),1)=".",TRUE,FALSE)</formula>
    </cfRule>
  </conditionalFormatting>
  <conditionalFormatting sqref="AU243">
    <cfRule type="expression" dxfId="21" priority="21">
      <formula>IF(RIGHT(TEXT(AU243,"0.#"),1)=".",FALSE,TRUE)</formula>
    </cfRule>
    <cfRule type="expression" dxfId="20" priority="22">
      <formula>IF(RIGHT(TEXT(AU243,"0.#"),1)=".",TRUE,FALSE)</formula>
    </cfRule>
  </conditionalFormatting>
  <conditionalFormatting sqref="AU252">
    <cfRule type="expression" dxfId="19" priority="19">
      <formula>IF(RIGHT(TEXT(AU252,"0.#"),1)=".",FALSE,TRUE)</formula>
    </cfRule>
    <cfRule type="expression" dxfId="18" priority="20">
      <formula>IF(RIGHT(TEXT(AU252,"0.#"),1)=".",TRUE,FALSE)</formula>
    </cfRule>
  </conditionalFormatting>
  <conditionalFormatting sqref="AU244:AU251 AU242">
    <cfRule type="expression" dxfId="17" priority="17">
      <formula>IF(RIGHT(TEXT(AU242,"0.#"),1)=".",FALSE,TRUE)</formula>
    </cfRule>
    <cfRule type="expression" dxfId="16" priority="18">
      <formula>IF(RIGHT(TEXT(AU242,"0.#"),1)=".",TRUE,FALSE)</formula>
    </cfRule>
  </conditionalFormatting>
  <conditionalFormatting sqref="Y256">
    <cfRule type="expression" dxfId="15" priority="15">
      <formula>IF(RIGHT(TEXT(Y256,"0.#"),1)=".",FALSE,TRUE)</formula>
    </cfRule>
    <cfRule type="expression" dxfId="14" priority="16">
      <formula>IF(RIGHT(TEXT(Y256,"0.#"),1)=".",TRUE,FALSE)</formula>
    </cfRule>
  </conditionalFormatting>
  <conditionalFormatting sqref="Y265">
    <cfRule type="expression" dxfId="13" priority="13">
      <formula>IF(RIGHT(TEXT(Y265,"0.#"),1)=".",FALSE,TRUE)</formula>
    </cfRule>
    <cfRule type="expression" dxfId="12" priority="14">
      <formula>IF(RIGHT(TEXT(Y265,"0.#"),1)=".",TRUE,FALSE)</formula>
    </cfRule>
  </conditionalFormatting>
  <conditionalFormatting sqref="Y257:Y264 Y255">
    <cfRule type="expression" dxfId="11" priority="11">
      <formula>IF(RIGHT(TEXT(Y255,"0.#"),1)=".",FALSE,TRUE)</formula>
    </cfRule>
    <cfRule type="expression" dxfId="10" priority="12">
      <formula>IF(RIGHT(TEXT(Y255,"0.#"),1)=".",TRUE,FALSE)</formula>
    </cfRule>
  </conditionalFormatting>
  <conditionalFormatting sqref="AU256">
    <cfRule type="expression" dxfId="9" priority="9">
      <formula>IF(RIGHT(TEXT(AU256,"0.#"),1)=".",FALSE,TRUE)</formula>
    </cfRule>
    <cfRule type="expression" dxfId="8" priority="10">
      <formula>IF(RIGHT(TEXT(AU256,"0.#"),1)=".",TRUE,FALSE)</formula>
    </cfRule>
  </conditionalFormatting>
  <conditionalFormatting sqref="AU265">
    <cfRule type="expression" dxfId="7" priority="7">
      <formula>IF(RIGHT(TEXT(AU265,"0.#"),1)=".",FALSE,TRUE)</formula>
    </cfRule>
    <cfRule type="expression" dxfId="6" priority="8">
      <formula>IF(RIGHT(TEXT(AU265,"0.#"),1)=".",TRUE,FALSE)</formula>
    </cfRule>
  </conditionalFormatting>
  <conditionalFormatting sqref="AU257:AU264 AU255">
    <cfRule type="expression" dxfId="5" priority="5">
      <formula>IF(RIGHT(TEXT(AU255,"0.#"),1)=".",FALSE,TRUE)</formula>
    </cfRule>
    <cfRule type="expression" dxfId="4" priority="6">
      <formula>IF(RIGHT(TEXT(AU255,"0.#"),1)=".",TRUE,FALSE)</formula>
    </cfRule>
  </conditionalFormatting>
  <conditionalFormatting sqref="Y7">
    <cfRule type="expression" dxfId="3" priority="3">
      <formula>IF(RIGHT(TEXT(Y7,"0.#"),1)=".",FALSE,TRUE)</formula>
    </cfRule>
    <cfRule type="expression" dxfId="2" priority="4">
      <formula>IF(RIGHT(TEXT(Y7,"0.#"),1)=".",TRUE,FALSE)</formula>
    </cfRule>
  </conditionalFormatting>
  <conditionalFormatting sqref="Y33">
    <cfRule type="expression" dxfId="1" priority="1">
      <formula>IF(RIGHT(TEXT(Y33,"0.#"),1)=".",FALSE,TRUE)</formula>
    </cfRule>
    <cfRule type="expression" dxfId="0" priority="2">
      <formula>IF(RIGHT(TEXT(Y33,"0.#"),1)=".",TRUE,FALSE)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2015-06-23T08:32:44Z</cp:lastPrinted>
  <dcterms:created xsi:type="dcterms:W3CDTF">2012-03-13T00:50:25Z</dcterms:created>
  <dcterms:modified xsi:type="dcterms:W3CDTF">2015-07-02T11:28:59Z</dcterms:modified>
</cp:coreProperties>
</file>