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2" sheetId="1" r:id="rId1"/>
  </sheets>
  <definedNames>
    <definedName name="_xlnm.Print_Area" localSheetId="0">'182'!$A$1:$AX$188</definedName>
  </definedNames>
  <calcPr calcId="125725"/>
</workbook>
</file>

<file path=xl/calcChain.xml><?xml version="1.0" encoding="utf-8"?>
<calcChain xmlns="http://schemas.openxmlformats.org/spreadsheetml/2006/main">
  <c r="AU158" i="1"/>
  <c r="Y158"/>
  <c r="AU147"/>
  <c r="Y147"/>
  <c r="AU136"/>
  <c r="Y136"/>
  <c r="AU125"/>
  <c r="Y125"/>
  <c r="L49"/>
  <c r="AO36"/>
  <c r="AJ36"/>
  <c r="AE36"/>
  <c r="AO35"/>
  <c r="AO40" s="1"/>
  <c r="AJ35"/>
  <c r="AJ40" s="1"/>
  <c r="AE35"/>
  <c r="AT34"/>
  <c r="AO34"/>
  <c r="AJ34"/>
  <c r="AE34"/>
  <c r="AO33"/>
  <c r="AJ33"/>
  <c r="AE33"/>
  <c r="AT32"/>
  <c r="AO32"/>
  <c r="AJ32"/>
  <c r="AE32"/>
  <c r="AO31"/>
  <c r="AJ31"/>
  <c r="AJ38" s="1"/>
  <c r="AE31"/>
  <c r="AO29"/>
  <c r="AJ29"/>
  <c r="AE29"/>
  <c r="AO26"/>
  <c r="AJ26"/>
  <c r="AE26"/>
  <c r="AO23"/>
  <c r="AJ23"/>
  <c r="AE23"/>
  <c r="AK17"/>
  <c r="AD17"/>
  <c r="AD19" s="1"/>
  <c r="W17"/>
  <c r="W19" s="1"/>
  <c r="P17"/>
  <c r="P19" s="1"/>
</calcChain>
</file>

<file path=xl/sharedStrings.xml><?xml version="1.0" encoding="utf-8"?>
<sst xmlns="http://schemas.openxmlformats.org/spreadsheetml/2006/main" count="396" uniqueCount="171">
  <si>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</si>
  <si>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</si>
  <si>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</si>
  <si>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</si>
  <si>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被害者相談等自賠責制度の適正・円滑な執行</t>
  </si>
  <si>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</si>
  <si>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</si>
  <si>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</si>
  <si>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</si>
  <si>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昭和42年～終了（予定）なし</t>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</si>
  <si>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</si>
  <si>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</si>
  <si>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</si>
  <si>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</si>
  <si>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</si>
  <si>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</si>
  <si>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</si>
  <si>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</si>
  <si>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</si>
  <si>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</si>
  <si>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</si>
  <si>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</si>
  <si>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事故に係る損害賠償問題や自賠責の保険金の支払いに関する紛争について、公正で中立な弁護士や医師等専門家による相談、指導、調停等を受けられる環境の整備を図り、自動車事故被害者の救済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</si>
  <si>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</si>
  <si>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・弁護士による自動車事故に係る損害賠償に関する相談・示談あっ旋事業等による経費の一部を補助（補助率：定額）。
・医師等専門家による自賠責の保険金の支払いに関する紛争処理事業に要する経費の一部を補助する（補助率：定額）。</t>
  </si>
  <si>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</si>
  <si>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</si>
  <si>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</si>
  <si>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</si>
  <si>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</si>
  <si>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</si>
  <si>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</si>
  <si>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</si>
  <si>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</si>
  <si>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</si>
  <si>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</si>
  <si>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</si>
  <si>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</si>
  <si>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</si>
  <si>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</si>
  <si>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</si>
  <si>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</si>
  <si>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</si>
  <si>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</si>
  <si>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</si>
  <si>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</si>
  <si>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</si>
  <si>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＜事故相談・示談あっ旋事業等に要する経費の補助＞
・相談件数（上段）
・示談あっ旋件数（下段）
※達成度は、年度当初の計画に対する割合を示している。</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</si>
  <si>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</si>
  <si>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</si>
  <si>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</si>
  <si>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</si>
  <si>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</si>
  <si>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t>
    <phoneticPr fontId="2"/>
  </si>
  <si>
    <t>＜紛争処理事業に要する経費の補助＞
・申請受付件数
※達成度は、年度当初の計画に対する割合を示している。</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</si>
  <si>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</si>
  <si>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</si>
  <si>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</si>
  <si>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＜事故相談・示談あっ旋事業等に要する経費の補助＞
・相談件数（上段）
・示談あっ旋件数（下段）</t>
    <phoneticPr fontId="2"/>
  </si>
  <si>
    <t>活動実績</t>
    <rPh sb="0" eb="2">
      <t>カツドウ</t>
    </rPh>
    <rPh sb="2" eb="4">
      <t>ジッセキ</t>
    </rPh>
    <phoneticPr fontId="2"/>
  </si>
  <si>
    <t>－</t>
    <phoneticPr fontId="2"/>
  </si>
  <si>
    <t>当初見込み</t>
    <phoneticPr fontId="2"/>
  </si>
  <si>
    <t>＜紛争処理事業に要する経費の補助＞
・申請受付件数</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</si>
  <si>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</si>
  <si>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</si>
  <si>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</si>
  <si>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＜事故相談・示談あっ旋事業等に要する経費の補助＞
単位当たりコスト=執行額/相談・示談あっ旋件数</t>
    <rPh sb="25" eb="27">
      <t>タンイ</t>
    </rPh>
    <rPh sb="27" eb="28">
      <t>ア</t>
    </rPh>
    <phoneticPr fontId="2"/>
  </si>
  <si>
    <t>円/件</t>
    <rPh sb="0" eb="1">
      <t>エン</t>
    </rPh>
    <rPh sb="2" eb="3">
      <t>ケン</t>
    </rPh>
    <phoneticPr fontId="2"/>
  </si>
  <si>
    <t>計算式</t>
    <rPh sb="0" eb="2">
      <t>ケイサン</t>
    </rPh>
    <rPh sb="2" eb="3">
      <t>シキ</t>
    </rPh>
    <phoneticPr fontId="2"/>
  </si>
  <si>
    <t>　　/</t>
    <phoneticPr fontId="2"/>
  </si>
  <si>
    <t>570,000,000/
41,500</t>
    <phoneticPr fontId="2"/>
  </si>
  <si>
    <t>570,000,000/
40,828</t>
    <phoneticPr fontId="2"/>
  </si>
  <si>
    <t>570,000,000/
33,213</t>
    <phoneticPr fontId="2"/>
  </si>
  <si>
    <t>570,000,000/
50,446</t>
    <phoneticPr fontId="2"/>
  </si>
  <si>
    <t>＜紛争処理事業に要する経費の補助＞
執行額/申請受付件数</t>
    <phoneticPr fontId="2"/>
  </si>
  <si>
    <t>150,000,000/
1,034</t>
    <phoneticPr fontId="2"/>
  </si>
  <si>
    <t>150,000,000/
970</t>
    <phoneticPr fontId="2"/>
  </si>
  <si>
    <t>150,000,000/
881</t>
    <phoneticPr fontId="2"/>
  </si>
  <si>
    <t>150,000,000/
1,058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</si>
  <si>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</si>
  <si>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</si>
  <si>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</si>
  <si>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</si>
  <si>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自動車事故対策費補助金</t>
    <phoneticPr fontId="2"/>
  </si>
  <si>
    <t>-</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</si>
  <si>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</si>
  <si>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</si>
  <si>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</si>
  <si>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</si>
  <si>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</si>
  <si>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</si>
  <si>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</si>
  <si>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</si>
  <si>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</si>
  <si>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</si>
  <si>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</si>
  <si>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</si>
  <si>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</si>
  <si>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t>
  </si>
  <si>
    <t>本事業については、自動車事故の損害賠償に関する事故相談・示談あっ旋事業や自賠責保険金の支払いに関する紛争処理事業に係る経費の一部を補助するものであり、補助額は必要最小限にとどめており、支出先においても事業実施の効率化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</si>
  <si>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</si>
  <si>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</si>
  <si>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</si>
  <si>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</si>
  <si>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</si>
  <si>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</si>
  <si>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</si>
  <si>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被害者からの相談件数や</t>
    </r>
    <r>
      <rPr>
        <sz val="11"/>
        <rFont val="ＭＳ Ｐゴシック"/>
        <family val="3"/>
        <charset val="128"/>
      </rPr>
      <t>調停申請件数は増加傾向にあり、ＡＤＲ（裁判外処理）機能の充実が求められている中、その役割を果たしている。</t>
    </r>
    <rPh sb="20" eb="22">
      <t>ケイコウ</t>
    </rPh>
    <rPh sb="53" eb="55">
      <t>ヤクワリ</t>
    </rPh>
    <rPh sb="56" eb="57">
      <t>ハ</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</si>
  <si>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</si>
  <si>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</si>
  <si>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</si>
  <si>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</si>
  <si>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</si>
  <si>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</si>
  <si>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</si>
  <si>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</si>
  <si>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xml:space="preserve">自動車事故の被害者救済を図る観点から、事故に係る損害賠償問題について適正かつ迅速な解決を図るために重要な役割を果たしている。
事故相談・示談あっ旋事業にあっては、昨年度に引き続き、自動車事故に係る専門的知識（高次脳機能障害に係る認定基準など）の研修実施など、相談等実施体制の充実・強化を図るとともに、相談等実績が少ない相談所を補助対象から除外するなどの合理化を進めている。
</t>
    </r>
    <r>
      <rPr>
        <sz val="11"/>
        <rFont val="ＭＳ Ｐゴシック"/>
        <family val="3"/>
        <charset val="128"/>
      </rPr>
      <t>紛争処理事業にあっては、年々活動実績が上がっており、その役割を果たしている。</t>
    </r>
    <phoneticPr fontId="2"/>
  </si>
  <si>
    <t>改善の
方向性</t>
    <rPh sb="0" eb="2">
      <t>カイゼン</t>
    </rPh>
    <rPh sb="4" eb="7">
      <t>ホウコウセイ</t>
    </rPh>
    <phoneticPr fontId="2"/>
  </si>
  <si>
    <t>事故相談・示談あっ旋事業にあっては、 引き続き相談等実績が少ない相談所を補助対象から除外するなどの合理化を進める</t>
    <rPh sb="19" eb="20">
      <t>ヒ</t>
    </rPh>
    <rPh sb="21" eb="22">
      <t>ツヅ</t>
    </rPh>
    <rPh sb="53" eb="54">
      <t>スス</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</si>
  <si>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</si>
  <si>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</si>
  <si>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</si>
  <si>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</si>
  <si>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</si>
  <si>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</si>
  <si>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t>
    </r>
    <r>
      <rPr>
        <sz val="11"/>
        <rFont val="ＭＳ Ｐゴシック"/>
        <family val="3"/>
        <charset val="128"/>
      </rPr>
      <t>294</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</si>
  <si>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</si>
  <si>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</si>
  <si>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</si>
  <si>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0187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</si>
  <si>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</si>
  <si>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</si>
  <si>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</si>
  <si>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A.（公財）日弁連交通事故相談センター</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</si>
  <si>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</si>
  <si>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</si>
  <si>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</si>
  <si>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弁護士謝金</t>
  </si>
  <si>
    <t>弁護士に対する謝金</t>
  </si>
  <si>
    <t>人件費</t>
  </si>
  <si>
    <t>事務職員</t>
    <phoneticPr fontId="2"/>
  </si>
  <si>
    <t>広報費</t>
  </si>
  <si>
    <t>リーフレット・広報等</t>
  </si>
  <si>
    <t>事務費</t>
  </si>
  <si>
    <t>郵便通信費、消耗品費等</t>
  </si>
  <si>
    <t>研修費</t>
  </si>
  <si>
    <t>開催経費（会場借料等）</t>
  </si>
  <si>
    <t>B.（一財）自賠責保険・共済紛争処理機構</t>
    <phoneticPr fontId="2"/>
  </si>
  <si>
    <t>F.</t>
    <phoneticPr fontId="2"/>
  </si>
  <si>
    <t>委員謝金</t>
  </si>
  <si>
    <t>紛争処理委員に対する謝金</t>
  </si>
  <si>
    <t>委託費</t>
  </si>
  <si>
    <t>紛争処理事案の集計・分析等</t>
  </si>
  <si>
    <t>賃借料</t>
  </si>
  <si>
    <t>事務所借料</t>
  </si>
  <si>
    <t>その他</t>
  </si>
  <si>
    <t>人件費等</t>
  </si>
  <si>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</si>
  <si>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</si>
  <si>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</si>
  <si>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</si>
  <si>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</si>
  <si>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</si>
  <si>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</si>
  <si>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</si>
  <si>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</si>
  <si>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</si>
  <si>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（公財）日弁連交通事故相談センター</t>
    <rPh sb="1" eb="2">
      <t>コウ</t>
    </rPh>
    <rPh sb="2" eb="3">
      <t>ザイ</t>
    </rPh>
    <rPh sb="4" eb="7">
      <t>ニチベンレン</t>
    </rPh>
    <rPh sb="7" eb="9">
      <t>コウツウ</t>
    </rPh>
    <rPh sb="9" eb="11">
      <t>ジコ</t>
    </rPh>
    <rPh sb="11" eb="13">
      <t>ソウダン</t>
    </rPh>
    <phoneticPr fontId="2"/>
  </si>
  <si>
    <t>弁護士により自動車事故に係る損害賠償に関する事故相談・示談あっ旋事業を実施</t>
    <rPh sb="0" eb="3">
      <t>ベンゴシ</t>
    </rPh>
    <rPh sb="6" eb="9">
      <t>ジドウシャ</t>
    </rPh>
    <rPh sb="9" eb="11">
      <t>ジコ</t>
    </rPh>
    <rPh sb="12" eb="13">
      <t>カカ</t>
    </rPh>
    <rPh sb="14" eb="16">
      <t>ソンガイ</t>
    </rPh>
    <rPh sb="16" eb="18">
      <t>バイショウ</t>
    </rPh>
    <rPh sb="19" eb="20">
      <t>カン</t>
    </rPh>
    <rPh sb="22" eb="24">
      <t>ジコ</t>
    </rPh>
    <rPh sb="24" eb="26">
      <t>ソウダン</t>
    </rPh>
    <rPh sb="27" eb="29">
      <t>ジダン</t>
    </rPh>
    <rPh sb="31" eb="32">
      <t>セン</t>
    </rPh>
    <rPh sb="32" eb="34">
      <t>ジギョウ</t>
    </rPh>
    <rPh sb="35" eb="37">
      <t>ジッシ</t>
    </rPh>
    <phoneticPr fontId="2"/>
  </si>
  <si>
    <t>（一財）自賠責保険・共済紛争処理機構</t>
    <rPh sb="1" eb="2">
      <t>イチ</t>
    </rPh>
    <rPh sb="2" eb="3">
      <t>ザイ</t>
    </rPh>
    <rPh sb="4" eb="7">
      <t>ジバイセキ</t>
    </rPh>
    <rPh sb="7" eb="9">
      <t>ホケン</t>
    </rPh>
    <rPh sb="10" eb="12">
      <t>キョウサイ</t>
    </rPh>
    <rPh sb="12" eb="14">
      <t>フンソウ</t>
    </rPh>
    <rPh sb="14" eb="16">
      <t>ショリ</t>
    </rPh>
    <rPh sb="16" eb="18">
      <t>キコウ</t>
    </rPh>
    <phoneticPr fontId="2"/>
  </si>
  <si>
    <t>医師等専門家による自賠責の保険金の支払いに関する紛争処理事業を実施</t>
    <rPh sb="0" eb="2">
      <t>イシ</t>
    </rPh>
    <rPh sb="2" eb="3">
      <t>トウ</t>
    </rPh>
    <rPh sb="3" eb="6">
      <t>センモンカ</t>
    </rPh>
    <rPh sb="9" eb="12">
      <t>ジバイセキ</t>
    </rPh>
    <rPh sb="13" eb="16">
      <t>ホケンキン</t>
    </rPh>
    <rPh sb="17" eb="19">
      <t>シハラ</t>
    </rPh>
    <rPh sb="21" eb="22">
      <t>カン</t>
    </rPh>
    <rPh sb="24" eb="26">
      <t>フンソウ</t>
    </rPh>
    <rPh sb="26" eb="28">
      <t>ショリ</t>
    </rPh>
    <rPh sb="28" eb="30">
      <t>ジギョウ</t>
    </rPh>
    <rPh sb="31" eb="33">
      <t>ジッシ</t>
    </rPh>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</si>
</sst>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_ "/>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8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wrapText="1" shrinkToFit="1"/>
    </xf>
    <xf numFmtId="0" fontId="1"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1" xfId="0" applyFont="1" applyFill="1" applyBorder="1" applyAlignment="1">
      <alignment horizontal="center" vertical="center" wrapText="1"/>
    </xf>
    <xf numFmtId="0" fontId="14" fillId="2" borderId="22"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1"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justify" vertical="center" wrapText="1"/>
    </xf>
    <xf numFmtId="0" fontId="0" fillId="0" borderId="19" xfId="0" applyBorder="1" applyAlignment="1">
      <alignment horizontal="justify" vertical="center" wrapText="1"/>
    </xf>
    <xf numFmtId="0" fontId="0" fillId="0" borderId="21" xfId="0" applyBorder="1" applyAlignment="1">
      <alignment horizontal="justify"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38" fontId="1" fillId="0" borderId="50" xfId="1" applyFont="1" applyBorder="1" applyAlignment="1">
      <alignment horizontal="center" vertical="center"/>
    </xf>
    <xf numFmtId="0" fontId="1" fillId="0" borderId="26" xfId="0" applyFont="1" applyBorder="1" applyAlignment="1">
      <alignment horizontal="center" vertical="center"/>
    </xf>
    <xf numFmtId="0" fontId="1" fillId="0" borderId="51" xfId="0" applyFont="1" applyBorder="1" applyAlignment="1">
      <alignment horizontal="center" vertical="center"/>
    </xf>
    <xf numFmtId="0" fontId="0" fillId="0" borderId="31" xfId="0" applyBorder="1" applyAlignment="1">
      <alignment horizontal="justify" vertical="center" wrapText="1"/>
    </xf>
    <xf numFmtId="0" fontId="0" fillId="0" borderId="0" xfId="0" applyBorder="1" applyAlignment="1">
      <alignment horizontal="justify" vertical="center" wrapText="1"/>
    </xf>
    <xf numFmtId="0" fontId="0" fillId="0" borderId="32" xfId="0" applyBorder="1" applyAlignment="1">
      <alignment horizontal="justify" vertical="center" wrapText="1"/>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38" fontId="1" fillId="0" borderId="60" xfId="1" applyFont="1"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0" fillId="0" borderId="60" xfId="0" applyBorder="1" applyAlignment="1">
      <alignment horizontal="center" vertical="center"/>
    </xf>
    <xf numFmtId="0" fontId="1" fillId="0" borderId="60" xfId="0" applyFont="1" applyBorder="1" applyAlignment="1">
      <alignment horizontal="center" vertical="center"/>
    </xf>
    <xf numFmtId="178" fontId="1" fillId="0" borderId="60" xfId="0" applyNumberFormat="1"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0" borderId="43" xfId="0" applyBorder="1" applyAlignment="1">
      <alignment horizontal="justify" vertical="center" wrapText="1"/>
    </xf>
    <xf numFmtId="0" fontId="0" fillId="0" borderId="46" xfId="0" applyBorder="1" applyAlignment="1">
      <alignment horizontal="justify" vertical="center" wrapText="1"/>
    </xf>
    <xf numFmtId="0" fontId="0" fillId="0" borderId="44" xfId="0" applyBorder="1" applyAlignment="1">
      <alignment horizontal="justify" vertical="center" wrapText="1"/>
    </xf>
    <xf numFmtId="0" fontId="12" fillId="2" borderId="54" xfId="0" applyFont="1" applyFill="1" applyBorder="1" applyAlignment="1">
      <alignment horizontal="center" vertical="center"/>
    </xf>
    <xf numFmtId="0" fontId="1" fillId="0" borderId="19" xfId="0" applyFont="1" applyBorder="1" applyAlignment="1">
      <alignment horizontal="justify" vertical="center" wrapText="1"/>
    </xf>
    <xf numFmtId="0" fontId="1" fillId="0" borderId="21" xfId="0" applyFont="1" applyBorder="1" applyAlignment="1">
      <alignment horizontal="justify" vertical="center" wrapText="1"/>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1" fillId="0" borderId="31"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43"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44" xfId="0" applyFont="1" applyBorder="1" applyAlignment="1">
      <alignment horizontal="justify"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6" fillId="2" borderId="2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38" fontId="1" fillId="0" borderId="60" xfId="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0" xfId="0" applyBorder="1">
      <alignment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1" fillId="0" borderId="45" xfId="1" applyFont="1" applyBorder="1" applyAlignment="1">
      <alignment horizontal="center" vertical="center"/>
    </xf>
    <xf numFmtId="38" fontId="1" fillId="0" borderId="46" xfId="1" applyFont="1" applyBorder="1" applyAlignment="1">
      <alignment horizontal="center" vertical="center"/>
    </xf>
    <xf numFmtId="38" fontId="1" fillId="0" borderId="65" xfId="1" applyFont="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38" fontId="1" fillId="0" borderId="45" xfId="1" applyFont="1" applyFill="1" applyBorder="1" applyAlignment="1">
      <alignment horizontal="center" vertical="center"/>
    </xf>
    <xf numFmtId="38" fontId="1" fillId="0" borderId="46" xfId="1" applyFont="1" applyFill="1" applyBorder="1" applyAlignment="1">
      <alignment horizontal="center" vertical="center"/>
    </xf>
    <xf numFmtId="38" fontId="1" fillId="0" borderId="65" xfId="1" applyFont="1" applyFill="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9" xfId="0" applyFont="1" applyFill="1" applyBorder="1" applyAlignment="1">
      <alignment horizontal="justify"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5"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6" xfId="1" applyFont="1" applyFill="1" applyBorder="1" applyAlignment="1">
      <alignment horizontal="center" vertical="center"/>
    </xf>
    <xf numFmtId="38" fontId="1" fillId="0" borderId="17" xfId="1" applyFont="1" applyFill="1" applyBorder="1" applyAlignment="1">
      <alignment horizontal="center" vertical="center"/>
    </xf>
    <xf numFmtId="0" fontId="0" fillId="0" borderId="46" xfId="0" applyFont="1" applyFill="1" applyBorder="1" applyAlignment="1">
      <alignment horizontal="justify"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27" xfId="0"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15"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8" fillId="2" borderId="27"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right" vertical="center"/>
    </xf>
    <xf numFmtId="180" fontId="1" fillId="0" borderId="29" xfId="0" applyNumberFormat="1" applyFont="1" applyFill="1" applyBorder="1" applyAlignment="1">
      <alignment horizontal="center" vertical="top"/>
    </xf>
    <xf numFmtId="0" fontId="1" fillId="0" borderId="22"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0" fillId="0" borderId="36" xfId="0" applyNumberFormat="1" applyFill="1" applyBorder="1" applyAlignment="1">
      <alignment horizontal="right" vertical="top"/>
    </xf>
    <xf numFmtId="179" fontId="1" fillId="0" borderId="36" xfId="0" applyNumberFormat="1" applyFont="1" applyFill="1" applyBorder="1" applyAlignment="1">
      <alignment horizontal="right"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0" fillId="0" borderId="75" xfId="0" applyNumberFormat="1" applyFill="1" applyBorder="1" applyAlignment="1">
      <alignment horizontal="right" vertical="top"/>
    </xf>
    <xf numFmtId="179" fontId="1" fillId="0" borderId="73" xfId="0" applyNumberFormat="1" applyFont="1" applyFill="1" applyBorder="1" applyAlignment="1">
      <alignment horizontal="right" vertical="top"/>
    </xf>
    <xf numFmtId="179" fontId="1" fillId="0" borderId="74" xfId="0" applyNumberFormat="1" applyFont="1" applyFill="1" applyBorder="1" applyAlignment="1">
      <alignment horizontal="right"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7"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justify" vertical="center" wrapText="1"/>
    </xf>
    <xf numFmtId="0" fontId="1" fillId="0" borderId="96" xfId="0" applyFont="1" applyFill="1" applyBorder="1" applyAlignment="1">
      <alignment horizontal="justify" vertical="center" wrapText="1"/>
    </xf>
    <xf numFmtId="0" fontId="1" fillId="0" borderId="97" xfId="0" applyFont="1" applyFill="1" applyBorder="1" applyAlignment="1">
      <alignment horizontal="justify" vertical="center" wrapText="1"/>
    </xf>
    <xf numFmtId="0" fontId="1" fillId="0" borderId="27"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66" xfId="0" applyFont="1" applyFill="1" applyBorder="1" applyAlignment="1">
      <alignment horizontal="justify"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1" fillId="0" borderId="45" xfId="0" applyFont="1" applyFill="1" applyBorder="1" applyAlignment="1">
      <alignment horizontal="justify" vertical="center" wrapText="1"/>
    </xf>
    <xf numFmtId="0" fontId="1" fillId="0" borderId="46" xfId="0" applyFont="1" applyFill="1" applyBorder="1" applyAlignment="1">
      <alignment horizontal="justify" vertical="center" wrapText="1"/>
    </xf>
    <xf numFmtId="0" fontId="1" fillId="0" borderId="65" xfId="0" applyFont="1" applyFill="1" applyBorder="1" applyAlignment="1">
      <alignment horizontal="justify" vertical="center" wrapText="1"/>
    </xf>
    <xf numFmtId="0" fontId="12" fillId="2" borderId="18" xfId="0" applyFont="1" applyFill="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0" fillId="0" borderId="22" xfId="0"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3" xfId="0" applyFont="1" applyFill="1" applyBorder="1" applyAlignment="1">
      <alignment horizontal="justify" vertical="center" wrapText="1"/>
    </xf>
    <xf numFmtId="0" fontId="1" fillId="0" borderId="98"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5"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3" xfId="0" applyFont="1" applyFill="1" applyBorder="1" applyAlignment="1">
      <alignment horizontal="justify" vertical="center" wrapText="1"/>
    </xf>
    <xf numFmtId="0" fontId="0" fillId="0" borderId="7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33" xfId="0" applyFill="1" applyBorder="1" applyAlignment="1">
      <alignment horizontal="center" vertical="center"/>
    </xf>
    <xf numFmtId="0" fontId="0" fillId="0" borderId="45" xfId="0" applyFont="1" applyFill="1" applyBorder="1" applyAlignment="1">
      <alignment horizontal="justify" vertical="center" wrapText="1"/>
    </xf>
    <xf numFmtId="0" fontId="0" fillId="0" borderId="65" xfId="0" applyFont="1" applyFill="1" applyBorder="1" applyAlignment="1">
      <alignment horizontal="justify"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3"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17" xfId="0" applyFill="1" applyBorder="1" applyAlignment="1">
      <alignment horizontal="justify" vertical="center" wrapText="1"/>
    </xf>
    <xf numFmtId="0" fontId="0" fillId="0" borderId="118" xfId="0" applyFill="1" applyBorder="1" applyAlignment="1">
      <alignment horizontal="justify" vertical="center" wrapText="1"/>
    </xf>
    <xf numFmtId="0" fontId="0" fillId="0" borderId="119" xfId="0" applyFill="1" applyBorder="1" applyAlignment="1">
      <alignment horizontal="justify"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xf>
    <xf numFmtId="0" fontId="0" fillId="0" borderId="122" xfId="0" applyFill="1" applyBorder="1" applyAlignment="1">
      <alignment vertical="center"/>
    </xf>
    <xf numFmtId="0" fontId="0" fillId="0" borderId="125"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quotePrefix="1"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quotePrefix="1"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quotePrefix="1"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7"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3" fillId="0" borderId="134" xfId="3" applyFont="1" applyFill="1" applyBorder="1" applyAlignment="1" applyProtection="1">
      <alignment vertical="top"/>
    </xf>
    <xf numFmtId="0" fontId="13" fillId="0" borderId="132" xfId="3" applyFont="1" applyFill="1" applyBorder="1" applyAlignment="1" applyProtection="1">
      <alignment vertical="top"/>
    </xf>
    <xf numFmtId="0" fontId="13" fillId="0" borderId="135"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136" xfId="3" applyFont="1" applyFill="1" applyBorder="1" applyAlignment="1" applyProtection="1">
      <alignment vertical="top"/>
    </xf>
    <xf numFmtId="0" fontId="13" fillId="0" borderId="1" xfId="3" applyFont="1" applyFill="1" applyBorder="1" applyAlignment="1" applyProtection="1">
      <alignment vertical="top"/>
    </xf>
    <xf numFmtId="0" fontId="13" fillId="0" borderId="77"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 fillId="0" borderId="100" xfId="0" applyFont="1" applyFill="1" applyBorder="1" applyAlignment="1">
      <alignment horizontal="center" vertical="center"/>
    </xf>
    <xf numFmtId="0" fontId="1" fillId="0" borderId="69" xfId="0" applyFont="1" applyFill="1" applyBorder="1" applyAlignment="1">
      <alignment horizontal="center" vertical="center"/>
    </xf>
    <xf numFmtId="0" fontId="13" fillId="0" borderId="101" xfId="0" applyFont="1" applyFill="1" applyBorder="1" applyAlignment="1">
      <alignment horizontal="left" vertical="center" wrapText="1"/>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98" xfId="0" applyFont="1" applyFill="1" applyBorder="1" applyAlignment="1">
      <alignment horizontal="center" vertical="center"/>
    </xf>
    <xf numFmtId="0" fontId="1"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0" fillId="0" borderId="33" xfId="0" applyNumberFormat="1" applyFill="1" applyBorder="1" applyAlignment="1">
      <alignment horizontal="right" vertical="center"/>
    </xf>
    <xf numFmtId="0" fontId="0" fillId="0" borderId="98" xfId="0" applyBorder="1" applyAlignment="1">
      <alignment horizontal="center" vertical="center"/>
    </xf>
    <xf numFmtId="179" fontId="0" fillId="0" borderId="33" xfId="0" applyNumberFormat="1" applyBorder="1" applyAlignment="1">
      <alignment horizontal="right" vertical="center"/>
    </xf>
    <xf numFmtId="0" fontId="0" fillId="0" borderId="99" xfId="0"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0" fillId="0" borderId="75" xfId="0" applyNumberFormat="1" applyBorder="1" applyAlignment="1">
      <alignment horizontal="right" vertical="center"/>
    </xf>
    <xf numFmtId="179" fontId="1" fillId="0" borderId="73"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75"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179" fontId="0" fillId="0" borderId="75" xfId="0" applyNumberForma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21" fillId="0" borderId="16" xfId="0" applyFont="1" applyBorder="1" applyAlignment="1">
      <alignment horizontal="center" vertical="center"/>
    </xf>
    <xf numFmtId="0" fontId="13" fillId="0" borderId="16" xfId="0" applyFont="1" applyBorder="1" applyAlignment="1">
      <alignment horizontal="center" vertical="center"/>
    </xf>
    <xf numFmtId="179" fontId="1" fillId="0" borderId="6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ill="1" applyBorder="1" applyAlignment="1">
      <alignment vertical="center" shrinkToFit="1"/>
    </xf>
    <xf numFmtId="0" fontId="1" fillId="0" borderId="50" xfId="0" applyFont="1" applyBorder="1" applyAlignment="1">
      <alignment vertical="center" wrapText="1"/>
    </xf>
    <xf numFmtId="0" fontId="1" fillId="0" borderId="50" xfId="0"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vertical="center"/>
    </xf>
    <xf numFmtId="0" fontId="0" fillId="0" borderId="50" xfId="0" applyBorder="1" applyAlignment="1">
      <alignment horizontal="right" vertical="center" wrapText="1"/>
    </xf>
    <xf numFmtId="0" fontId="1" fillId="0" borderId="50" xfId="0" applyFont="1" applyBorder="1" applyAlignment="1">
      <alignment horizontal="righ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114300</xdr:colOff>
      <xdr:row>91</xdr:row>
      <xdr:rowOff>114300</xdr:rowOff>
    </xdr:from>
    <xdr:to>
      <xdr:col>38</xdr:col>
      <xdr:colOff>123825</xdr:colOff>
      <xdr:row>98</xdr:row>
      <xdr:rowOff>238125</xdr:rowOff>
    </xdr:to>
    <xdr:grpSp>
      <xdr:nvGrpSpPr>
        <xdr:cNvPr id="2" name="グループ化 14"/>
        <xdr:cNvGrpSpPr>
          <a:grpSpLocks/>
        </xdr:cNvGrpSpPr>
      </xdr:nvGrpSpPr>
      <xdr:grpSpPr bwMode="auto">
        <a:xfrm>
          <a:off x="3114675" y="33327975"/>
          <a:ext cx="4581525" cy="4791075"/>
          <a:chOff x="1660525" y="22602825"/>
          <a:chExt cx="4791075" cy="4721225"/>
        </a:xfrm>
      </xdr:grpSpPr>
      <xdr:cxnSp macro="">
        <xdr:nvCxnSpPr>
          <xdr:cNvPr id="3" name="直線コネクタ 2"/>
          <xdr:cNvCxnSpPr/>
        </xdr:nvCxnSpPr>
        <xdr:spPr>
          <a:xfrm>
            <a:off x="2606787" y="24939972"/>
            <a:ext cx="293839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 name="グループ化 13"/>
          <xdr:cNvGrpSpPr>
            <a:grpSpLocks/>
          </xdr:cNvGrpSpPr>
        </xdr:nvGrpSpPr>
        <xdr:grpSpPr bwMode="auto">
          <a:xfrm>
            <a:off x="1660525" y="22602825"/>
            <a:ext cx="4791075" cy="4721225"/>
            <a:chOff x="1660525" y="22602825"/>
            <a:chExt cx="4791075" cy="4721225"/>
          </a:xfrm>
        </xdr:grpSpPr>
        <xdr:sp macro="" textlink="">
          <xdr:nvSpPr>
            <xdr:cNvPr id="5" name="Rectangle 34"/>
            <xdr:cNvSpPr>
              <a:spLocks noChangeArrowheads="1"/>
            </xdr:cNvSpPr>
          </xdr:nvSpPr>
          <xdr:spPr bwMode="auto">
            <a:xfrm>
              <a:off x="3164584" y="22602825"/>
              <a:ext cx="1842721" cy="10043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720</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3174545" y="23644686"/>
              <a:ext cx="1922406" cy="938613"/>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7" name="Rectangle 37"/>
            <xdr:cNvSpPr>
              <a:spLocks noChangeArrowheads="1"/>
            </xdr:cNvSpPr>
          </xdr:nvSpPr>
          <xdr:spPr bwMode="auto">
            <a:xfrm>
              <a:off x="1660525" y="25287259"/>
              <a:ext cx="1902485" cy="9667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Rectangle 38"/>
            <xdr:cNvSpPr>
              <a:spLocks noChangeArrowheads="1"/>
            </xdr:cNvSpPr>
          </xdr:nvSpPr>
          <xdr:spPr bwMode="auto">
            <a:xfrm>
              <a:off x="4648721" y="25268487"/>
              <a:ext cx="1802879" cy="985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Ｂ．（一財）自賠責保険・共済紛争処理機構</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1680446" y="26310348"/>
              <a:ext cx="1792918" cy="101370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自動車事故対策費補助を受けて、自動車事故相談及び示談あっ旋事業を実施</a:t>
              </a:r>
            </a:p>
          </xdr:txBody>
        </xdr:sp>
        <xdr:sp macro="" textlink="">
          <xdr:nvSpPr>
            <xdr:cNvPr id="10" name="AutoShape 44"/>
            <xdr:cNvSpPr>
              <a:spLocks noChangeArrowheads="1"/>
            </xdr:cNvSpPr>
          </xdr:nvSpPr>
          <xdr:spPr bwMode="auto">
            <a:xfrm>
              <a:off x="4648721" y="26347892"/>
              <a:ext cx="1772997" cy="957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自動車事故対策費補助を受けて、自賠責保険の支払いに関する紛争処理事業を実施</a:t>
              </a:r>
            </a:p>
          </xdr:txBody>
        </xdr:sp>
        <xdr:cxnSp macro="">
          <xdr:nvCxnSpPr>
            <xdr:cNvPr id="11" name="直線コネクタ 7"/>
            <xdr:cNvCxnSpPr/>
          </xdr:nvCxnSpPr>
          <xdr:spPr>
            <a:xfrm>
              <a:off x="4090925" y="24714705"/>
              <a:ext cx="0" cy="2252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矢印コネクタ 8"/>
            <xdr:cNvCxnSpPr/>
          </xdr:nvCxnSpPr>
          <xdr:spPr>
            <a:xfrm>
              <a:off x="2606787"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3" name="直線矢印コネクタ 9"/>
            <xdr:cNvCxnSpPr>
              <a:endCxn id="7" idx="0"/>
            </xdr:cNvCxnSpPr>
          </xdr:nvCxnSpPr>
          <xdr:spPr>
            <a:xfrm>
              <a:off x="5545180"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1"/>
            <xdr:cNvSpPr txBox="1"/>
          </xdr:nvSpPr>
          <xdr:spPr>
            <a:xfrm>
              <a:off x="1710328" y="25043220"/>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5" name="テキスト ボックス 12"/>
            <xdr:cNvSpPr txBox="1"/>
          </xdr:nvSpPr>
          <xdr:spPr>
            <a:xfrm>
              <a:off x="4658682" y="25024447"/>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88"/>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27"/>
      <c r="I6" s="27"/>
      <c r="J6" s="27"/>
      <c r="K6" s="27"/>
      <c r="L6" s="27"/>
      <c r="M6" s="27"/>
      <c r="N6" s="27"/>
      <c r="O6" s="27"/>
      <c r="P6" s="27"/>
      <c r="Q6" s="27"/>
      <c r="R6" s="27"/>
      <c r="S6" s="27"/>
      <c r="T6" s="27"/>
      <c r="U6" s="27"/>
      <c r="V6" s="27"/>
      <c r="W6" s="27"/>
      <c r="X6" s="27"/>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68.2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74.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720</v>
      </c>
      <c r="Q12" s="84"/>
      <c r="R12" s="84"/>
      <c r="S12" s="84"/>
      <c r="T12" s="84"/>
      <c r="U12" s="84"/>
      <c r="V12" s="84"/>
      <c r="W12" s="84">
        <v>720</v>
      </c>
      <c r="X12" s="84"/>
      <c r="Y12" s="84"/>
      <c r="Z12" s="84"/>
      <c r="AA12" s="84"/>
      <c r="AB12" s="84"/>
      <c r="AC12" s="84"/>
      <c r="AD12" s="84">
        <v>720</v>
      </c>
      <c r="AE12" s="84"/>
      <c r="AF12" s="84"/>
      <c r="AG12" s="84"/>
      <c r="AH12" s="84"/>
      <c r="AI12" s="84"/>
      <c r="AJ12" s="84"/>
      <c r="AK12" s="84">
        <v>720</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2"/>
      <c r="R13" s="92"/>
      <c r="S13" s="92"/>
      <c r="T13" s="92"/>
      <c r="U13" s="92"/>
      <c r="V13" s="92"/>
      <c r="W13" s="91" t="s">
        <v>36</v>
      </c>
      <c r="X13" s="92"/>
      <c r="Y13" s="92"/>
      <c r="Z13" s="92"/>
      <c r="AA13" s="92"/>
      <c r="AB13" s="92"/>
      <c r="AC13" s="92"/>
      <c r="AD13" s="91" t="s">
        <v>36</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6"/>
      <c r="B14" s="77"/>
      <c r="C14" s="77"/>
      <c r="D14" s="77"/>
      <c r="E14" s="77"/>
      <c r="F14" s="78"/>
      <c r="G14" s="86"/>
      <c r="H14" s="87"/>
      <c r="I14" s="88" t="s">
        <v>37</v>
      </c>
      <c r="J14" s="95"/>
      <c r="K14" s="95"/>
      <c r="L14" s="95"/>
      <c r="M14" s="95"/>
      <c r="N14" s="95"/>
      <c r="O14" s="96"/>
      <c r="P14" s="91" t="s">
        <v>36</v>
      </c>
      <c r="Q14" s="92"/>
      <c r="R14" s="92"/>
      <c r="S14" s="92"/>
      <c r="T14" s="92"/>
      <c r="U14" s="92"/>
      <c r="V14" s="92"/>
      <c r="W14" s="91" t="s">
        <v>36</v>
      </c>
      <c r="X14" s="92"/>
      <c r="Y14" s="92"/>
      <c r="Z14" s="92"/>
      <c r="AA14" s="92"/>
      <c r="AB14" s="92"/>
      <c r="AC14" s="92"/>
      <c r="AD14" s="91" t="s">
        <v>36</v>
      </c>
      <c r="AE14" s="92"/>
      <c r="AF14" s="92"/>
      <c r="AG14" s="92"/>
      <c r="AH14" s="92"/>
      <c r="AI14" s="92"/>
      <c r="AJ14" s="92"/>
      <c r="AK14" s="97" t="s">
        <v>36</v>
      </c>
      <c r="AL14" s="98"/>
      <c r="AM14" s="98"/>
      <c r="AN14" s="98"/>
      <c r="AO14" s="98"/>
      <c r="AP14" s="98"/>
      <c r="AQ14" s="99"/>
      <c r="AR14" s="100"/>
      <c r="AS14" s="98"/>
      <c r="AT14" s="98"/>
      <c r="AU14" s="98"/>
      <c r="AV14" s="98"/>
      <c r="AW14" s="98"/>
      <c r="AX14" s="101"/>
    </row>
    <row r="15" spans="1:50" ht="21" customHeight="1">
      <c r="A15" s="76"/>
      <c r="B15" s="77"/>
      <c r="C15" s="77"/>
      <c r="D15" s="77"/>
      <c r="E15" s="77"/>
      <c r="F15" s="78"/>
      <c r="G15" s="86"/>
      <c r="H15" s="87"/>
      <c r="I15" s="88" t="s">
        <v>38</v>
      </c>
      <c r="J15" s="95"/>
      <c r="K15" s="95"/>
      <c r="L15" s="95"/>
      <c r="M15" s="95"/>
      <c r="N15" s="95"/>
      <c r="O15" s="96"/>
      <c r="P15" s="91" t="s">
        <v>36</v>
      </c>
      <c r="Q15" s="92"/>
      <c r="R15" s="92"/>
      <c r="S15" s="92"/>
      <c r="T15" s="92"/>
      <c r="U15" s="92"/>
      <c r="V15" s="92"/>
      <c r="W15" s="91" t="s">
        <v>36</v>
      </c>
      <c r="X15" s="92"/>
      <c r="Y15" s="92"/>
      <c r="Z15" s="92"/>
      <c r="AA15" s="92"/>
      <c r="AB15" s="92"/>
      <c r="AC15" s="92"/>
      <c r="AD15" s="91" t="s">
        <v>36</v>
      </c>
      <c r="AE15" s="92"/>
      <c r="AF15" s="92"/>
      <c r="AG15" s="92"/>
      <c r="AH15" s="92"/>
      <c r="AI15" s="92"/>
      <c r="AJ15" s="92"/>
      <c r="AK15" s="100"/>
      <c r="AL15" s="98"/>
      <c r="AM15" s="98"/>
      <c r="AN15" s="98"/>
      <c r="AO15" s="98"/>
      <c r="AP15" s="98"/>
      <c r="AQ15" s="99"/>
      <c r="AR15" s="102"/>
      <c r="AS15" s="103"/>
      <c r="AT15" s="103"/>
      <c r="AU15" s="103"/>
      <c r="AV15" s="103"/>
      <c r="AW15" s="103"/>
      <c r="AX15" s="104"/>
    </row>
    <row r="16" spans="1:50" ht="24.75" customHeight="1">
      <c r="A16" s="76"/>
      <c r="B16" s="77"/>
      <c r="C16" s="77"/>
      <c r="D16" s="77"/>
      <c r="E16" s="77"/>
      <c r="F16" s="78"/>
      <c r="G16" s="86"/>
      <c r="H16" s="87"/>
      <c r="I16" s="88" t="s">
        <v>39</v>
      </c>
      <c r="J16" s="89"/>
      <c r="K16" s="89"/>
      <c r="L16" s="89"/>
      <c r="M16" s="89"/>
      <c r="N16" s="89"/>
      <c r="O16" s="90"/>
      <c r="P16" s="91" t="s">
        <v>36</v>
      </c>
      <c r="Q16" s="92"/>
      <c r="R16" s="92"/>
      <c r="S16" s="92"/>
      <c r="T16" s="92"/>
      <c r="U16" s="92"/>
      <c r="V16" s="92"/>
      <c r="W16" s="91" t="s">
        <v>36</v>
      </c>
      <c r="X16" s="92"/>
      <c r="Y16" s="92"/>
      <c r="Z16" s="92"/>
      <c r="AA16" s="92"/>
      <c r="AB16" s="92"/>
      <c r="AC16" s="92"/>
      <c r="AD16" s="91" t="s">
        <v>36</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5"/>
      <c r="H17" s="106"/>
      <c r="I17" s="107" t="s">
        <v>40</v>
      </c>
      <c r="J17" s="108"/>
      <c r="K17" s="108"/>
      <c r="L17" s="108"/>
      <c r="M17" s="108"/>
      <c r="N17" s="108"/>
      <c r="O17" s="109"/>
      <c r="P17" s="110">
        <f>SUM(P12:V16)</f>
        <v>720</v>
      </c>
      <c r="Q17" s="110"/>
      <c r="R17" s="110"/>
      <c r="S17" s="110"/>
      <c r="T17" s="110"/>
      <c r="U17" s="110"/>
      <c r="V17" s="110"/>
      <c r="W17" s="110">
        <f>SUM(W12:AC16)</f>
        <v>720</v>
      </c>
      <c r="X17" s="110"/>
      <c r="Y17" s="110"/>
      <c r="Z17" s="110"/>
      <c r="AA17" s="110"/>
      <c r="AB17" s="110"/>
      <c r="AC17" s="110"/>
      <c r="AD17" s="110">
        <f>SUM(AD12:AJ16)</f>
        <v>720</v>
      </c>
      <c r="AE17" s="110"/>
      <c r="AF17" s="110"/>
      <c r="AG17" s="110"/>
      <c r="AH17" s="110"/>
      <c r="AI17" s="110"/>
      <c r="AJ17" s="110"/>
      <c r="AK17" s="110">
        <f>SUM(AK12:AQ16)</f>
        <v>720</v>
      </c>
      <c r="AL17" s="110"/>
      <c r="AM17" s="110"/>
      <c r="AN17" s="110"/>
      <c r="AO17" s="110"/>
      <c r="AP17" s="110"/>
      <c r="AQ17" s="110"/>
      <c r="AR17" s="110"/>
      <c r="AS17" s="110"/>
      <c r="AT17" s="110"/>
      <c r="AU17" s="110"/>
      <c r="AV17" s="110"/>
      <c r="AW17" s="110"/>
      <c r="AX17" s="111"/>
    </row>
    <row r="18" spans="1:55" ht="24.75" customHeight="1">
      <c r="A18" s="76"/>
      <c r="B18" s="77"/>
      <c r="C18" s="77"/>
      <c r="D18" s="77"/>
      <c r="E18" s="77"/>
      <c r="F18" s="78"/>
      <c r="G18" s="112" t="s">
        <v>41</v>
      </c>
      <c r="H18" s="113"/>
      <c r="I18" s="113"/>
      <c r="J18" s="113"/>
      <c r="K18" s="113"/>
      <c r="L18" s="113"/>
      <c r="M18" s="113"/>
      <c r="N18" s="113"/>
      <c r="O18" s="113"/>
      <c r="P18" s="114">
        <v>720</v>
      </c>
      <c r="Q18" s="114"/>
      <c r="R18" s="114"/>
      <c r="S18" s="114"/>
      <c r="T18" s="114"/>
      <c r="U18" s="114"/>
      <c r="V18" s="114"/>
      <c r="W18" s="114">
        <v>720</v>
      </c>
      <c r="X18" s="114"/>
      <c r="Y18" s="114"/>
      <c r="Z18" s="114"/>
      <c r="AA18" s="114"/>
      <c r="AB18" s="114"/>
      <c r="AC18" s="114"/>
      <c r="AD18" s="114">
        <v>720</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2" t="s">
        <v>42</v>
      </c>
      <c r="H19" s="113"/>
      <c r="I19" s="113"/>
      <c r="J19" s="113"/>
      <c r="K19" s="113"/>
      <c r="L19" s="113"/>
      <c r="M19" s="113"/>
      <c r="N19" s="113"/>
      <c r="O19" s="113"/>
      <c r="P19" s="120">
        <f>P18/P17</f>
        <v>1</v>
      </c>
      <c r="Q19" s="120"/>
      <c r="R19" s="120"/>
      <c r="S19" s="120"/>
      <c r="T19" s="120"/>
      <c r="U19" s="120"/>
      <c r="V19" s="120"/>
      <c r="W19" s="120">
        <f>W18/W17</f>
        <v>1</v>
      </c>
      <c r="X19" s="120"/>
      <c r="Y19" s="120"/>
      <c r="Z19" s="120"/>
      <c r="AA19" s="120"/>
      <c r="AB19" s="120"/>
      <c r="AC19" s="120"/>
      <c r="AD19" s="120">
        <f>AD18/AD17</f>
        <v>1</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29.25" customHeight="1">
      <c r="A20" s="121" t="s">
        <v>43</v>
      </c>
      <c r="B20" s="122"/>
      <c r="C20" s="122"/>
      <c r="D20" s="122"/>
      <c r="E20" s="122"/>
      <c r="F20" s="123"/>
      <c r="G20" s="124" t="s">
        <v>44</v>
      </c>
      <c r="H20" s="73"/>
      <c r="I20" s="73"/>
      <c r="J20" s="73"/>
      <c r="K20" s="73"/>
      <c r="L20" s="73"/>
      <c r="M20" s="73"/>
      <c r="N20" s="73"/>
      <c r="O20" s="73"/>
      <c r="P20" s="73"/>
      <c r="Q20" s="73"/>
      <c r="R20" s="73"/>
      <c r="S20" s="73"/>
      <c r="T20" s="73"/>
      <c r="U20" s="73"/>
      <c r="V20" s="73"/>
      <c r="W20" s="73"/>
      <c r="X20" s="74"/>
      <c r="Y20" s="125"/>
      <c r="Z20" s="126"/>
      <c r="AA20" s="127"/>
      <c r="AB20" s="128" t="s">
        <v>45</v>
      </c>
      <c r="AC20" s="73"/>
      <c r="AD20" s="74"/>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18" customHeight="1">
      <c r="A21" s="121"/>
      <c r="B21" s="122"/>
      <c r="C21" s="122"/>
      <c r="D21" s="122"/>
      <c r="E21" s="122"/>
      <c r="F21" s="123"/>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t="s">
        <v>49</v>
      </c>
      <c r="AC21" s="140"/>
      <c r="AD21" s="140"/>
      <c r="AE21" s="141">
        <v>39142</v>
      </c>
      <c r="AF21" s="141"/>
      <c r="AG21" s="141"/>
      <c r="AH21" s="141"/>
      <c r="AI21" s="141"/>
      <c r="AJ21" s="141">
        <v>38475</v>
      </c>
      <c r="AK21" s="141"/>
      <c r="AL21" s="141"/>
      <c r="AM21" s="141"/>
      <c r="AN21" s="141"/>
      <c r="AO21" s="141">
        <v>31449</v>
      </c>
      <c r="AP21" s="141"/>
      <c r="AQ21" s="141"/>
      <c r="AR21" s="141"/>
      <c r="AS21" s="141"/>
      <c r="AT21" s="142"/>
      <c r="AU21" s="142"/>
      <c r="AV21" s="142"/>
      <c r="AW21" s="142"/>
      <c r="AX21" s="143"/>
    </row>
    <row r="22" spans="1:55" ht="18" customHeight="1">
      <c r="A22" s="121"/>
      <c r="B22" s="122"/>
      <c r="C22" s="122"/>
      <c r="D22" s="122"/>
      <c r="E22" s="122"/>
      <c r="F22" s="123"/>
      <c r="G22" s="144"/>
      <c r="H22" s="145"/>
      <c r="I22" s="145"/>
      <c r="J22" s="145"/>
      <c r="K22" s="145"/>
      <c r="L22" s="145"/>
      <c r="M22" s="145"/>
      <c r="N22" s="145"/>
      <c r="O22" s="145"/>
      <c r="P22" s="145"/>
      <c r="Q22" s="145"/>
      <c r="R22" s="145"/>
      <c r="S22" s="145"/>
      <c r="T22" s="145"/>
      <c r="U22" s="145"/>
      <c r="V22" s="145"/>
      <c r="W22" s="145"/>
      <c r="X22" s="146"/>
      <c r="Y22" s="72" t="s">
        <v>50</v>
      </c>
      <c r="Z22" s="73"/>
      <c r="AA22" s="74"/>
      <c r="AB22" s="147" t="s">
        <v>49</v>
      </c>
      <c r="AC22" s="148"/>
      <c r="AD22" s="148"/>
      <c r="AE22" s="149">
        <v>39161</v>
      </c>
      <c r="AF22" s="149"/>
      <c r="AG22" s="149"/>
      <c r="AH22" s="149"/>
      <c r="AI22" s="149"/>
      <c r="AJ22" s="149">
        <v>40305</v>
      </c>
      <c r="AK22" s="149"/>
      <c r="AL22" s="149"/>
      <c r="AM22" s="149"/>
      <c r="AN22" s="149"/>
      <c r="AO22" s="149">
        <v>36246</v>
      </c>
      <c r="AP22" s="149"/>
      <c r="AQ22" s="149"/>
      <c r="AR22" s="149"/>
      <c r="AS22" s="149"/>
      <c r="AT22" s="150">
        <v>49597</v>
      </c>
      <c r="AU22" s="150"/>
      <c r="AV22" s="150"/>
      <c r="AW22" s="150"/>
      <c r="AX22" s="151"/>
    </row>
    <row r="23" spans="1:55" ht="18" customHeight="1">
      <c r="A23" s="121"/>
      <c r="B23" s="122"/>
      <c r="C23" s="122"/>
      <c r="D23" s="122"/>
      <c r="E23" s="122"/>
      <c r="F23" s="123"/>
      <c r="G23" s="144"/>
      <c r="H23" s="145"/>
      <c r="I23" s="145"/>
      <c r="J23" s="145"/>
      <c r="K23" s="145"/>
      <c r="L23" s="145"/>
      <c r="M23" s="145"/>
      <c r="N23" s="145"/>
      <c r="O23" s="145"/>
      <c r="P23" s="145"/>
      <c r="Q23" s="145"/>
      <c r="R23" s="145"/>
      <c r="S23" s="145"/>
      <c r="T23" s="145"/>
      <c r="U23" s="145"/>
      <c r="V23" s="145"/>
      <c r="W23" s="145"/>
      <c r="X23" s="146"/>
      <c r="Y23" s="128" t="s">
        <v>51</v>
      </c>
      <c r="Z23" s="73"/>
      <c r="AA23" s="74"/>
      <c r="AB23" s="152" t="s">
        <v>52</v>
      </c>
      <c r="AC23" s="153"/>
      <c r="AD23" s="153"/>
      <c r="AE23" s="154">
        <f>AE21/AE22*100</f>
        <v>99.951482342126099</v>
      </c>
      <c r="AF23" s="154"/>
      <c r="AG23" s="154"/>
      <c r="AH23" s="154"/>
      <c r="AI23" s="154"/>
      <c r="AJ23" s="154">
        <f>AJ21/AJ22*100</f>
        <v>95.459620394491992</v>
      </c>
      <c r="AK23" s="154"/>
      <c r="AL23" s="154"/>
      <c r="AM23" s="154"/>
      <c r="AN23" s="154"/>
      <c r="AO23" s="154">
        <f>AO21/AO22*100</f>
        <v>86.765436186061905</v>
      </c>
      <c r="AP23" s="154"/>
      <c r="AQ23" s="154"/>
      <c r="AR23" s="154"/>
      <c r="AS23" s="154"/>
      <c r="AT23" s="155"/>
      <c r="AU23" s="155"/>
      <c r="AV23" s="155"/>
      <c r="AW23" s="155"/>
      <c r="AX23" s="156"/>
    </row>
    <row r="24" spans="1:55" ht="18" customHeight="1">
      <c r="A24" s="121"/>
      <c r="B24" s="122"/>
      <c r="C24" s="122"/>
      <c r="D24" s="122"/>
      <c r="E24" s="122"/>
      <c r="F24" s="123"/>
      <c r="G24" s="144"/>
      <c r="H24" s="145"/>
      <c r="I24" s="145"/>
      <c r="J24" s="145"/>
      <c r="K24" s="145"/>
      <c r="L24" s="145"/>
      <c r="M24" s="145"/>
      <c r="N24" s="145"/>
      <c r="O24" s="145"/>
      <c r="P24" s="145"/>
      <c r="Q24" s="145"/>
      <c r="R24" s="145"/>
      <c r="S24" s="145"/>
      <c r="T24" s="145"/>
      <c r="U24" s="145"/>
      <c r="V24" s="145"/>
      <c r="W24" s="145"/>
      <c r="X24" s="146"/>
      <c r="Y24" s="136" t="s">
        <v>48</v>
      </c>
      <c r="Z24" s="137"/>
      <c r="AA24" s="138"/>
      <c r="AB24" s="139" t="s">
        <v>49</v>
      </c>
      <c r="AC24" s="140"/>
      <c r="AD24" s="140"/>
      <c r="AE24" s="141">
        <v>2358</v>
      </c>
      <c r="AF24" s="141"/>
      <c r="AG24" s="141"/>
      <c r="AH24" s="141"/>
      <c r="AI24" s="141"/>
      <c r="AJ24" s="141">
        <v>2353</v>
      </c>
      <c r="AK24" s="141"/>
      <c r="AL24" s="141"/>
      <c r="AM24" s="141"/>
      <c r="AN24" s="141"/>
      <c r="AO24" s="141">
        <v>1764</v>
      </c>
      <c r="AP24" s="141"/>
      <c r="AQ24" s="141"/>
      <c r="AR24" s="141"/>
      <c r="AS24" s="141"/>
      <c r="AT24" s="142"/>
      <c r="AU24" s="142"/>
      <c r="AV24" s="142"/>
      <c r="AW24" s="142"/>
      <c r="AX24" s="143"/>
    </row>
    <row r="25" spans="1:55" ht="18" customHeight="1">
      <c r="A25" s="121"/>
      <c r="B25" s="122"/>
      <c r="C25" s="122"/>
      <c r="D25" s="122"/>
      <c r="E25" s="122"/>
      <c r="F25" s="123"/>
      <c r="G25" s="144"/>
      <c r="H25" s="145"/>
      <c r="I25" s="145"/>
      <c r="J25" s="145"/>
      <c r="K25" s="145"/>
      <c r="L25" s="145"/>
      <c r="M25" s="145"/>
      <c r="N25" s="145"/>
      <c r="O25" s="145"/>
      <c r="P25" s="145"/>
      <c r="Q25" s="145"/>
      <c r="R25" s="145"/>
      <c r="S25" s="145"/>
      <c r="T25" s="145"/>
      <c r="U25" s="145"/>
      <c r="V25" s="145"/>
      <c r="W25" s="145"/>
      <c r="X25" s="146"/>
      <c r="Y25" s="72" t="s">
        <v>50</v>
      </c>
      <c r="Z25" s="73"/>
      <c r="AA25" s="74"/>
      <c r="AB25" s="147" t="s">
        <v>49</v>
      </c>
      <c r="AC25" s="148"/>
      <c r="AD25" s="148"/>
      <c r="AE25" s="149">
        <v>2709</v>
      </c>
      <c r="AF25" s="149"/>
      <c r="AG25" s="149"/>
      <c r="AH25" s="149"/>
      <c r="AI25" s="149"/>
      <c r="AJ25" s="149">
        <v>2385</v>
      </c>
      <c r="AK25" s="149"/>
      <c r="AL25" s="149"/>
      <c r="AM25" s="149"/>
      <c r="AN25" s="149"/>
      <c r="AO25" s="149">
        <v>2100</v>
      </c>
      <c r="AP25" s="149"/>
      <c r="AQ25" s="149"/>
      <c r="AR25" s="149"/>
      <c r="AS25" s="149"/>
      <c r="AT25" s="150">
        <v>2080</v>
      </c>
      <c r="AU25" s="150"/>
      <c r="AV25" s="150"/>
      <c r="AW25" s="150"/>
      <c r="AX25" s="151"/>
    </row>
    <row r="26" spans="1:55" ht="18" customHeight="1">
      <c r="A26" s="121"/>
      <c r="B26" s="122"/>
      <c r="C26" s="122"/>
      <c r="D26" s="122"/>
      <c r="E26" s="122"/>
      <c r="F26" s="123"/>
      <c r="G26" s="157"/>
      <c r="H26" s="158"/>
      <c r="I26" s="158"/>
      <c r="J26" s="158"/>
      <c r="K26" s="158"/>
      <c r="L26" s="158"/>
      <c r="M26" s="158"/>
      <c r="N26" s="158"/>
      <c r="O26" s="158"/>
      <c r="P26" s="158"/>
      <c r="Q26" s="158"/>
      <c r="R26" s="158"/>
      <c r="S26" s="158"/>
      <c r="T26" s="158"/>
      <c r="U26" s="158"/>
      <c r="V26" s="158"/>
      <c r="W26" s="158"/>
      <c r="X26" s="159"/>
      <c r="Y26" s="128" t="s">
        <v>51</v>
      </c>
      <c r="Z26" s="73"/>
      <c r="AA26" s="74"/>
      <c r="AB26" s="153" t="s">
        <v>53</v>
      </c>
      <c r="AC26" s="153"/>
      <c r="AD26" s="153"/>
      <c r="AE26" s="154">
        <f>AE24/AE25*100</f>
        <v>87.043189368770769</v>
      </c>
      <c r="AF26" s="154"/>
      <c r="AG26" s="154"/>
      <c r="AH26" s="154"/>
      <c r="AI26" s="154"/>
      <c r="AJ26" s="154">
        <f>AJ24/AJ25*100</f>
        <v>98.658280922431857</v>
      </c>
      <c r="AK26" s="154"/>
      <c r="AL26" s="154"/>
      <c r="AM26" s="154"/>
      <c r="AN26" s="154"/>
      <c r="AO26" s="154">
        <f>AO24/AO25*100</f>
        <v>84</v>
      </c>
      <c r="AP26" s="154"/>
      <c r="AQ26" s="154"/>
      <c r="AR26" s="154"/>
      <c r="AS26" s="154"/>
      <c r="AT26" s="155"/>
      <c r="AU26" s="155"/>
      <c r="AV26" s="155"/>
      <c r="AW26" s="155"/>
      <c r="AX26" s="156"/>
    </row>
    <row r="27" spans="1:55" ht="18" customHeight="1">
      <c r="A27" s="160"/>
      <c r="B27" s="122"/>
      <c r="C27" s="122"/>
      <c r="D27" s="122"/>
      <c r="E27" s="122"/>
      <c r="F27" s="123"/>
      <c r="G27" s="133" t="s">
        <v>54</v>
      </c>
      <c r="H27" s="161"/>
      <c r="I27" s="161"/>
      <c r="J27" s="161"/>
      <c r="K27" s="161"/>
      <c r="L27" s="161"/>
      <c r="M27" s="161"/>
      <c r="N27" s="161"/>
      <c r="O27" s="161"/>
      <c r="P27" s="161"/>
      <c r="Q27" s="161"/>
      <c r="R27" s="161"/>
      <c r="S27" s="161"/>
      <c r="T27" s="161"/>
      <c r="U27" s="161"/>
      <c r="V27" s="161"/>
      <c r="W27" s="161"/>
      <c r="X27" s="162"/>
      <c r="Y27" s="136" t="s">
        <v>48</v>
      </c>
      <c r="Z27" s="137"/>
      <c r="AA27" s="138"/>
      <c r="AB27" s="139" t="s">
        <v>49</v>
      </c>
      <c r="AC27" s="140"/>
      <c r="AD27" s="140"/>
      <c r="AE27" s="141">
        <v>1034</v>
      </c>
      <c r="AF27" s="141"/>
      <c r="AG27" s="141"/>
      <c r="AH27" s="141"/>
      <c r="AI27" s="141"/>
      <c r="AJ27" s="141">
        <v>970</v>
      </c>
      <c r="AK27" s="141"/>
      <c r="AL27" s="141"/>
      <c r="AM27" s="141"/>
      <c r="AN27" s="141"/>
      <c r="AO27" s="141">
        <v>881</v>
      </c>
      <c r="AP27" s="141"/>
      <c r="AQ27" s="141"/>
      <c r="AR27" s="141"/>
      <c r="AS27" s="141"/>
      <c r="AT27" s="142"/>
      <c r="AU27" s="142"/>
      <c r="AV27" s="142"/>
      <c r="AW27" s="142"/>
      <c r="AX27" s="143"/>
    </row>
    <row r="28" spans="1:55" ht="18" customHeight="1">
      <c r="A28" s="163"/>
      <c r="B28" s="164"/>
      <c r="C28" s="164"/>
      <c r="D28" s="164"/>
      <c r="E28" s="164"/>
      <c r="F28" s="165"/>
      <c r="G28" s="166"/>
      <c r="H28" s="167"/>
      <c r="I28" s="167"/>
      <c r="J28" s="167"/>
      <c r="K28" s="167"/>
      <c r="L28" s="167"/>
      <c r="M28" s="167"/>
      <c r="N28" s="167"/>
      <c r="O28" s="167"/>
      <c r="P28" s="167"/>
      <c r="Q28" s="167"/>
      <c r="R28" s="167"/>
      <c r="S28" s="167"/>
      <c r="T28" s="167"/>
      <c r="U28" s="167"/>
      <c r="V28" s="167"/>
      <c r="W28" s="167"/>
      <c r="X28" s="168"/>
      <c r="Y28" s="72" t="s">
        <v>50</v>
      </c>
      <c r="Z28" s="73"/>
      <c r="AA28" s="74"/>
      <c r="AB28" s="139" t="s">
        <v>49</v>
      </c>
      <c r="AC28" s="140"/>
      <c r="AD28" s="140"/>
      <c r="AE28" s="149">
        <v>970</v>
      </c>
      <c r="AF28" s="149"/>
      <c r="AG28" s="149"/>
      <c r="AH28" s="149"/>
      <c r="AI28" s="149"/>
      <c r="AJ28" s="149">
        <v>1001</v>
      </c>
      <c r="AK28" s="149"/>
      <c r="AL28" s="149"/>
      <c r="AM28" s="149"/>
      <c r="AN28" s="149"/>
      <c r="AO28" s="149">
        <v>861</v>
      </c>
      <c r="AP28" s="149"/>
      <c r="AQ28" s="149"/>
      <c r="AR28" s="149"/>
      <c r="AS28" s="149"/>
      <c r="AT28" s="150">
        <v>1058</v>
      </c>
      <c r="AU28" s="150"/>
      <c r="AV28" s="150"/>
      <c r="AW28" s="150"/>
      <c r="AX28" s="151"/>
    </row>
    <row r="29" spans="1:55" ht="18" customHeight="1">
      <c r="A29" s="163"/>
      <c r="B29" s="164"/>
      <c r="C29" s="164"/>
      <c r="D29" s="164"/>
      <c r="E29" s="164"/>
      <c r="F29" s="165"/>
      <c r="G29" s="169"/>
      <c r="H29" s="170"/>
      <c r="I29" s="170"/>
      <c r="J29" s="170"/>
      <c r="K29" s="170"/>
      <c r="L29" s="170"/>
      <c r="M29" s="170"/>
      <c r="N29" s="170"/>
      <c r="O29" s="170"/>
      <c r="P29" s="170"/>
      <c r="Q29" s="170"/>
      <c r="R29" s="170"/>
      <c r="S29" s="170"/>
      <c r="T29" s="170"/>
      <c r="U29" s="170"/>
      <c r="V29" s="170"/>
      <c r="W29" s="170"/>
      <c r="X29" s="171"/>
      <c r="Y29" s="128" t="s">
        <v>51</v>
      </c>
      <c r="Z29" s="73"/>
      <c r="AA29" s="74"/>
      <c r="AB29" s="153" t="s">
        <v>53</v>
      </c>
      <c r="AC29" s="153"/>
      <c r="AD29" s="153"/>
      <c r="AE29" s="154">
        <f>AE27/AE28*100</f>
        <v>106.5979381443299</v>
      </c>
      <c r="AF29" s="154"/>
      <c r="AG29" s="154"/>
      <c r="AH29" s="154"/>
      <c r="AI29" s="154"/>
      <c r="AJ29" s="154">
        <f>AJ27/AJ28*100</f>
        <v>96.903096903096909</v>
      </c>
      <c r="AK29" s="154"/>
      <c r="AL29" s="154"/>
      <c r="AM29" s="154"/>
      <c r="AN29" s="154"/>
      <c r="AO29" s="154">
        <f>AO27/AO28*100</f>
        <v>102.32288037166086</v>
      </c>
      <c r="AP29" s="154"/>
      <c r="AQ29" s="154"/>
      <c r="AR29" s="154"/>
      <c r="AS29" s="154"/>
      <c r="AT29" s="155"/>
      <c r="AU29" s="155"/>
      <c r="AV29" s="155"/>
      <c r="AW29" s="155"/>
      <c r="AX29" s="156"/>
    </row>
    <row r="30" spans="1:55" ht="29.25" customHeight="1">
      <c r="A30" s="172" t="s">
        <v>55</v>
      </c>
      <c r="B30" s="173"/>
      <c r="C30" s="173"/>
      <c r="D30" s="173"/>
      <c r="E30" s="173"/>
      <c r="F30" s="174"/>
      <c r="G30" s="124" t="s">
        <v>56</v>
      </c>
      <c r="H30" s="73"/>
      <c r="I30" s="73"/>
      <c r="J30" s="73"/>
      <c r="K30" s="73"/>
      <c r="L30" s="73"/>
      <c r="M30" s="73"/>
      <c r="N30" s="73"/>
      <c r="O30" s="73"/>
      <c r="P30" s="73"/>
      <c r="Q30" s="73"/>
      <c r="R30" s="73"/>
      <c r="S30" s="73"/>
      <c r="T30" s="73"/>
      <c r="U30" s="73"/>
      <c r="V30" s="73"/>
      <c r="W30" s="73"/>
      <c r="X30" s="74"/>
      <c r="Y30" s="125"/>
      <c r="Z30" s="126"/>
      <c r="AA30" s="127"/>
      <c r="AB30" s="128" t="s">
        <v>45</v>
      </c>
      <c r="AC30" s="73"/>
      <c r="AD30" s="74"/>
      <c r="AE30" s="129" t="s">
        <v>28</v>
      </c>
      <c r="AF30" s="130"/>
      <c r="AG30" s="130"/>
      <c r="AH30" s="130"/>
      <c r="AI30" s="130"/>
      <c r="AJ30" s="129" t="s">
        <v>29</v>
      </c>
      <c r="AK30" s="130"/>
      <c r="AL30" s="130"/>
      <c r="AM30" s="130"/>
      <c r="AN30" s="130"/>
      <c r="AO30" s="129" t="s">
        <v>30</v>
      </c>
      <c r="AP30" s="130"/>
      <c r="AQ30" s="130"/>
      <c r="AR30" s="130"/>
      <c r="AS30" s="130"/>
      <c r="AT30" s="175" t="s">
        <v>57</v>
      </c>
      <c r="AU30" s="176"/>
      <c r="AV30" s="176"/>
      <c r="AW30" s="176"/>
      <c r="AX30" s="177"/>
    </row>
    <row r="31" spans="1:55" ht="22.5" customHeight="1">
      <c r="A31" s="178"/>
      <c r="B31" s="179"/>
      <c r="C31" s="179"/>
      <c r="D31" s="179"/>
      <c r="E31" s="179"/>
      <c r="F31" s="180"/>
      <c r="G31" s="133" t="s">
        <v>58</v>
      </c>
      <c r="H31" s="134"/>
      <c r="I31" s="134"/>
      <c r="J31" s="134"/>
      <c r="K31" s="134"/>
      <c r="L31" s="134"/>
      <c r="M31" s="134"/>
      <c r="N31" s="134"/>
      <c r="O31" s="134"/>
      <c r="P31" s="134"/>
      <c r="Q31" s="134"/>
      <c r="R31" s="134"/>
      <c r="S31" s="134"/>
      <c r="T31" s="134"/>
      <c r="U31" s="134"/>
      <c r="V31" s="134"/>
      <c r="W31" s="134"/>
      <c r="X31" s="135"/>
      <c r="Y31" s="181" t="s">
        <v>59</v>
      </c>
      <c r="Z31" s="182"/>
      <c r="AA31" s="183"/>
      <c r="AB31" s="184" t="s">
        <v>49</v>
      </c>
      <c r="AC31" s="182"/>
      <c r="AD31" s="183"/>
      <c r="AE31" s="185">
        <f>AE21</f>
        <v>39142</v>
      </c>
      <c r="AF31" s="185"/>
      <c r="AG31" s="185"/>
      <c r="AH31" s="185"/>
      <c r="AI31" s="185"/>
      <c r="AJ31" s="185">
        <f>AJ21</f>
        <v>38475</v>
      </c>
      <c r="AK31" s="185"/>
      <c r="AL31" s="185"/>
      <c r="AM31" s="185"/>
      <c r="AN31" s="185"/>
      <c r="AO31" s="185">
        <f>AO21</f>
        <v>31449</v>
      </c>
      <c r="AP31" s="185"/>
      <c r="AQ31" s="185"/>
      <c r="AR31" s="185"/>
      <c r="AS31" s="185"/>
      <c r="AT31" s="186" t="s">
        <v>60</v>
      </c>
      <c r="AU31" s="53"/>
      <c r="AV31" s="53"/>
      <c r="AW31" s="53"/>
      <c r="AX31" s="187"/>
      <c r="AY31" s="188"/>
      <c r="AZ31" s="188"/>
      <c r="BA31" s="188"/>
      <c r="BB31" s="188"/>
      <c r="BC31" s="188"/>
    </row>
    <row r="32" spans="1:55" ht="22.5" customHeight="1">
      <c r="A32" s="178"/>
      <c r="B32" s="179"/>
      <c r="C32" s="179"/>
      <c r="D32" s="179"/>
      <c r="E32" s="179"/>
      <c r="F32" s="180"/>
      <c r="G32" s="144"/>
      <c r="H32" s="145"/>
      <c r="I32" s="145"/>
      <c r="J32" s="145"/>
      <c r="K32" s="145"/>
      <c r="L32" s="145"/>
      <c r="M32" s="145"/>
      <c r="N32" s="145"/>
      <c r="O32" s="145"/>
      <c r="P32" s="145"/>
      <c r="Q32" s="145"/>
      <c r="R32" s="145"/>
      <c r="S32" s="145"/>
      <c r="T32" s="145"/>
      <c r="U32" s="145"/>
      <c r="V32" s="145"/>
      <c r="W32" s="145"/>
      <c r="X32" s="146"/>
      <c r="Y32" s="189" t="s">
        <v>61</v>
      </c>
      <c r="Z32" s="190"/>
      <c r="AA32" s="191"/>
      <c r="AB32" s="192" t="s">
        <v>49</v>
      </c>
      <c r="AC32" s="190"/>
      <c r="AD32" s="191"/>
      <c r="AE32" s="193">
        <f>AE22</f>
        <v>39161</v>
      </c>
      <c r="AF32" s="194"/>
      <c r="AG32" s="194"/>
      <c r="AH32" s="194"/>
      <c r="AI32" s="195"/>
      <c r="AJ32" s="193">
        <f>AJ22</f>
        <v>40305</v>
      </c>
      <c r="AK32" s="194"/>
      <c r="AL32" s="194"/>
      <c r="AM32" s="194"/>
      <c r="AN32" s="195"/>
      <c r="AO32" s="193">
        <f>AO22</f>
        <v>36246</v>
      </c>
      <c r="AP32" s="194"/>
      <c r="AQ32" s="194"/>
      <c r="AR32" s="194"/>
      <c r="AS32" s="195"/>
      <c r="AT32" s="196">
        <f>AT22</f>
        <v>49597</v>
      </c>
      <c r="AU32" s="197"/>
      <c r="AV32" s="197"/>
      <c r="AW32" s="197"/>
      <c r="AX32" s="198"/>
    </row>
    <row r="33" spans="1:55" ht="22.5" customHeight="1">
      <c r="A33" s="178"/>
      <c r="B33" s="179"/>
      <c r="C33" s="179"/>
      <c r="D33" s="179"/>
      <c r="E33" s="179"/>
      <c r="F33" s="180"/>
      <c r="G33" s="144"/>
      <c r="H33" s="145"/>
      <c r="I33" s="145"/>
      <c r="J33" s="145"/>
      <c r="K33" s="145"/>
      <c r="L33" s="145"/>
      <c r="M33" s="145"/>
      <c r="N33" s="145"/>
      <c r="O33" s="145"/>
      <c r="P33" s="145"/>
      <c r="Q33" s="145"/>
      <c r="R33" s="145"/>
      <c r="S33" s="145"/>
      <c r="T33" s="145"/>
      <c r="U33" s="145"/>
      <c r="V33" s="145"/>
      <c r="W33" s="145"/>
      <c r="X33" s="146"/>
      <c r="Y33" s="181" t="s">
        <v>59</v>
      </c>
      <c r="Z33" s="182"/>
      <c r="AA33" s="183"/>
      <c r="AB33" s="184" t="s">
        <v>49</v>
      </c>
      <c r="AC33" s="182"/>
      <c r="AD33" s="183"/>
      <c r="AE33" s="185">
        <f>AE24</f>
        <v>2358</v>
      </c>
      <c r="AF33" s="185"/>
      <c r="AG33" s="185"/>
      <c r="AH33" s="185"/>
      <c r="AI33" s="185"/>
      <c r="AJ33" s="185">
        <f>AJ24</f>
        <v>2353</v>
      </c>
      <c r="AK33" s="185"/>
      <c r="AL33" s="185"/>
      <c r="AM33" s="185"/>
      <c r="AN33" s="185"/>
      <c r="AO33" s="185">
        <f>AO24</f>
        <v>1764</v>
      </c>
      <c r="AP33" s="185"/>
      <c r="AQ33" s="185"/>
      <c r="AR33" s="185"/>
      <c r="AS33" s="185"/>
      <c r="AT33" s="186" t="s">
        <v>60</v>
      </c>
      <c r="AU33" s="53"/>
      <c r="AV33" s="53"/>
      <c r="AW33" s="53"/>
      <c r="AX33" s="187"/>
      <c r="AY33" s="188"/>
      <c r="AZ33" s="188"/>
      <c r="BA33" s="188"/>
      <c r="BB33" s="188"/>
      <c r="BC33" s="188"/>
    </row>
    <row r="34" spans="1:55" ht="22.5" customHeight="1">
      <c r="A34" s="178"/>
      <c r="B34" s="179"/>
      <c r="C34" s="179"/>
      <c r="D34" s="179"/>
      <c r="E34" s="179"/>
      <c r="F34" s="180"/>
      <c r="G34" s="157"/>
      <c r="H34" s="158"/>
      <c r="I34" s="158"/>
      <c r="J34" s="158"/>
      <c r="K34" s="158"/>
      <c r="L34" s="158"/>
      <c r="M34" s="158"/>
      <c r="N34" s="158"/>
      <c r="O34" s="158"/>
      <c r="P34" s="158"/>
      <c r="Q34" s="158"/>
      <c r="R34" s="158"/>
      <c r="S34" s="158"/>
      <c r="T34" s="158"/>
      <c r="U34" s="158"/>
      <c r="V34" s="158"/>
      <c r="W34" s="158"/>
      <c r="X34" s="159"/>
      <c r="Y34" s="189" t="s">
        <v>61</v>
      </c>
      <c r="Z34" s="190"/>
      <c r="AA34" s="191"/>
      <c r="AB34" s="192" t="s">
        <v>49</v>
      </c>
      <c r="AC34" s="190"/>
      <c r="AD34" s="191"/>
      <c r="AE34" s="193">
        <f>AE25</f>
        <v>2709</v>
      </c>
      <c r="AF34" s="194"/>
      <c r="AG34" s="194"/>
      <c r="AH34" s="194"/>
      <c r="AI34" s="195"/>
      <c r="AJ34" s="193">
        <f>AJ25</f>
        <v>2385</v>
      </c>
      <c r="AK34" s="194"/>
      <c r="AL34" s="194"/>
      <c r="AM34" s="194"/>
      <c r="AN34" s="195"/>
      <c r="AO34" s="193">
        <f>AO25</f>
        <v>2100</v>
      </c>
      <c r="AP34" s="194"/>
      <c r="AQ34" s="194"/>
      <c r="AR34" s="194"/>
      <c r="AS34" s="195"/>
      <c r="AT34" s="196">
        <f>AT25</f>
        <v>2080</v>
      </c>
      <c r="AU34" s="197"/>
      <c r="AV34" s="197"/>
      <c r="AW34" s="197"/>
      <c r="AX34" s="198"/>
    </row>
    <row r="35" spans="1:55" ht="22.5" customHeight="1">
      <c r="A35" s="178"/>
      <c r="B35" s="179"/>
      <c r="C35" s="179"/>
      <c r="D35" s="179"/>
      <c r="E35" s="179"/>
      <c r="F35" s="180"/>
      <c r="G35" s="133" t="s">
        <v>62</v>
      </c>
      <c r="H35" s="161"/>
      <c r="I35" s="161"/>
      <c r="J35" s="161"/>
      <c r="K35" s="161"/>
      <c r="L35" s="161"/>
      <c r="M35" s="161"/>
      <c r="N35" s="161"/>
      <c r="O35" s="161"/>
      <c r="P35" s="161"/>
      <c r="Q35" s="161"/>
      <c r="R35" s="161"/>
      <c r="S35" s="161"/>
      <c r="T35" s="161"/>
      <c r="U35" s="161"/>
      <c r="V35" s="161"/>
      <c r="W35" s="161"/>
      <c r="X35" s="162"/>
      <c r="Y35" s="181" t="s">
        <v>59</v>
      </c>
      <c r="Z35" s="182"/>
      <c r="AA35" s="183"/>
      <c r="AB35" s="184" t="s">
        <v>49</v>
      </c>
      <c r="AC35" s="182"/>
      <c r="AD35" s="183"/>
      <c r="AE35" s="185">
        <f>AE27</f>
        <v>1034</v>
      </c>
      <c r="AF35" s="185"/>
      <c r="AG35" s="185"/>
      <c r="AH35" s="185"/>
      <c r="AI35" s="185"/>
      <c r="AJ35" s="185">
        <f>AJ27</f>
        <v>970</v>
      </c>
      <c r="AK35" s="185"/>
      <c r="AL35" s="185"/>
      <c r="AM35" s="185"/>
      <c r="AN35" s="185"/>
      <c r="AO35" s="185">
        <f>AO27</f>
        <v>881</v>
      </c>
      <c r="AP35" s="185"/>
      <c r="AQ35" s="185"/>
      <c r="AR35" s="185"/>
      <c r="AS35" s="185"/>
      <c r="AT35" s="186" t="s">
        <v>60</v>
      </c>
      <c r="AU35" s="53"/>
      <c r="AV35" s="53"/>
      <c r="AW35" s="53"/>
      <c r="AX35" s="187"/>
      <c r="AY35" s="188"/>
      <c r="AZ35" s="188"/>
      <c r="BA35" s="188"/>
      <c r="BB35" s="188"/>
      <c r="BC35" s="188"/>
    </row>
    <row r="36" spans="1:55" ht="22.5" customHeight="1">
      <c r="A36" s="199"/>
      <c r="B36" s="200"/>
      <c r="C36" s="200"/>
      <c r="D36" s="200"/>
      <c r="E36" s="200"/>
      <c r="F36" s="201"/>
      <c r="G36" s="169"/>
      <c r="H36" s="170"/>
      <c r="I36" s="170"/>
      <c r="J36" s="170"/>
      <c r="K36" s="170"/>
      <c r="L36" s="170"/>
      <c r="M36" s="170"/>
      <c r="N36" s="170"/>
      <c r="O36" s="170"/>
      <c r="P36" s="170"/>
      <c r="Q36" s="170"/>
      <c r="R36" s="170"/>
      <c r="S36" s="170"/>
      <c r="T36" s="170"/>
      <c r="U36" s="170"/>
      <c r="V36" s="170"/>
      <c r="W36" s="170"/>
      <c r="X36" s="171"/>
      <c r="Y36" s="189" t="s">
        <v>61</v>
      </c>
      <c r="Z36" s="190"/>
      <c r="AA36" s="191"/>
      <c r="AB36" s="192" t="s">
        <v>49</v>
      </c>
      <c r="AC36" s="190"/>
      <c r="AD36" s="191"/>
      <c r="AE36" s="193">
        <f>AE28</f>
        <v>970</v>
      </c>
      <c r="AF36" s="194"/>
      <c r="AG36" s="194"/>
      <c r="AH36" s="194"/>
      <c r="AI36" s="195"/>
      <c r="AJ36" s="193">
        <f>AJ28</f>
        <v>1001</v>
      </c>
      <c r="AK36" s="194"/>
      <c r="AL36" s="194"/>
      <c r="AM36" s="194"/>
      <c r="AN36" s="195"/>
      <c r="AO36" s="193">
        <f>AO28</f>
        <v>861</v>
      </c>
      <c r="AP36" s="194"/>
      <c r="AQ36" s="194"/>
      <c r="AR36" s="194"/>
      <c r="AS36" s="195"/>
      <c r="AT36" s="202">
        <v>1058</v>
      </c>
      <c r="AU36" s="203"/>
      <c r="AV36" s="203"/>
      <c r="AW36" s="203"/>
      <c r="AX36" s="204"/>
    </row>
    <row r="37" spans="1:55" ht="29.25" customHeight="1">
      <c r="A37" s="172" t="s">
        <v>63</v>
      </c>
      <c r="B37" s="205"/>
      <c r="C37" s="205"/>
      <c r="D37" s="205"/>
      <c r="E37" s="205"/>
      <c r="F37" s="206"/>
      <c r="G37" s="207" t="s">
        <v>64</v>
      </c>
      <c r="H37" s="73"/>
      <c r="I37" s="73"/>
      <c r="J37" s="73"/>
      <c r="K37" s="73"/>
      <c r="L37" s="73"/>
      <c r="M37" s="73"/>
      <c r="N37" s="73"/>
      <c r="O37" s="73"/>
      <c r="P37" s="73"/>
      <c r="Q37" s="73"/>
      <c r="R37" s="73"/>
      <c r="S37" s="73"/>
      <c r="T37" s="73"/>
      <c r="U37" s="73"/>
      <c r="V37" s="73"/>
      <c r="W37" s="73"/>
      <c r="X37" s="74"/>
      <c r="Y37" s="208"/>
      <c r="Z37" s="209"/>
      <c r="AA37" s="210"/>
      <c r="AB37" s="128" t="s">
        <v>45</v>
      </c>
      <c r="AC37" s="73"/>
      <c r="AD37" s="74"/>
      <c r="AE37" s="72" t="s">
        <v>28</v>
      </c>
      <c r="AF37" s="73"/>
      <c r="AG37" s="73"/>
      <c r="AH37" s="73"/>
      <c r="AI37" s="74"/>
      <c r="AJ37" s="72" t="s">
        <v>29</v>
      </c>
      <c r="AK37" s="73"/>
      <c r="AL37" s="73"/>
      <c r="AM37" s="73"/>
      <c r="AN37" s="74"/>
      <c r="AO37" s="72" t="s">
        <v>30</v>
      </c>
      <c r="AP37" s="73"/>
      <c r="AQ37" s="73"/>
      <c r="AR37" s="73"/>
      <c r="AS37" s="74"/>
      <c r="AT37" s="175" t="s">
        <v>65</v>
      </c>
      <c r="AU37" s="176"/>
      <c r="AV37" s="176"/>
      <c r="AW37" s="176"/>
      <c r="AX37" s="177"/>
    </row>
    <row r="38" spans="1:55" ht="45" customHeight="1">
      <c r="A38" s="178"/>
      <c r="B38" s="211"/>
      <c r="C38" s="211"/>
      <c r="D38" s="211"/>
      <c r="E38" s="211"/>
      <c r="F38" s="212"/>
      <c r="G38" s="213" t="s">
        <v>66</v>
      </c>
      <c r="H38" s="213"/>
      <c r="I38" s="213"/>
      <c r="J38" s="213"/>
      <c r="K38" s="213"/>
      <c r="L38" s="213"/>
      <c r="M38" s="213"/>
      <c r="N38" s="213"/>
      <c r="O38" s="213"/>
      <c r="P38" s="213"/>
      <c r="Q38" s="213"/>
      <c r="R38" s="213"/>
      <c r="S38" s="213"/>
      <c r="T38" s="213"/>
      <c r="U38" s="213"/>
      <c r="V38" s="213"/>
      <c r="W38" s="213"/>
      <c r="X38" s="213"/>
      <c r="Y38" s="214" t="s">
        <v>63</v>
      </c>
      <c r="Z38" s="215"/>
      <c r="AA38" s="216"/>
      <c r="AB38" s="217" t="s">
        <v>67</v>
      </c>
      <c r="AC38" s="218"/>
      <c r="AD38" s="219"/>
      <c r="AE38" s="220">
        <v>13735</v>
      </c>
      <c r="AF38" s="221"/>
      <c r="AG38" s="221"/>
      <c r="AH38" s="221"/>
      <c r="AI38" s="222"/>
      <c r="AJ38" s="220">
        <f>TRUNC(570000000/(AJ31+AJ33))</f>
        <v>13961</v>
      </c>
      <c r="AK38" s="221"/>
      <c r="AL38" s="221"/>
      <c r="AM38" s="221"/>
      <c r="AN38" s="222"/>
      <c r="AO38" s="220">
        <v>17162</v>
      </c>
      <c r="AP38" s="221"/>
      <c r="AQ38" s="221"/>
      <c r="AR38" s="221"/>
      <c r="AS38" s="222"/>
      <c r="AT38" s="220">
        <v>11299</v>
      </c>
      <c r="AU38" s="221"/>
      <c r="AV38" s="221"/>
      <c r="AW38" s="221"/>
      <c r="AX38" s="223"/>
    </row>
    <row r="39" spans="1:55" ht="45" customHeight="1">
      <c r="A39" s="178"/>
      <c r="B39" s="211"/>
      <c r="C39" s="211"/>
      <c r="D39" s="211"/>
      <c r="E39" s="211"/>
      <c r="F39" s="212"/>
      <c r="G39" s="224"/>
      <c r="H39" s="224"/>
      <c r="I39" s="224"/>
      <c r="J39" s="224"/>
      <c r="K39" s="224"/>
      <c r="L39" s="224"/>
      <c r="M39" s="224"/>
      <c r="N39" s="224"/>
      <c r="O39" s="224"/>
      <c r="P39" s="224"/>
      <c r="Q39" s="224"/>
      <c r="R39" s="224"/>
      <c r="S39" s="224"/>
      <c r="T39" s="224"/>
      <c r="U39" s="224"/>
      <c r="V39" s="224"/>
      <c r="W39" s="224"/>
      <c r="X39" s="224"/>
      <c r="Y39" s="225" t="s">
        <v>68</v>
      </c>
      <c r="Z39" s="190"/>
      <c r="AA39" s="191"/>
      <c r="AB39" s="217" t="s">
        <v>69</v>
      </c>
      <c r="AC39" s="218"/>
      <c r="AD39" s="219"/>
      <c r="AE39" s="226" t="s">
        <v>70</v>
      </c>
      <c r="AF39" s="227"/>
      <c r="AG39" s="227"/>
      <c r="AH39" s="227"/>
      <c r="AI39" s="228"/>
      <c r="AJ39" s="226" t="s">
        <v>71</v>
      </c>
      <c r="AK39" s="227"/>
      <c r="AL39" s="227"/>
      <c r="AM39" s="227"/>
      <c r="AN39" s="228"/>
      <c r="AO39" s="226" t="s">
        <v>72</v>
      </c>
      <c r="AP39" s="227"/>
      <c r="AQ39" s="227"/>
      <c r="AR39" s="227"/>
      <c r="AS39" s="228"/>
      <c r="AT39" s="226" t="s">
        <v>73</v>
      </c>
      <c r="AU39" s="227"/>
      <c r="AV39" s="227"/>
      <c r="AW39" s="227"/>
      <c r="AX39" s="229"/>
    </row>
    <row r="40" spans="1:55" ht="45" customHeight="1">
      <c r="A40" s="230"/>
      <c r="B40" s="211"/>
      <c r="C40" s="211"/>
      <c r="D40" s="211"/>
      <c r="E40" s="211"/>
      <c r="F40" s="212"/>
      <c r="G40" s="213" t="s">
        <v>74</v>
      </c>
      <c r="H40" s="213"/>
      <c r="I40" s="213"/>
      <c r="J40" s="213"/>
      <c r="K40" s="213"/>
      <c r="L40" s="213"/>
      <c r="M40" s="213"/>
      <c r="N40" s="213"/>
      <c r="O40" s="213"/>
      <c r="P40" s="213"/>
      <c r="Q40" s="213"/>
      <c r="R40" s="213"/>
      <c r="S40" s="213"/>
      <c r="T40" s="213"/>
      <c r="U40" s="213"/>
      <c r="V40" s="213"/>
      <c r="W40" s="213"/>
      <c r="X40" s="213"/>
      <c r="Y40" s="214" t="s">
        <v>63</v>
      </c>
      <c r="Z40" s="215"/>
      <c r="AA40" s="216"/>
      <c r="AB40" s="217" t="s">
        <v>67</v>
      </c>
      <c r="AC40" s="218"/>
      <c r="AD40" s="219"/>
      <c r="AE40" s="220">
        <v>145068</v>
      </c>
      <c r="AF40" s="221"/>
      <c r="AG40" s="221"/>
      <c r="AH40" s="221"/>
      <c r="AI40" s="222"/>
      <c r="AJ40" s="231">
        <f>TRUNC(150000000/AJ35)</f>
        <v>154639</v>
      </c>
      <c r="AK40" s="232"/>
      <c r="AL40" s="232"/>
      <c r="AM40" s="232"/>
      <c r="AN40" s="233"/>
      <c r="AO40" s="231">
        <f>TRUNC(150000000/AO35)</f>
        <v>170261</v>
      </c>
      <c r="AP40" s="232"/>
      <c r="AQ40" s="232"/>
      <c r="AR40" s="232"/>
      <c r="AS40" s="233"/>
      <c r="AT40" s="220">
        <v>141777</v>
      </c>
      <c r="AU40" s="221"/>
      <c r="AV40" s="221"/>
      <c r="AW40" s="221"/>
      <c r="AX40" s="223"/>
    </row>
    <row r="41" spans="1:55" ht="45" customHeight="1">
      <c r="A41" s="234"/>
      <c r="B41" s="235"/>
      <c r="C41" s="235"/>
      <c r="D41" s="235"/>
      <c r="E41" s="235"/>
      <c r="F41" s="236"/>
      <c r="G41" s="224"/>
      <c r="H41" s="224"/>
      <c r="I41" s="224"/>
      <c r="J41" s="224"/>
      <c r="K41" s="224"/>
      <c r="L41" s="224"/>
      <c r="M41" s="224"/>
      <c r="N41" s="224"/>
      <c r="O41" s="224"/>
      <c r="P41" s="224"/>
      <c r="Q41" s="224"/>
      <c r="R41" s="224"/>
      <c r="S41" s="224"/>
      <c r="T41" s="224"/>
      <c r="U41" s="224"/>
      <c r="V41" s="224"/>
      <c r="W41" s="224"/>
      <c r="X41" s="224"/>
      <c r="Y41" s="225" t="s">
        <v>68</v>
      </c>
      <c r="Z41" s="190"/>
      <c r="AA41" s="191"/>
      <c r="AB41" s="237" t="s">
        <v>69</v>
      </c>
      <c r="AC41" s="218"/>
      <c r="AD41" s="219"/>
      <c r="AE41" s="226" t="s">
        <v>75</v>
      </c>
      <c r="AF41" s="227"/>
      <c r="AG41" s="227"/>
      <c r="AH41" s="227"/>
      <c r="AI41" s="228"/>
      <c r="AJ41" s="226" t="s">
        <v>76</v>
      </c>
      <c r="AK41" s="227"/>
      <c r="AL41" s="227"/>
      <c r="AM41" s="227"/>
      <c r="AN41" s="228"/>
      <c r="AO41" s="226" t="s">
        <v>77</v>
      </c>
      <c r="AP41" s="227"/>
      <c r="AQ41" s="227"/>
      <c r="AR41" s="227"/>
      <c r="AS41" s="228"/>
      <c r="AT41" s="226" t="s">
        <v>78</v>
      </c>
      <c r="AU41" s="227"/>
      <c r="AV41" s="227"/>
      <c r="AW41" s="227"/>
      <c r="AX41" s="229"/>
    </row>
    <row r="42" spans="1:55" ht="23.1" customHeight="1">
      <c r="A42" s="238" t="s">
        <v>79</v>
      </c>
      <c r="B42" s="239"/>
      <c r="C42" s="240" t="s">
        <v>80</v>
      </c>
      <c r="D42" s="241"/>
      <c r="E42" s="241"/>
      <c r="F42" s="241"/>
      <c r="G42" s="241"/>
      <c r="H42" s="241"/>
      <c r="I42" s="241"/>
      <c r="J42" s="241"/>
      <c r="K42" s="242"/>
      <c r="L42" s="243" t="s">
        <v>81</v>
      </c>
      <c r="M42" s="243"/>
      <c r="N42" s="243"/>
      <c r="O42" s="243"/>
      <c r="P42" s="243"/>
      <c r="Q42" s="243"/>
      <c r="R42" s="244" t="s">
        <v>32</v>
      </c>
      <c r="S42" s="245"/>
      <c r="T42" s="245"/>
      <c r="U42" s="245"/>
      <c r="V42" s="245"/>
      <c r="W42" s="245"/>
      <c r="X42" s="246" t="s">
        <v>82</v>
      </c>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7"/>
    </row>
    <row r="43" spans="1:55" ht="23.1" customHeight="1">
      <c r="A43" s="248"/>
      <c r="B43" s="249"/>
      <c r="C43" s="250" t="s">
        <v>83</v>
      </c>
      <c r="D43" s="251"/>
      <c r="E43" s="251"/>
      <c r="F43" s="251"/>
      <c r="G43" s="251"/>
      <c r="H43" s="251"/>
      <c r="I43" s="251"/>
      <c r="J43" s="251"/>
      <c r="K43" s="252"/>
      <c r="L43" s="253">
        <v>720</v>
      </c>
      <c r="M43" s="253"/>
      <c r="N43" s="253"/>
      <c r="O43" s="253"/>
      <c r="P43" s="253"/>
      <c r="Q43" s="253"/>
      <c r="R43" s="254"/>
      <c r="S43" s="254"/>
      <c r="T43" s="254"/>
      <c r="U43" s="254"/>
      <c r="V43" s="254"/>
      <c r="W43" s="254"/>
      <c r="X43" s="255"/>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5" ht="23.1" customHeight="1">
      <c r="A44" s="248"/>
      <c r="B44" s="249"/>
      <c r="C44" s="258" t="s">
        <v>84</v>
      </c>
      <c r="D44" s="259"/>
      <c r="E44" s="259"/>
      <c r="F44" s="259"/>
      <c r="G44" s="259"/>
      <c r="H44" s="259"/>
      <c r="I44" s="259"/>
      <c r="J44" s="259"/>
      <c r="K44" s="260"/>
      <c r="L44" s="261" t="s">
        <v>84</v>
      </c>
      <c r="M44" s="262"/>
      <c r="N44" s="262"/>
      <c r="O44" s="262"/>
      <c r="P44" s="262"/>
      <c r="Q44" s="262"/>
      <c r="R44" s="263"/>
      <c r="S44" s="263"/>
      <c r="T44" s="263"/>
      <c r="U44" s="263"/>
      <c r="V44" s="263"/>
      <c r="W44" s="263"/>
      <c r="X44" s="264"/>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6"/>
    </row>
    <row r="45" spans="1:55" ht="23.1" customHeight="1">
      <c r="A45" s="248"/>
      <c r="B45" s="249"/>
      <c r="C45" s="258" t="s">
        <v>84</v>
      </c>
      <c r="D45" s="259"/>
      <c r="E45" s="259"/>
      <c r="F45" s="259"/>
      <c r="G45" s="259"/>
      <c r="H45" s="259"/>
      <c r="I45" s="259"/>
      <c r="J45" s="259"/>
      <c r="K45" s="260"/>
      <c r="L45" s="261" t="s">
        <v>84</v>
      </c>
      <c r="M45" s="262"/>
      <c r="N45" s="262"/>
      <c r="O45" s="262"/>
      <c r="P45" s="262"/>
      <c r="Q45" s="262"/>
      <c r="R45" s="263"/>
      <c r="S45" s="263"/>
      <c r="T45" s="263"/>
      <c r="U45" s="263"/>
      <c r="V45" s="263"/>
      <c r="W45" s="263"/>
      <c r="X45" s="267"/>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6"/>
    </row>
    <row r="46" spans="1:55" ht="23.1" customHeight="1">
      <c r="A46" s="248"/>
      <c r="B46" s="249"/>
      <c r="C46" s="258" t="s">
        <v>84</v>
      </c>
      <c r="D46" s="259"/>
      <c r="E46" s="259"/>
      <c r="F46" s="259"/>
      <c r="G46" s="259"/>
      <c r="H46" s="259"/>
      <c r="I46" s="259"/>
      <c r="J46" s="259"/>
      <c r="K46" s="260"/>
      <c r="L46" s="261" t="s">
        <v>84</v>
      </c>
      <c r="M46" s="262"/>
      <c r="N46" s="262"/>
      <c r="O46" s="262"/>
      <c r="P46" s="262"/>
      <c r="Q46" s="262"/>
      <c r="R46" s="263"/>
      <c r="S46" s="263"/>
      <c r="T46" s="263"/>
      <c r="U46" s="263"/>
      <c r="V46" s="263"/>
      <c r="W46" s="263"/>
      <c r="X46" s="264"/>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6"/>
    </row>
    <row r="47" spans="1:55" ht="23.1" customHeight="1">
      <c r="A47" s="248"/>
      <c r="B47" s="249"/>
      <c r="C47" s="258" t="s">
        <v>84</v>
      </c>
      <c r="D47" s="259"/>
      <c r="E47" s="259"/>
      <c r="F47" s="259"/>
      <c r="G47" s="259"/>
      <c r="H47" s="259"/>
      <c r="I47" s="259"/>
      <c r="J47" s="259"/>
      <c r="K47" s="260"/>
      <c r="L47" s="261" t="s">
        <v>84</v>
      </c>
      <c r="M47" s="262"/>
      <c r="N47" s="262"/>
      <c r="O47" s="262"/>
      <c r="P47" s="262"/>
      <c r="Q47" s="262"/>
      <c r="R47" s="263"/>
      <c r="S47" s="263"/>
      <c r="T47" s="263"/>
      <c r="U47" s="263"/>
      <c r="V47" s="263"/>
      <c r="W47" s="263"/>
      <c r="X47" s="264"/>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6"/>
    </row>
    <row r="48" spans="1:55" ht="23.1" customHeight="1">
      <c r="A48" s="248"/>
      <c r="B48" s="249"/>
      <c r="C48" s="268" t="s">
        <v>84</v>
      </c>
      <c r="D48" s="269"/>
      <c r="E48" s="269"/>
      <c r="F48" s="269"/>
      <c r="G48" s="269"/>
      <c r="H48" s="269"/>
      <c r="I48" s="269"/>
      <c r="J48" s="269"/>
      <c r="K48" s="270"/>
      <c r="L48" s="271" t="s">
        <v>84</v>
      </c>
      <c r="M48" s="272"/>
      <c r="N48" s="272"/>
      <c r="O48" s="272"/>
      <c r="P48" s="272"/>
      <c r="Q48" s="273"/>
      <c r="R48" s="274"/>
      <c r="S48" s="275"/>
      <c r="T48" s="275"/>
      <c r="U48" s="275"/>
      <c r="V48" s="275"/>
      <c r="W48" s="276"/>
      <c r="X48" s="264"/>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6"/>
    </row>
    <row r="49" spans="1:50" ht="21" customHeight="1" thickBot="1">
      <c r="A49" s="277"/>
      <c r="B49" s="278"/>
      <c r="C49" s="279" t="s">
        <v>40</v>
      </c>
      <c r="D49" s="280"/>
      <c r="E49" s="280"/>
      <c r="F49" s="280"/>
      <c r="G49" s="280"/>
      <c r="H49" s="280"/>
      <c r="I49" s="280"/>
      <c r="J49" s="280"/>
      <c r="K49" s="281"/>
      <c r="L49" s="282">
        <f>SUM(L43:Q48)</f>
        <v>720</v>
      </c>
      <c r="M49" s="283"/>
      <c r="N49" s="283"/>
      <c r="O49" s="283"/>
      <c r="P49" s="283"/>
      <c r="Q49" s="284"/>
      <c r="R49" s="285"/>
      <c r="S49" s="286"/>
      <c r="T49" s="286"/>
      <c r="U49" s="286"/>
      <c r="V49" s="286"/>
      <c r="W49" s="287"/>
      <c r="X49" s="288"/>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90"/>
    </row>
    <row r="50" spans="1:50" ht="0.95" customHeight="1" thickBot="1">
      <c r="A50" s="291"/>
      <c r="B50" s="292"/>
      <c r="C50" s="293"/>
      <c r="D50" s="293"/>
      <c r="E50" s="293"/>
      <c r="F50" s="293"/>
      <c r="G50" s="293"/>
      <c r="H50" s="293"/>
      <c r="I50" s="293"/>
      <c r="J50" s="293"/>
      <c r="K50" s="293"/>
      <c r="L50" s="294"/>
      <c r="M50" s="294"/>
      <c r="N50" s="294"/>
      <c r="O50" s="294"/>
      <c r="P50" s="294"/>
      <c r="Q50" s="294"/>
      <c r="R50" s="294"/>
      <c r="S50" s="294"/>
      <c r="T50" s="294"/>
      <c r="U50" s="294"/>
      <c r="V50" s="294"/>
      <c r="W50" s="294"/>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1" customHeight="1">
      <c r="A51" s="297" t="s">
        <v>85</v>
      </c>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21" customHeight="1">
      <c r="A52" s="300"/>
      <c r="B52" s="301"/>
      <c r="C52" s="302" t="s">
        <v>86</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4"/>
      <c r="AD52" s="303" t="s">
        <v>87</v>
      </c>
      <c r="AE52" s="303"/>
      <c r="AF52" s="303"/>
      <c r="AG52" s="305" t="s">
        <v>88</v>
      </c>
      <c r="AH52" s="303"/>
      <c r="AI52" s="303"/>
      <c r="AJ52" s="303"/>
      <c r="AK52" s="303"/>
      <c r="AL52" s="303"/>
      <c r="AM52" s="303"/>
      <c r="AN52" s="303"/>
      <c r="AO52" s="303"/>
      <c r="AP52" s="303"/>
      <c r="AQ52" s="303"/>
      <c r="AR52" s="303"/>
      <c r="AS52" s="303"/>
      <c r="AT52" s="303"/>
      <c r="AU52" s="303"/>
      <c r="AV52" s="303"/>
      <c r="AW52" s="303"/>
      <c r="AX52" s="306"/>
    </row>
    <row r="53" spans="1:50" ht="33.75" customHeight="1">
      <c r="A53" s="307" t="s">
        <v>89</v>
      </c>
      <c r="B53" s="308"/>
      <c r="C53" s="309" t="s">
        <v>90</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1"/>
      <c r="AD53" s="312" t="s">
        <v>91</v>
      </c>
      <c r="AE53" s="313"/>
      <c r="AF53" s="313"/>
      <c r="AG53" s="314" t="s">
        <v>92</v>
      </c>
      <c r="AH53" s="315"/>
      <c r="AI53" s="315"/>
      <c r="AJ53" s="315"/>
      <c r="AK53" s="315"/>
      <c r="AL53" s="315"/>
      <c r="AM53" s="315"/>
      <c r="AN53" s="315"/>
      <c r="AO53" s="315"/>
      <c r="AP53" s="315"/>
      <c r="AQ53" s="315"/>
      <c r="AR53" s="315"/>
      <c r="AS53" s="315"/>
      <c r="AT53" s="315"/>
      <c r="AU53" s="315"/>
      <c r="AV53" s="315"/>
      <c r="AW53" s="315"/>
      <c r="AX53" s="316"/>
    </row>
    <row r="54" spans="1:50" ht="33.75" customHeight="1">
      <c r="A54" s="317"/>
      <c r="B54" s="318"/>
      <c r="C54" s="319" t="s">
        <v>93</v>
      </c>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1"/>
      <c r="AD54" s="322" t="s">
        <v>91</v>
      </c>
      <c r="AE54" s="323"/>
      <c r="AF54" s="323"/>
      <c r="AG54" s="324"/>
      <c r="AH54" s="325"/>
      <c r="AI54" s="325"/>
      <c r="AJ54" s="325"/>
      <c r="AK54" s="325"/>
      <c r="AL54" s="325"/>
      <c r="AM54" s="325"/>
      <c r="AN54" s="325"/>
      <c r="AO54" s="325"/>
      <c r="AP54" s="325"/>
      <c r="AQ54" s="325"/>
      <c r="AR54" s="325"/>
      <c r="AS54" s="325"/>
      <c r="AT54" s="325"/>
      <c r="AU54" s="325"/>
      <c r="AV54" s="325"/>
      <c r="AW54" s="325"/>
      <c r="AX54" s="326"/>
    </row>
    <row r="55" spans="1:50" ht="33.75" customHeight="1">
      <c r="A55" s="327"/>
      <c r="B55" s="328"/>
      <c r="C55" s="329" t="s">
        <v>94</v>
      </c>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1"/>
      <c r="AD55" s="332" t="s">
        <v>95</v>
      </c>
      <c r="AE55" s="333"/>
      <c r="AF55" s="333"/>
      <c r="AG55" s="334"/>
      <c r="AH55" s="335"/>
      <c r="AI55" s="335"/>
      <c r="AJ55" s="335"/>
      <c r="AK55" s="335"/>
      <c r="AL55" s="335"/>
      <c r="AM55" s="335"/>
      <c r="AN55" s="335"/>
      <c r="AO55" s="335"/>
      <c r="AP55" s="335"/>
      <c r="AQ55" s="335"/>
      <c r="AR55" s="335"/>
      <c r="AS55" s="335"/>
      <c r="AT55" s="335"/>
      <c r="AU55" s="335"/>
      <c r="AV55" s="335"/>
      <c r="AW55" s="335"/>
      <c r="AX55" s="336"/>
    </row>
    <row r="56" spans="1:50" ht="26.25" customHeight="1">
      <c r="A56" s="337" t="s">
        <v>96</v>
      </c>
      <c r="B56" s="338"/>
      <c r="C56" s="339" t="s">
        <v>97</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1" t="s">
        <v>98</v>
      </c>
      <c r="AE56" s="342"/>
      <c r="AF56" s="342"/>
      <c r="AG56" s="343" t="s">
        <v>99</v>
      </c>
      <c r="AH56" s="344"/>
      <c r="AI56" s="344"/>
      <c r="AJ56" s="344"/>
      <c r="AK56" s="344"/>
      <c r="AL56" s="344"/>
      <c r="AM56" s="344"/>
      <c r="AN56" s="344"/>
      <c r="AO56" s="344"/>
      <c r="AP56" s="344"/>
      <c r="AQ56" s="344"/>
      <c r="AR56" s="344"/>
      <c r="AS56" s="344"/>
      <c r="AT56" s="344"/>
      <c r="AU56" s="344"/>
      <c r="AV56" s="344"/>
      <c r="AW56" s="344"/>
      <c r="AX56" s="345"/>
    </row>
    <row r="57" spans="1:50" ht="26.25" customHeight="1">
      <c r="A57" s="317"/>
      <c r="B57" s="318"/>
      <c r="C57" s="346" t="s">
        <v>100</v>
      </c>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47" t="s">
        <v>91</v>
      </c>
      <c r="AE57" s="348"/>
      <c r="AF57" s="348"/>
      <c r="AG57" s="324"/>
      <c r="AH57" s="325"/>
      <c r="AI57" s="325"/>
      <c r="AJ57" s="325"/>
      <c r="AK57" s="325"/>
      <c r="AL57" s="325"/>
      <c r="AM57" s="325"/>
      <c r="AN57" s="325"/>
      <c r="AO57" s="325"/>
      <c r="AP57" s="325"/>
      <c r="AQ57" s="325"/>
      <c r="AR57" s="325"/>
      <c r="AS57" s="325"/>
      <c r="AT57" s="325"/>
      <c r="AU57" s="325"/>
      <c r="AV57" s="325"/>
      <c r="AW57" s="325"/>
      <c r="AX57" s="326"/>
    </row>
    <row r="58" spans="1:50" ht="26.25" customHeight="1">
      <c r="A58" s="317"/>
      <c r="B58" s="318"/>
      <c r="C58" s="346" t="s">
        <v>101</v>
      </c>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47" t="s">
        <v>91</v>
      </c>
      <c r="AE58" s="348"/>
      <c r="AF58" s="348"/>
      <c r="AG58" s="324"/>
      <c r="AH58" s="325"/>
      <c r="AI58" s="325"/>
      <c r="AJ58" s="325"/>
      <c r="AK58" s="325"/>
      <c r="AL58" s="325"/>
      <c r="AM58" s="325"/>
      <c r="AN58" s="325"/>
      <c r="AO58" s="325"/>
      <c r="AP58" s="325"/>
      <c r="AQ58" s="325"/>
      <c r="AR58" s="325"/>
      <c r="AS58" s="325"/>
      <c r="AT58" s="325"/>
      <c r="AU58" s="325"/>
      <c r="AV58" s="325"/>
      <c r="AW58" s="325"/>
      <c r="AX58" s="326"/>
    </row>
    <row r="59" spans="1:50" ht="26.25" customHeight="1">
      <c r="A59" s="317"/>
      <c r="B59" s="318"/>
      <c r="C59" s="346" t="s">
        <v>102</v>
      </c>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47" t="s">
        <v>98</v>
      </c>
      <c r="AE59" s="348"/>
      <c r="AF59" s="348"/>
      <c r="AG59" s="324"/>
      <c r="AH59" s="325"/>
      <c r="AI59" s="325"/>
      <c r="AJ59" s="325"/>
      <c r="AK59" s="325"/>
      <c r="AL59" s="325"/>
      <c r="AM59" s="325"/>
      <c r="AN59" s="325"/>
      <c r="AO59" s="325"/>
      <c r="AP59" s="325"/>
      <c r="AQ59" s="325"/>
      <c r="AR59" s="325"/>
      <c r="AS59" s="325"/>
      <c r="AT59" s="325"/>
      <c r="AU59" s="325"/>
      <c r="AV59" s="325"/>
      <c r="AW59" s="325"/>
      <c r="AX59" s="326"/>
    </row>
    <row r="60" spans="1:50" ht="26.25" customHeight="1">
      <c r="A60" s="317"/>
      <c r="B60" s="318"/>
      <c r="C60" s="346" t="s">
        <v>103</v>
      </c>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49"/>
      <c r="AD60" s="347" t="s">
        <v>91</v>
      </c>
      <c r="AE60" s="348"/>
      <c r="AF60" s="348"/>
      <c r="AG60" s="324"/>
      <c r="AH60" s="325"/>
      <c r="AI60" s="325"/>
      <c r="AJ60" s="325"/>
      <c r="AK60" s="325"/>
      <c r="AL60" s="325"/>
      <c r="AM60" s="325"/>
      <c r="AN60" s="325"/>
      <c r="AO60" s="325"/>
      <c r="AP60" s="325"/>
      <c r="AQ60" s="325"/>
      <c r="AR60" s="325"/>
      <c r="AS60" s="325"/>
      <c r="AT60" s="325"/>
      <c r="AU60" s="325"/>
      <c r="AV60" s="325"/>
      <c r="AW60" s="325"/>
      <c r="AX60" s="326"/>
    </row>
    <row r="61" spans="1:50" ht="26.25" customHeight="1">
      <c r="A61" s="317"/>
      <c r="B61" s="318"/>
      <c r="C61" s="350" t="s">
        <v>104</v>
      </c>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2" t="s">
        <v>98</v>
      </c>
      <c r="AE61" s="333"/>
      <c r="AF61" s="333"/>
      <c r="AG61" s="334"/>
      <c r="AH61" s="335"/>
      <c r="AI61" s="335"/>
      <c r="AJ61" s="335"/>
      <c r="AK61" s="335"/>
      <c r="AL61" s="335"/>
      <c r="AM61" s="335"/>
      <c r="AN61" s="335"/>
      <c r="AO61" s="335"/>
      <c r="AP61" s="335"/>
      <c r="AQ61" s="335"/>
      <c r="AR61" s="335"/>
      <c r="AS61" s="335"/>
      <c r="AT61" s="335"/>
      <c r="AU61" s="335"/>
      <c r="AV61" s="335"/>
      <c r="AW61" s="335"/>
      <c r="AX61" s="336"/>
    </row>
    <row r="62" spans="1:50" ht="30" customHeight="1">
      <c r="A62" s="337" t="s">
        <v>105</v>
      </c>
      <c r="B62" s="338"/>
      <c r="C62" s="353" t="s">
        <v>106</v>
      </c>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5"/>
      <c r="AD62" s="341" t="s">
        <v>91</v>
      </c>
      <c r="AE62" s="342"/>
      <c r="AF62" s="342"/>
      <c r="AG62" s="343" t="s">
        <v>107</v>
      </c>
      <c r="AH62" s="213"/>
      <c r="AI62" s="213"/>
      <c r="AJ62" s="213"/>
      <c r="AK62" s="213"/>
      <c r="AL62" s="213"/>
      <c r="AM62" s="213"/>
      <c r="AN62" s="213"/>
      <c r="AO62" s="213"/>
      <c r="AP62" s="213"/>
      <c r="AQ62" s="213"/>
      <c r="AR62" s="213"/>
      <c r="AS62" s="213"/>
      <c r="AT62" s="213"/>
      <c r="AU62" s="213"/>
      <c r="AV62" s="213"/>
      <c r="AW62" s="213"/>
      <c r="AX62" s="356"/>
    </row>
    <row r="63" spans="1:50" ht="26.25" customHeight="1">
      <c r="A63" s="317"/>
      <c r="B63" s="318"/>
      <c r="C63" s="346" t="s">
        <v>108</v>
      </c>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47" t="s">
        <v>91</v>
      </c>
      <c r="AE63" s="348"/>
      <c r="AF63" s="348"/>
      <c r="AG63" s="357"/>
      <c r="AH63" s="358"/>
      <c r="AI63" s="358"/>
      <c r="AJ63" s="358"/>
      <c r="AK63" s="358"/>
      <c r="AL63" s="358"/>
      <c r="AM63" s="358"/>
      <c r="AN63" s="358"/>
      <c r="AO63" s="358"/>
      <c r="AP63" s="358"/>
      <c r="AQ63" s="358"/>
      <c r="AR63" s="358"/>
      <c r="AS63" s="358"/>
      <c r="AT63" s="358"/>
      <c r="AU63" s="358"/>
      <c r="AV63" s="358"/>
      <c r="AW63" s="358"/>
      <c r="AX63" s="359"/>
    </row>
    <row r="64" spans="1:50" ht="26.25" customHeight="1">
      <c r="A64" s="317"/>
      <c r="B64" s="318"/>
      <c r="C64" s="346" t="s">
        <v>109</v>
      </c>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60" t="s">
        <v>60</v>
      </c>
      <c r="AE64" s="348"/>
      <c r="AF64" s="348"/>
      <c r="AG64" s="361"/>
      <c r="AH64" s="224"/>
      <c r="AI64" s="224"/>
      <c r="AJ64" s="224"/>
      <c r="AK64" s="224"/>
      <c r="AL64" s="224"/>
      <c r="AM64" s="224"/>
      <c r="AN64" s="224"/>
      <c r="AO64" s="224"/>
      <c r="AP64" s="224"/>
      <c r="AQ64" s="224"/>
      <c r="AR64" s="224"/>
      <c r="AS64" s="224"/>
      <c r="AT64" s="224"/>
      <c r="AU64" s="224"/>
      <c r="AV64" s="224"/>
      <c r="AW64" s="224"/>
      <c r="AX64" s="362"/>
    </row>
    <row r="65" spans="1:51" ht="33.6" customHeight="1">
      <c r="A65" s="337" t="s">
        <v>110</v>
      </c>
      <c r="B65" s="338"/>
      <c r="C65" s="363" t="s">
        <v>111</v>
      </c>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40"/>
      <c r="AD65" s="365" t="s">
        <v>60</v>
      </c>
      <c r="AE65" s="366"/>
      <c r="AF65" s="366"/>
      <c r="AG65" s="255"/>
      <c r="AH65" s="367"/>
      <c r="AI65" s="367"/>
      <c r="AJ65" s="367"/>
      <c r="AK65" s="367"/>
      <c r="AL65" s="367"/>
      <c r="AM65" s="367"/>
      <c r="AN65" s="367"/>
      <c r="AO65" s="367"/>
      <c r="AP65" s="367"/>
      <c r="AQ65" s="367"/>
      <c r="AR65" s="367"/>
      <c r="AS65" s="367"/>
      <c r="AT65" s="367"/>
      <c r="AU65" s="367"/>
      <c r="AV65" s="367"/>
      <c r="AW65" s="367"/>
      <c r="AX65" s="368"/>
    </row>
    <row r="66" spans="1:51" ht="15.75" customHeight="1">
      <c r="A66" s="317"/>
      <c r="B66" s="318"/>
      <c r="C66" s="369" t="s">
        <v>0</v>
      </c>
      <c r="D66" s="370"/>
      <c r="E66" s="370"/>
      <c r="F66" s="370"/>
      <c r="G66" s="371" t="s">
        <v>112</v>
      </c>
      <c r="H66" s="372"/>
      <c r="I66" s="372"/>
      <c r="J66" s="372"/>
      <c r="K66" s="372"/>
      <c r="L66" s="372"/>
      <c r="M66" s="372"/>
      <c r="N66" s="372"/>
      <c r="O66" s="372"/>
      <c r="P66" s="372"/>
      <c r="Q66" s="372"/>
      <c r="R66" s="372"/>
      <c r="S66" s="373"/>
      <c r="T66" s="374" t="s">
        <v>113</v>
      </c>
      <c r="U66" s="375"/>
      <c r="V66" s="375"/>
      <c r="W66" s="375"/>
      <c r="X66" s="375"/>
      <c r="Y66" s="375"/>
      <c r="Z66" s="375"/>
      <c r="AA66" s="375"/>
      <c r="AB66" s="375"/>
      <c r="AC66" s="375"/>
      <c r="AD66" s="375"/>
      <c r="AE66" s="375"/>
      <c r="AF66" s="375"/>
      <c r="AG66" s="376"/>
      <c r="AH66" s="377"/>
      <c r="AI66" s="377"/>
      <c r="AJ66" s="377"/>
      <c r="AK66" s="377"/>
      <c r="AL66" s="377"/>
      <c r="AM66" s="377"/>
      <c r="AN66" s="377"/>
      <c r="AO66" s="377"/>
      <c r="AP66" s="377"/>
      <c r="AQ66" s="377"/>
      <c r="AR66" s="377"/>
      <c r="AS66" s="377"/>
      <c r="AT66" s="377"/>
      <c r="AU66" s="377"/>
      <c r="AV66" s="377"/>
      <c r="AW66" s="377"/>
      <c r="AX66" s="378"/>
    </row>
    <row r="67" spans="1:51" ht="26.25" customHeight="1">
      <c r="A67" s="317"/>
      <c r="B67" s="318"/>
      <c r="C67" s="379"/>
      <c r="D67" s="380"/>
      <c r="E67" s="380"/>
      <c r="F67" s="380"/>
      <c r="G67" s="381"/>
      <c r="H67" s="321"/>
      <c r="I67" s="321"/>
      <c r="J67" s="321"/>
      <c r="K67" s="321"/>
      <c r="L67" s="321"/>
      <c r="M67" s="321"/>
      <c r="N67" s="321"/>
      <c r="O67" s="321"/>
      <c r="P67" s="321"/>
      <c r="Q67" s="321"/>
      <c r="R67" s="321"/>
      <c r="S67" s="382"/>
      <c r="T67" s="383"/>
      <c r="U67" s="321"/>
      <c r="V67" s="321"/>
      <c r="W67" s="321"/>
      <c r="X67" s="321"/>
      <c r="Y67" s="321"/>
      <c r="Z67" s="321"/>
      <c r="AA67" s="321"/>
      <c r="AB67" s="321"/>
      <c r="AC67" s="321"/>
      <c r="AD67" s="321"/>
      <c r="AE67" s="321"/>
      <c r="AF67" s="321"/>
      <c r="AG67" s="376"/>
      <c r="AH67" s="377"/>
      <c r="AI67" s="377"/>
      <c r="AJ67" s="377"/>
      <c r="AK67" s="377"/>
      <c r="AL67" s="377"/>
      <c r="AM67" s="377"/>
      <c r="AN67" s="377"/>
      <c r="AO67" s="377"/>
      <c r="AP67" s="377"/>
      <c r="AQ67" s="377"/>
      <c r="AR67" s="377"/>
      <c r="AS67" s="377"/>
      <c r="AT67" s="377"/>
      <c r="AU67" s="377"/>
      <c r="AV67" s="377"/>
      <c r="AW67" s="377"/>
      <c r="AX67" s="378"/>
    </row>
    <row r="68" spans="1:51" ht="26.25" customHeight="1">
      <c r="A68" s="327"/>
      <c r="B68" s="328"/>
      <c r="C68" s="384"/>
      <c r="D68" s="385"/>
      <c r="E68" s="385"/>
      <c r="F68" s="385"/>
      <c r="G68" s="386"/>
      <c r="H68" s="351"/>
      <c r="I68" s="351"/>
      <c r="J68" s="351"/>
      <c r="K68" s="351"/>
      <c r="L68" s="351"/>
      <c r="M68" s="351"/>
      <c r="N68" s="351"/>
      <c r="O68" s="351"/>
      <c r="P68" s="351"/>
      <c r="Q68" s="351"/>
      <c r="R68" s="351"/>
      <c r="S68" s="387"/>
      <c r="T68" s="388"/>
      <c r="U68" s="389"/>
      <c r="V68" s="389"/>
      <c r="W68" s="389"/>
      <c r="X68" s="389"/>
      <c r="Y68" s="389"/>
      <c r="Z68" s="389"/>
      <c r="AA68" s="389"/>
      <c r="AB68" s="389"/>
      <c r="AC68" s="389"/>
      <c r="AD68" s="389"/>
      <c r="AE68" s="389"/>
      <c r="AF68" s="389"/>
      <c r="AG68" s="390"/>
      <c r="AH68" s="391"/>
      <c r="AI68" s="391"/>
      <c r="AJ68" s="391"/>
      <c r="AK68" s="391"/>
      <c r="AL68" s="391"/>
      <c r="AM68" s="391"/>
      <c r="AN68" s="391"/>
      <c r="AO68" s="391"/>
      <c r="AP68" s="391"/>
      <c r="AQ68" s="391"/>
      <c r="AR68" s="391"/>
      <c r="AS68" s="391"/>
      <c r="AT68" s="391"/>
      <c r="AU68" s="391"/>
      <c r="AV68" s="391"/>
      <c r="AW68" s="391"/>
      <c r="AX68" s="392"/>
    </row>
    <row r="69" spans="1:51" ht="87.75" customHeight="1">
      <c r="A69" s="337" t="s">
        <v>114</v>
      </c>
      <c r="B69" s="393"/>
      <c r="C69" s="394" t="s">
        <v>115</v>
      </c>
      <c r="D69" s="395"/>
      <c r="E69" s="395"/>
      <c r="F69" s="395"/>
      <c r="G69" s="396" t="s">
        <v>116</v>
      </c>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8"/>
    </row>
    <row r="70" spans="1:51" ht="66.75" customHeight="1" thickBot="1">
      <c r="A70" s="399"/>
      <c r="B70" s="400"/>
      <c r="C70" s="401" t="s">
        <v>117</v>
      </c>
      <c r="D70" s="402"/>
      <c r="E70" s="402"/>
      <c r="F70" s="403"/>
      <c r="G70" s="404" t="s">
        <v>118</v>
      </c>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6"/>
    </row>
    <row r="71" spans="1:51" ht="21" customHeight="1">
      <c r="A71" s="407" t="s">
        <v>119</v>
      </c>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9"/>
    </row>
    <row r="72" spans="1:51" ht="120" customHeight="1" thickBot="1">
      <c r="A72" s="410"/>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1" ht="21" customHeight="1">
      <c r="A73" s="413" t="s">
        <v>120</v>
      </c>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5"/>
    </row>
    <row r="74" spans="1:51" ht="120" customHeight="1" thickBot="1">
      <c r="A74" s="416"/>
      <c r="B74" s="411"/>
      <c r="C74" s="411"/>
      <c r="D74" s="411"/>
      <c r="E74" s="417"/>
      <c r="F74" s="418"/>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1" ht="21" customHeight="1">
      <c r="A75" s="413" t="s">
        <v>121</v>
      </c>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5"/>
    </row>
    <row r="76" spans="1:51" ht="99.95" customHeight="1" thickBot="1">
      <c r="A76" s="416"/>
      <c r="B76" s="421"/>
      <c r="C76" s="421"/>
      <c r="D76" s="421"/>
      <c r="E76" s="422"/>
      <c r="F76" s="423"/>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c r="AY76" s="426"/>
    </row>
    <row r="77" spans="1:51" ht="21" customHeight="1">
      <c r="A77" s="427" t="s">
        <v>122</v>
      </c>
      <c r="B77" s="428"/>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1" ht="99.95" customHeight="1" thickBot="1">
      <c r="A78" s="430"/>
      <c r="B78" s="431"/>
      <c r="C78" s="431"/>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1" ht="19.7" customHeight="1">
      <c r="A79" s="433" t="s">
        <v>123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1" ht="19.899999999999999" customHeight="1" thickBot="1">
      <c r="A80" s="436"/>
      <c r="B80" s="437"/>
      <c r="C80" s="438" t="s">
        <v>124</v>
      </c>
      <c r="D80" s="439"/>
      <c r="E80" s="439"/>
      <c r="F80" s="439"/>
      <c r="G80" s="439"/>
      <c r="H80" s="439"/>
      <c r="I80" s="439"/>
      <c r="J80" s="440"/>
      <c r="K80" s="441" t="s">
        <v>125</v>
      </c>
      <c r="L80" s="442"/>
      <c r="M80" s="442"/>
      <c r="N80" s="442"/>
      <c r="O80" s="442"/>
      <c r="P80" s="442"/>
      <c r="Q80" s="442"/>
      <c r="R80" s="442"/>
      <c r="S80" s="438" t="s">
        <v>126</v>
      </c>
      <c r="T80" s="439"/>
      <c r="U80" s="439"/>
      <c r="V80" s="439"/>
      <c r="W80" s="439"/>
      <c r="X80" s="439"/>
      <c r="Y80" s="439"/>
      <c r="Z80" s="440"/>
      <c r="AA80" s="443" t="s">
        <v>127</v>
      </c>
      <c r="AB80" s="442"/>
      <c r="AC80" s="442"/>
      <c r="AD80" s="442"/>
      <c r="AE80" s="442"/>
      <c r="AF80" s="442"/>
      <c r="AG80" s="442"/>
      <c r="AH80" s="442"/>
      <c r="AI80" s="438" t="s">
        <v>128</v>
      </c>
      <c r="AJ80" s="444"/>
      <c r="AK80" s="444"/>
      <c r="AL80" s="444"/>
      <c r="AM80" s="444"/>
      <c r="AN80" s="444"/>
      <c r="AO80" s="444"/>
      <c r="AP80" s="445"/>
      <c r="AQ80" s="446" t="s">
        <v>129</v>
      </c>
      <c r="AR80" s="447"/>
      <c r="AS80" s="447"/>
      <c r="AT80" s="447"/>
      <c r="AU80" s="447"/>
      <c r="AV80" s="447"/>
      <c r="AW80" s="447"/>
      <c r="AX80" s="448"/>
    </row>
    <row r="81" spans="1:50" ht="0.95" customHeight="1" thickBot="1">
      <c r="A81" s="449"/>
      <c r="B81" s="450"/>
      <c r="C81" s="451"/>
      <c r="D81" s="451"/>
      <c r="E81" s="451"/>
      <c r="F81" s="451"/>
      <c r="G81" s="451"/>
      <c r="H81" s="451"/>
      <c r="I81" s="451"/>
      <c r="J81" s="451"/>
      <c r="K81" s="450"/>
      <c r="L81" s="450"/>
      <c r="M81" s="450"/>
      <c r="N81" s="450"/>
      <c r="O81" s="450"/>
      <c r="P81" s="450"/>
      <c r="Q81" s="450"/>
      <c r="R81" s="450"/>
      <c r="S81" s="451"/>
      <c r="T81" s="451"/>
      <c r="U81" s="451"/>
      <c r="V81" s="451"/>
      <c r="W81" s="451"/>
      <c r="X81" s="451"/>
      <c r="Y81" s="451"/>
      <c r="Z81" s="451"/>
      <c r="AA81" s="450"/>
      <c r="AB81" s="450"/>
      <c r="AC81" s="450"/>
      <c r="AD81" s="450"/>
      <c r="AE81" s="450"/>
      <c r="AF81" s="450"/>
      <c r="AG81" s="450"/>
      <c r="AH81" s="450"/>
      <c r="AI81" s="451"/>
      <c r="AJ81" s="451"/>
      <c r="AK81" s="451"/>
      <c r="AL81" s="451"/>
      <c r="AM81" s="451"/>
      <c r="AN81" s="451"/>
      <c r="AO81" s="451"/>
      <c r="AP81" s="451"/>
      <c r="AQ81" s="450"/>
      <c r="AR81" s="450"/>
      <c r="AS81" s="450"/>
      <c r="AT81" s="450"/>
      <c r="AU81" s="450"/>
      <c r="AV81" s="450"/>
      <c r="AW81" s="450"/>
      <c r="AX81" s="452"/>
    </row>
    <row r="82" spans="1:50" ht="23.65" customHeight="1">
      <c r="A82" s="453" t="s">
        <v>130</v>
      </c>
      <c r="B82" s="454"/>
      <c r="C82" s="454"/>
      <c r="D82" s="454"/>
      <c r="E82" s="454"/>
      <c r="F82" s="455"/>
      <c r="G82" s="456" t="s">
        <v>131</v>
      </c>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0" ht="38.65" customHeight="1">
      <c r="A83" s="76"/>
      <c r="B83" s="77"/>
      <c r="C83" s="77"/>
      <c r="D83" s="77"/>
      <c r="E83" s="77"/>
      <c r="F83" s="78"/>
      <c r="G83" s="459"/>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row>
    <row r="84" spans="1:50" ht="41.25" hidden="1" customHeight="1">
      <c r="A84" s="76"/>
      <c r="B84" s="77"/>
      <c r="C84" s="77"/>
      <c r="D84" s="77"/>
      <c r="E84" s="77"/>
      <c r="F84" s="78"/>
      <c r="G84" s="459"/>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1"/>
    </row>
    <row r="85" spans="1:50" ht="52.35" hidden="1" customHeight="1">
      <c r="A85" s="76"/>
      <c r="B85" s="77"/>
      <c r="C85" s="77"/>
      <c r="D85" s="77"/>
      <c r="E85" s="77"/>
      <c r="F85" s="78"/>
      <c r="G85" s="459"/>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1"/>
    </row>
    <row r="86" spans="1:50" ht="52.35" hidden="1" customHeight="1">
      <c r="A86" s="76"/>
      <c r="B86" s="77"/>
      <c r="C86" s="77"/>
      <c r="D86" s="77"/>
      <c r="E86" s="77"/>
      <c r="F86" s="78"/>
      <c r="G86" s="459"/>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1"/>
    </row>
    <row r="87" spans="1:50" ht="52.35" hidden="1" customHeight="1">
      <c r="A87" s="76"/>
      <c r="B87" s="77"/>
      <c r="C87" s="77"/>
      <c r="D87" s="77"/>
      <c r="E87" s="77"/>
      <c r="F87" s="78"/>
      <c r="G87" s="459"/>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0"/>
      <c r="AX87" s="461"/>
    </row>
    <row r="88" spans="1:50" ht="52.35" hidden="1" customHeight="1">
      <c r="A88" s="76"/>
      <c r="B88" s="77"/>
      <c r="C88" s="77"/>
      <c r="D88" s="77"/>
      <c r="E88" s="77"/>
      <c r="F88" s="78"/>
      <c r="G88" s="459"/>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1"/>
    </row>
    <row r="89" spans="1:50" ht="52.35" hidden="1" customHeight="1">
      <c r="A89" s="76"/>
      <c r="B89" s="77"/>
      <c r="C89" s="77"/>
      <c r="D89" s="77"/>
      <c r="E89" s="77"/>
      <c r="F89" s="78"/>
      <c r="G89" s="459"/>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1"/>
    </row>
    <row r="90" spans="1:50" ht="52.35" hidden="1" customHeight="1">
      <c r="A90" s="76"/>
      <c r="B90" s="77"/>
      <c r="C90" s="77"/>
      <c r="D90" s="77"/>
      <c r="E90" s="77"/>
      <c r="F90" s="78"/>
      <c r="G90" s="459"/>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1"/>
    </row>
    <row r="91" spans="1:50" ht="41.25" customHeight="1">
      <c r="A91" s="76"/>
      <c r="B91" s="77"/>
      <c r="C91" s="77"/>
      <c r="D91" s="77"/>
      <c r="E91" s="77"/>
      <c r="F91" s="78"/>
      <c r="G91" s="459"/>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1"/>
    </row>
    <row r="92" spans="1:50" ht="52.5" customHeight="1">
      <c r="A92" s="76"/>
      <c r="B92" s="77"/>
      <c r="C92" s="77"/>
      <c r="D92" s="77"/>
      <c r="E92" s="77"/>
      <c r="F92" s="78"/>
      <c r="G92" s="459"/>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1"/>
    </row>
    <row r="93" spans="1:50" ht="52.5" customHeight="1">
      <c r="A93" s="76"/>
      <c r="B93" s="77"/>
      <c r="C93" s="77"/>
      <c r="D93" s="77"/>
      <c r="E93" s="77"/>
      <c r="F93" s="78"/>
      <c r="G93" s="459"/>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1"/>
    </row>
    <row r="94" spans="1:50" ht="52.5" customHeight="1">
      <c r="A94" s="76"/>
      <c r="B94" s="77"/>
      <c r="C94" s="77"/>
      <c r="D94" s="77"/>
      <c r="E94" s="77"/>
      <c r="F94" s="78"/>
      <c r="G94" s="459"/>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1"/>
    </row>
    <row r="95" spans="1:50" ht="52.5" customHeight="1">
      <c r="A95" s="76"/>
      <c r="B95" s="77"/>
      <c r="C95" s="77"/>
      <c r="D95" s="77"/>
      <c r="E95" s="77"/>
      <c r="F95" s="78"/>
      <c r="G95" s="459"/>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1"/>
    </row>
    <row r="96" spans="1:50" ht="52.5" customHeight="1">
      <c r="A96" s="76"/>
      <c r="B96" s="77"/>
      <c r="C96" s="77"/>
      <c r="D96" s="77"/>
      <c r="E96" s="77"/>
      <c r="F96" s="78"/>
      <c r="G96" s="459"/>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1"/>
    </row>
    <row r="97" spans="1:50" ht="52.5" customHeight="1">
      <c r="A97" s="76"/>
      <c r="B97" s="77"/>
      <c r="C97" s="77"/>
      <c r="D97" s="77"/>
      <c r="E97" s="77"/>
      <c r="F97" s="78"/>
      <c r="G97" s="459"/>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1"/>
    </row>
    <row r="98" spans="1:50" ht="52.5" customHeight="1">
      <c r="A98" s="76"/>
      <c r="B98" s="77"/>
      <c r="C98" s="77"/>
      <c r="D98" s="77"/>
      <c r="E98" s="77"/>
      <c r="F98" s="78"/>
      <c r="G98" s="459"/>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1"/>
    </row>
    <row r="99" spans="1:50" ht="52.5" customHeight="1">
      <c r="A99" s="76"/>
      <c r="B99" s="77"/>
      <c r="C99" s="77"/>
      <c r="D99" s="77"/>
      <c r="E99" s="77"/>
      <c r="F99" s="78"/>
      <c r="G99" s="459"/>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1"/>
    </row>
    <row r="100" spans="1:50" ht="52.5" customHeight="1">
      <c r="A100" s="76"/>
      <c r="B100" s="77"/>
      <c r="C100" s="77"/>
      <c r="D100" s="77"/>
      <c r="E100" s="77"/>
      <c r="F100" s="78"/>
      <c r="G100" s="459"/>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1"/>
    </row>
    <row r="101" spans="1:50" ht="42.6" customHeight="1">
      <c r="A101" s="76"/>
      <c r="B101" s="77"/>
      <c r="C101" s="77"/>
      <c r="D101" s="77"/>
      <c r="E101" s="77"/>
      <c r="F101" s="78"/>
      <c r="G101" s="459"/>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1"/>
    </row>
    <row r="102" spans="1:50" ht="52.5" customHeight="1">
      <c r="A102" s="76"/>
      <c r="B102" s="77"/>
      <c r="C102" s="77"/>
      <c r="D102" s="77"/>
      <c r="E102" s="77"/>
      <c r="F102" s="78"/>
      <c r="G102" s="459"/>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1"/>
    </row>
    <row r="103" spans="1:50" ht="52.5" customHeight="1">
      <c r="A103" s="76"/>
      <c r="B103" s="77"/>
      <c r="C103" s="77"/>
      <c r="D103" s="77"/>
      <c r="E103" s="77"/>
      <c r="F103" s="78"/>
      <c r="G103" s="459"/>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1"/>
    </row>
    <row r="104" spans="1:50" ht="52.5" customHeight="1">
      <c r="A104" s="76"/>
      <c r="B104" s="77"/>
      <c r="C104" s="77"/>
      <c r="D104" s="77"/>
      <c r="E104" s="77"/>
      <c r="F104" s="78"/>
      <c r="G104" s="459"/>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52.5" customHeight="1">
      <c r="A105" s="76"/>
      <c r="B105" s="77"/>
      <c r="C105" s="77"/>
      <c r="D105" s="77"/>
      <c r="E105" s="77"/>
      <c r="F105" s="78"/>
      <c r="G105" s="459"/>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52.5" customHeight="1">
      <c r="A106" s="76"/>
      <c r="B106" s="77"/>
      <c r="C106" s="77"/>
      <c r="D106" s="77"/>
      <c r="E106" s="77"/>
      <c r="F106" s="78"/>
      <c r="G106" s="459"/>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1"/>
    </row>
    <row r="107" spans="1:50" ht="52.5" customHeight="1">
      <c r="A107" s="76"/>
      <c r="B107" s="77"/>
      <c r="C107" s="77"/>
      <c r="D107" s="77"/>
      <c r="E107" s="77"/>
      <c r="F107" s="78"/>
      <c r="G107" s="459"/>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1"/>
    </row>
    <row r="108" spans="1:50" ht="52.5" customHeight="1">
      <c r="A108" s="76"/>
      <c r="B108" s="77"/>
      <c r="C108" s="77"/>
      <c r="D108" s="77"/>
      <c r="E108" s="77"/>
      <c r="F108" s="78"/>
      <c r="G108" s="459"/>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52.5" customHeight="1">
      <c r="A109" s="76"/>
      <c r="B109" s="77"/>
      <c r="C109" s="77"/>
      <c r="D109" s="77"/>
      <c r="E109" s="77"/>
      <c r="F109" s="78"/>
      <c r="G109" s="459"/>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1"/>
    </row>
    <row r="110" spans="1:50" ht="52.5" customHeight="1">
      <c r="A110" s="76"/>
      <c r="B110" s="77"/>
      <c r="C110" s="77"/>
      <c r="D110" s="77"/>
      <c r="E110" s="77"/>
      <c r="F110" s="78"/>
      <c r="G110" s="459"/>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7.85" customHeight="1">
      <c r="A111" s="76"/>
      <c r="B111" s="77"/>
      <c r="C111" s="77"/>
      <c r="D111" s="77"/>
      <c r="E111" s="77"/>
      <c r="F111" s="78"/>
      <c r="G111" s="459"/>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1"/>
    </row>
    <row r="112" spans="1:50" ht="18.399999999999999" customHeight="1">
      <c r="A112" s="76"/>
      <c r="B112" s="77"/>
      <c r="C112" s="77"/>
      <c r="D112" s="77"/>
      <c r="E112" s="77"/>
      <c r="F112" s="78"/>
      <c r="G112" s="459"/>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460"/>
      <c r="AX112" s="461"/>
    </row>
    <row r="113" spans="1:50" ht="26.25" customHeight="1" thickBot="1">
      <c r="A113" s="462"/>
      <c r="B113" s="463"/>
      <c r="C113" s="463"/>
      <c r="D113" s="463"/>
      <c r="E113" s="463"/>
      <c r="F113" s="464"/>
      <c r="G113" s="465"/>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7"/>
    </row>
    <row r="114" spans="1:50" ht="28.5" hidden="1" customHeight="1" thickBot="1">
      <c r="A114" s="468"/>
      <c r="B114" s="468"/>
      <c r="C114" s="468"/>
      <c r="D114" s="468"/>
      <c r="E114" s="468"/>
      <c r="F114" s="468"/>
      <c r="G114" s="469"/>
      <c r="H114" s="469"/>
      <c r="I114" s="469"/>
      <c r="J114" s="469"/>
      <c r="K114" s="469"/>
      <c r="L114" s="469"/>
      <c r="M114" s="469"/>
      <c r="N114" s="469"/>
      <c r="O114" s="469"/>
      <c r="P114" s="469"/>
      <c r="Q114" s="469"/>
      <c r="R114" s="469"/>
      <c r="S114" s="469"/>
      <c r="T114" s="469"/>
      <c r="U114" s="469"/>
      <c r="V114" s="469"/>
      <c r="W114" s="469"/>
      <c r="X114" s="469"/>
      <c r="Y114" s="469"/>
      <c r="Z114" s="469"/>
      <c r="AA114" s="469"/>
      <c r="AB114" s="469"/>
      <c r="AC114" s="469"/>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69"/>
    </row>
    <row r="115" spans="1:50" ht="30" customHeight="1">
      <c r="A115" s="470" t="s">
        <v>132</v>
      </c>
      <c r="B115" s="471"/>
      <c r="C115" s="471"/>
      <c r="D115" s="471"/>
      <c r="E115" s="471"/>
      <c r="F115" s="472"/>
      <c r="G115" s="473" t="s">
        <v>133</v>
      </c>
      <c r="H115" s="474"/>
      <c r="I115" s="474"/>
      <c r="J115" s="474"/>
      <c r="K115" s="474"/>
      <c r="L115" s="474"/>
      <c r="M115" s="474"/>
      <c r="N115" s="474"/>
      <c r="O115" s="474"/>
      <c r="P115" s="474"/>
      <c r="Q115" s="474"/>
      <c r="R115" s="474"/>
      <c r="S115" s="474"/>
      <c r="T115" s="474"/>
      <c r="U115" s="474"/>
      <c r="V115" s="474"/>
      <c r="W115" s="474"/>
      <c r="X115" s="474"/>
      <c r="Y115" s="474"/>
      <c r="Z115" s="474"/>
      <c r="AA115" s="474"/>
      <c r="AB115" s="475"/>
      <c r="AC115" s="473" t="s">
        <v>134</v>
      </c>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7"/>
    </row>
    <row r="116" spans="1:50" ht="24.75" customHeight="1">
      <c r="A116" s="178"/>
      <c r="B116" s="179"/>
      <c r="C116" s="179"/>
      <c r="D116" s="179"/>
      <c r="E116" s="179"/>
      <c r="F116" s="180"/>
      <c r="G116" s="478" t="s">
        <v>80</v>
      </c>
      <c r="H116" s="479"/>
      <c r="I116" s="479"/>
      <c r="J116" s="479"/>
      <c r="K116" s="479"/>
      <c r="L116" s="480" t="s">
        <v>135</v>
      </c>
      <c r="M116" s="481"/>
      <c r="N116" s="481"/>
      <c r="O116" s="481"/>
      <c r="P116" s="481"/>
      <c r="Q116" s="481"/>
      <c r="R116" s="481"/>
      <c r="S116" s="481"/>
      <c r="T116" s="481"/>
      <c r="U116" s="481"/>
      <c r="V116" s="481"/>
      <c r="W116" s="481"/>
      <c r="X116" s="482"/>
      <c r="Y116" s="483" t="s">
        <v>136</v>
      </c>
      <c r="Z116" s="484"/>
      <c r="AA116" s="484"/>
      <c r="AB116" s="485"/>
      <c r="AC116" s="478" t="s">
        <v>80</v>
      </c>
      <c r="AD116" s="486"/>
      <c r="AE116" s="486"/>
      <c r="AF116" s="486"/>
      <c r="AG116" s="486"/>
      <c r="AH116" s="480" t="s">
        <v>135</v>
      </c>
      <c r="AI116" s="53"/>
      <c r="AJ116" s="53"/>
      <c r="AK116" s="53"/>
      <c r="AL116" s="53"/>
      <c r="AM116" s="53"/>
      <c r="AN116" s="53"/>
      <c r="AO116" s="53"/>
      <c r="AP116" s="53"/>
      <c r="AQ116" s="53"/>
      <c r="AR116" s="53"/>
      <c r="AS116" s="53"/>
      <c r="AT116" s="54"/>
      <c r="AU116" s="487" t="s">
        <v>136</v>
      </c>
      <c r="AV116" s="488"/>
      <c r="AW116" s="488"/>
      <c r="AX116" s="489"/>
    </row>
    <row r="117" spans="1:50" ht="24.75" customHeight="1">
      <c r="A117" s="178"/>
      <c r="B117" s="179"/>
      <c r="C117" s="179"/>
      <c r="D117" s="179"/>
      <c r="E117" s="179"/>
      <c r="F117" s="180"/>
      <c r="G117" s="490" t="s">
        <v>137</v>
      </c>
      <c r="H117" s="342"/>
      <c r="I117" s="342"/>
      <c r="J117" s="342"/>
      <c r="K117" s="491"/>
      <c r="L117" s="492" t="s">
        <v>138</v>
      </c>
      <c r="M117" s="251"/>
      <c r="N117" s="251"/>
      <c r="O117" s="251"/>
      <c r="P117" s="251"/>
      <c r="Q117" s="251"/>
      <c r="R117" s="251"/>
      <c r="S117" s="251"/>
      <c r="T117" s="251"/>
      <c r="U117" s="251"/>
      <c r="V117" s="251"/>
      <c r="W117" s="251"/>
      <c r="X117" s="252"/>
      <c r="Y117" s="493">
        <v>419.50327099999998</v>
      </c>
      <c r="Z117" s="494"/>
      <c r="AA117" s="494"/>
      <c r="AB117" s="495"/>
      <c r="AC117" s="496"/>
      <c r="AD117" s="366"/>
      <c r="AE117" s="366"/>
      <c r="AF117" s="366"/>
      <c r="AG117" s="497"/>
      <c r="AH117" s="498"/>
      <c r="AI117" s="499"/>
      <c r="AJ117" s="499"/>
      <c r="AK117" s="499"/>
      <c r="AL117" s="499"/>
      <c r="AM117" s="499"/>
      <c r="AN117" s="499"/>
      <c r="AO117" s="499"/>
      <c r="AP117" s="499"/>
      <c r="AQ117" s="499"/>
      <c r="AR117" s="499"/>
      <c r="AS117" s="499"/>
      <c r="AT117" s="500"/>
      <c r="AU117" s="501"/>
      <c r="AV117" s="502"/>
      <c r="AW117" s="502"/>
      <c r="AX117" s="503"/>
    </row>
    <row r="118" spans="1:50" ht="24.75" customHeight="1">
      <c r="A118" s="178"/>
      <c r="B118" s="179"/>
      <c r="C118" s="179"/>
      <c r="D118" s="179"/>
      <c r="E118" s="179"/>
      <c r="F118" s="180"/>
      <c r="G118" s="504" t="s">
        <v>139</v>
      </c>
      <c r="H118" s="348"/>
      <c r="I118" s="348"/>
      <c r="J118" s="348"/>
      <c r="K118" s="505"/>
      <c r="L118" s="506" t="s">
        <v>140</v>
      </c>
      <c r="M118" s="259"/>
      <c r="N118" s="259"/>
      <c r="O118" s="259"/>
      <c r="P118" s="259"/>
      <c r="Q118" s="259"/>
      <c r="R118" s="259"/>
      <c r="S118" s="259"/>
      <c r="T118" s="259"/>
      <c r="U118" s="259"/>
      <c r="V118" s="259"/>
      <c r="W118" s="259"/>
      <c r="X118" s="260"/>
      <c r="Y118" s="507">
        <v>114.41607399999999</v>
      </c>
      <c r="Z118" s="508"/>
      <c r="AA118" s="508"/>
      <c r="AB118" s="509"/>
      <c r="AC118" s="510"/>
      <c r="AD118" s="323"/>
      <c r="AE118" s="323"/>
      <c r="AF118" s="323"/>
      <c r="AG118" s="511"/>
      <c r="AH118" s="512"/>
      <c r="AI118" s="513"/>
      <c r="AJ118" s="513"/>
      <c r="AK118" s="513"/>
      <c r="AL118" s="513"/>
      <c r="AM118" s="513"/>
      <c r="AN118" s="513"/>
      <c r="AO118" s="513"/>
      <c r="AP118" s="513"/>
      <c r="AQ118" s="513"/>
      <c r="AR118" s="513"/>
      <c r="AS118" s="513"/>
      <c r="AT118" s="514"/>
      <c r="AU118" s="515"/>
      <c r="AV118" s="516"/>
      <c r="AW118" s="516"/>
      <c r="AX118" s="517"/>
    </row>
    <row r="119" spans="1:50" ht="24.75" customHeight="1">
      <c r="A119" s="178"/>
      <c r="B119" s="179"/>
      <c r="C119" s="179"/>
      <c r="D119" s="179"/>
      <c r="E119" s="179"/>
      <c r="F119" s="180"/>
      <c r="G119" s="504" t="s">
        <v>141</v>
      </c>
      <c r="H119" s="348"/>
      <c r="I119" s="348"/>
      <c r="J119" s="348"/>
      <c r="K119" s="505"/>
      <c r="L119" s="506" t="s">
        <v>142</v>
      </c>
      <c r="M119" s="259"/>
      <c r="N119" s="259"/>
      <c r="O119" s="259"/>
      <c r="P119" s="259"/>
      <c r="Q119" s="259"/>
      <c r="R119" s="259"/>
      <c r="S119" s="259"/>
      <c r="T119" s="259"/>
      <c r="U119" s="259"/>
      <c r="V119" s="259"/>
      <c r="W119" s="259"/>
      <c r="X119" s="260"/>
      <c r="Y119" s="507">
        <v>16.351182000000001</v>
      </c>
      <c r="Z119" s="508"/>
      <c r="AA119" s="508"/>
      <c r="AB119" s="509"/>
      <c r="AC119" s="510"/>
      <c r="AD119" s="323"/>
      <c r="AE119" s="323"/>
      <c r="AF119" s="323"/>
      <c r="AG119" s="511"/>
      <c r="AH119" s="512"/>
      <c r="AI119" s="513"/>
      <c r="AJ119" s="513"/>
      <c r="AK119" s="513"/>
      <c r="AL119" s="513"/>
      <c r="AM119" s="513"/>
      <c r="AN119" s="513"/>
      <c r="AO119" s="513"/>
      <c r="AP119" s="513"/>
      <c r="AQ119" s="513"/>
      <c r="AR119" s="513"/>
      <c r="AS119" s="513"/>
      <c r="AT119" s="514"/>
      <c r="AU119" s="515"/>
      <c r="AV119" s="516"/>
      <c r="AW119" s="516"/>
      <c r="AX119" s="517"/>
    </row>
    <row r="120" spans="1:50" ht="24.75" customHeight="1">
      <c r="A120" s="178"/>
      <c r="B120" s="179"/>
      <c r="C120" s="179"/>
      <c r="D120" s="179"/>
      <c r="E120" s="179"/>
      <c r="F120" s="180"/>
      <c r="G120" s="504" t="s">
        <v>143</v>
      </c>
      <c r="H120" s="348"/>
      <c r="I120" s="348"/>
      <c r="J120" s="348"/>
      <c r="K120" s="505"/>
      <c r="L120" s="506" t="s">
        <v>144</v>
      </c>
      <c r="M120" s="259"/>
      <c r="N120" s="259"/>
      <c r="O120" s="259"/>
      <c r="P120" s="259"/>
      <c r="Q120" s="259"/>
      <c r="R120" s="259"/>
      <c r="S120" s="259"/>
      <c r="T120" s="259"/>
      <c r="U120" s="259"/>
      <c r="V120" s="259"/>
      <c r="W120" s="259"/>
      <c r="X120" s="260"/>
      <c r="Y120" s="518">
        <v>13.947711999999999</v>
      </c>
      <c r="Z120" s="508"/>
      <c r="AA120" s="508"/>
      <c r="AB120" s="509"/>
      <c r="AC120" s="510"/>
      <c r="AD120" s="323"/>
      <c r="AE120" s="323"/>
      <c r="AF120" s="323"/>
      <c r="AG120" s="511"/>
      <c r="AH120" s="512"/>
      <c r="AI120" s="513"/>
      <c r="AJ120" s="513"/>
      <c r="AK120" s="513"/>
      <c r="AL120" s="513"/>
      <c r="AM120" s="513"/>
      <c r="AN120" s="513"/>
      <c r="AO120" s="513"/>
      <c r="AP120" s="513"/>
      <c r="AQ120" s="513"/>
      <c r="AR120" s="513"/>
      <c r="AS120" s="513"/>
      <c r="AT120" s="514"/>
      <c r="AU120" s="515"/>
      <c r="AV120" s="516"/>
      <c r="AW120" s="516"/>
      <c r="AX120" s="517"/>
    </row>
    <row r="121" spans="1:50" ht="24.75" customHeight="1">
      <c r="A121" s="178"/>
      <c r="B121" s="179"/>
      <c r="C121" s="179"/>
      <c r="D121" s="179"/>
      <c r="E121" s="179"/>
      <c r="F121" s="180"/>
      <c r="G121" s="504" t="s">
        <v>145</v>
      </c>
      <c r="H121" s="348"/>
      <c r="I121" s="348"/>
      <c r="J121" s="348"/>
      <c r="K121" s="505"/>
      <c r="L121" s="506" t="s">
        <v>146</v>
      </c>
      <c r="M121" s="259"/>
      <c r="N121" s="259"/>
      <c r="O121" s="259"/>
      <c r="P121" s="259"/>
      <c r="Q121" s="259"/>
      <c r="R121" s="259"/>
      <c r="S121" s="259"/>
      <c r="T121" s="259"/>
      <c r="U121" s="259"/>
      <c r="V121" s="259"/>
      <c r="W121" s="259"/>
      <c r="X121" s="260"/>
      <c r="Y121" s="507">
        <v>5.7817600000000002</v>
      </c>
      <c r="Z121" s="508"/>
      <c r="AA121" s="508"/>
      <c r="AB121" s="508"/>
      <c r="AC121" s="510"/>
      <c r="AD121" s="323"/>
      <c r="AE121" s="323"/>
      <c r="AF121" s="323"/>
      <c r="AG121" s="511"/>
      <c r="AH121" s="512"/>
      <c r="AI121" s="513"/>
      <c r="AJ121" s="513"/>
      <c r="AK121" s="513"/>
      <c r="AL121" s="513"/>
      <c r="AM121" s="513"/>
      <c r="AN121" s="513"/>
      <c r="AO121" s="513"/>
      <c r="AP121" s="513"/>
      <c r="AQ121" s="513"/>
      <c r="AR121" s="513"/>
      <c r="AS121" s="513"/>
      <c r="AT121" s="514"/>
      <c r="AU121" s="515"/>
      <c r="AV121" s="516"/>
      <c r="AW121" s="516"/>
      <c r="AX121" s="517"/>
    </row>
    <row r="122" spans="1:50" ht="24.75" customHeight="1">
      <c r="A122" s="178"/>
      <c r="B122" s="179"/>
      <c r="C122" s="179"/>
      <c r="D122" s="179"/>
      <c r="E122" s="179"/>
      <c r="F122" s="180"/>
      <c r="G122" s="519" t="s">
        <v>84</v>
      </c>
      <c r="H122" s="323"/>
      <c r="I122" s="323"/>
      <c r="J122" s="323"/>
      <c r="K122" s="511"/>
      <c r="L122" s="512" t="s">
        <v>84</v>
      </c>
      <c r="M122" s="513"/>
      <c r="N122" s="513"/>
      <c r="O122" s="513"/>
      <c r="P122" s="513"/>
      <c r="Q122" s="513"/>
      <c r="R122" s="513"/>
      <c r="S122" s="513"/>
      <c r="T122" s="513"/>
      <c r="U122" s="513"/>
      <c r="V122" s="513"/>
      <c r="W122" s="513"/>
      <c r="X122" s="514"/>
      <c r="Y122" s="520" t="s">
        <v>84</v>
      </c>
      <c r="Z122" s="516"/>
      <c r="AA122" s="516"/>
      <c r="AB122" s="516"/>
      <c r="AC122" s="510"/>
      <c r="AD122" s="323"/>
      <c r="AE122" s="323"/>
      <c r="AF122" s="323"/>
      <c r="AG122" s="511"/>
      <c r="AH122" s="512"/>
      <c r="AI122" s="513"/>
      <c r="AJ122" s="513"/>
      <c r="AK122" s="513"/>
      <c r="AL122" s="513"/>
      <c r="AM122" s="513"/>
      <c r="AN122" s="513"/>
      <c r="AO122" s="513"/>
      <c r="AP122" s="513"/>
      <c r="AQ122" s="513"/>
      <c r="AR122" s="513"/>
      <c r="AS122" s="513"/>
      <c r="AT122" s="514"/>
      <c r="AU122" s="515"/>
      <c r="AV122" s="516"/>
      <c r="AW122" s="516"/>
      <c r="AX122" s="517"/>
    </row>
    <row r="123" spans="1:50" ht="24.75" customHeight="1">
      <c r="A123" s="178"/>
      <c r="B123" s="179"/>
      <c r="C123" s="179"/>
      <c r="D123" s="179"/>
      <c r="E123" s="179"/>
      <c r="F123" s="180"/>
      <c r="G123" s="519" t="s">
        <v>84</v>
      </c>
      <c r="H123" s="323"/>
      <c r="I123" s="323"/>
      <c r="J123" s="323"/>
      <c r="K123" s="511"/>
      <c r="L123" s="512" t="s">
        <v>84</v>
      </c>
      <c r="M123" s="513"/>
      <c r="N123" s="513"/>
      <c r="O123" s="513"/>
      <c r="P123" s="513"/>
      <c r="Q123" s="513"/>
      <c r="R123" s="513"/>
      <c r="S123" s="513"/>
      <c r="T123" s="513"/>
      <c r="U123" s="513"/>
      <c r="V123" s="513"/>
      <c r="W123" s="513"/>
      <c r="X123" s="514"/>
      <c r="Y123" s="520" t="s">
        <v>84</v>
      </c>
      <c r="Z123" s="516"/>
      <c r="AA123" s="516"/>
      <c r="AB123" s="516"/>
      <c r="AC123" s="510"/>
      <c r="AD123" s="323"/>
      <c r="AE123" s="323"/>
      <c r="AF123" s="323"/>
      <c r="AG123" s="511"/>
      <c r="AH123" s="512"/>
      <c r="AI123" s="513"/>
      <c r="AJ123" s="513"/>
      <c r="AK123" s="513"/>
      <c r="AL123" s="513"/>
      <c r="AM123" s="513"/>
      <c r="AN123" s="513"/>
      <c r="AO123" s="513"/>
      <c r="AP123" s="513"/>
      <c r="AQ123" s="513"/>
      <c r="AR123" s="513"/>
      <c r="AS123" s="513"/>
      <c r="AT123" s="514"/>
      <c r="AU123" s="515"/>
      <c r="AV123" s="516"/>
      <c r="AW123" s="516"/>
      <c r="AX123" s="517"/>
    </row>
    <row r="124" spans="1:50" ht="24.75" customHeight="1">
      <c r="A124" s="178"/>
      <c r="B124" s="179"/>
      <c r="C124" s="179"/>
      <c r="D124" s="179"/>
      <c r="E124" s="179"/>
      <c r="F124" s="180"/>
      <c r="G124" s="521" t="s">
        <v>84</v>
      </c>
      <c r="H124" s="522"/>
      <c r="I124" s="522"/>
      <c r="J124" s="522"/>
      <c r="K124" s="523"/>
      <c r="L124" s="524" t="s">
        <v>84</v>
      </c>
      <c r="M124" s="525"/>
      <c r="N124" s="525"/>
      <c r="O124" s="525"/>
      <c r="P124" s="525"/>
      <c r="Q124" s="525"/>
      <c r="R124" s="525"/>
      <c r="S124" s="525"/>
      <c r="T124" s="525"/>
      <c r="U124" s="525"/>
      <c r="V124" s="525"/>
      <c r="W124" s="525"/>
      <c r="X124" s="526"/>
      <c r="Y124" s="527" t="s">
        <v>84</v>
      </c>
      <c r="Z124" s="528"/>
      <c r="AA124" s="528"/>
      <c r="AB124" s="528"/>
      <c r="AC124" s="529"/>
      <c r="AD124" s="522"/>
      <c r="AE124" s="522"/>
      <c r="AF124" s="522"/>
      <c r="AG124" s="523"/>
      <c r="AH124" s="524"/>
      <c r="AI124" s="525"/>
      <c r="AJ124" s="525"/>
      <c r="AK124" s="525"/>
      <c r="AL124" s="525"/>
      <c r="AM124" s="525"/>
      <c r="AN124" s="525"/>
      <c r="AO124" s="525"/>
      <c r="AP124" s="525"/>
      <c r="AQ124" s="525"/>
      <c r="AR124" s="525"/>
      <c r="AS124" s="525"/>
      <c r="AT124" s="526"/>
      <c r="AU124" s="530"/>
      <c r="AV124" s="528"/>
      <c r="AW124" s="528"/>
      <c r="AX124" s="531"/>
    </row>
    <row r="125" spans="1:50" ht="24.75" customHeight="1">
      <c r="A125" s="178"/>
      <c r="B125" s="179"/>
      <c r="C125" s="179"/>
      <c r="D125" s="179"/>
      <c r="E125" s="179"/>
      <c r="F125" s="180"/>
      <c r="G125" s="532" t="s">
        <v>40</v>
      </c>
      <c r="H125" s="53"/>
      <c r="I125" s="53"/>
      <c r="J125" s="53"/>
      <c r="K125" s="53"/>
      <c r="L125" s="533"/>
      <c r="M125" s="126"/>
      <c r="N125" s="126"/>
      <c r="O125" s="126"/>
      <c r="P125" s="126"/>
      <c r="Q125" s="126"/>
      <c r="R125" s="126"/>
      <c r="S125" s="126"/>
      <c r="T125" s="126"/>
      <c r="U125" s="126"/>
      <c r="V125" s="126"/>
      <c r="W125" s="126"/>
      <c r="X125" s="127"/>
      <c r="Y125" s="534">
        <f>SUM(Y117:AB124)</f>
        <v>569.999999</v>
      </c>
      <c r="Z125" s="535"/>
      <c r="AA125" s="535"/>
      <c r="AB125" s="536"/>
      <c r="AC125" s="532" t="s">
        <v>40</v>
      </c>
      <c r="AD125" s="53"/>
      <c r="AE125" s="53"/>
      <c r="AF125" s="53"/>
      <c r="AG125" s="53"/>
      <c r="AH125" s="533"/>
      <c r="AI125" s="126"/>
      <c r="AJ125" s="126"/>
      <c r="AK125" s="126"/>
      <c r="AL125" s="126"/>
      <c r="AM125" s="126"/>
      <c r="AN125" s="126"/>
      <c r="AO125" s="126"/>
      <c r="AP125" s="126"/>
      <c r="AQ125" s="126"/>
      <c r="AR125" s="126"/>
      <c r="AS125" s="126"/>
      <c r="AT125" s="127"/>
      <c r="AU125" s="534">
        <f>SUM(AU117:AX124)</f>
        <v>0</v>
      </c>
      <c r="AV125" s="535"/>
      <c r="AW125" s="535"/>
      <c r="AX125" s="537"/>
    </row>
    <row r="126" spans="1:50" ht="30" customHeight="1">
      <c r="A126" s="178"/>
      <c r="B126" s="179"/>
      <c r="C126" s="179"/>
      <c r="D126" s="179"/>
      <c r="E126" s="179"/>
      <c r="F126" s="180"/>
      <c r="G126" s="538" t="s">
        <v>147</v>
      </c>
      <c r="H126" s="539"/>
      <c r="I126" s="539"/>
      <c r="J126" s="539"/>
      <c r="K126" s="539"/>
      <c r="L126" s="539"/>
      <c r="M126" s="539"/>
      <c r="N126" s="539"/>
      <c r="O126" s="539"/>
      <c r="P126" s="539"/>
      <c r="Q126" s="539"/>
      <c r="R126" s="539"/>
      <c r="S126" s="539"/>
      <c r="T126" s="539"/>
      <c r="U126" s="539"/>
      <c r="V126" s="539"/>
      <c r="W126" s="539"/>
      <c r="X126" s="539"/>
      <c r="Y126" s="539"/>
      <c r="Z126" s="539"/>
      <c r="AA126" s="539"/>
      <c r="AB126" s="540"/>
      <c r="AC126" s="538" t="s">
        <v>148</v>
      </c>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5.5" customHeight="1">
      <c r="A127" s="178"/>
      <c r="B127" s="179"/>
      <c r="C127" s="179"/>
      <c r="D127" s="179"/>
      <c r="E127" s="179"/>
      <c r="F127" s="180"/>
      <c r="G127" s="478" t="s">
        <v>80</v>
      </c>
      <c r="H127" s="479"/>
      <c r="I127" s="479"/>
      <c r="J127" s="479"/>
      <c r="K127" s="479"/>
      <c r="L127" s="480" t="s">
        <v>135</v>
      </c>
      <c r="M127" s="481"/>
      <c r="N127" s="481"/>
      <c r="O127" s="481"/>
      <c r="P127" s="481"/>
      <c r="Q127" s="481"/>
      <c r="R127" s="481"/>
      <c r="S127" s="481"/>
      <c r="T127" s="481"/>
      <c r="U127" s="481"/>
      <c r="V127" s="481"/>
      <c r="W127" s="481"/>
      <c r="X127" s="482"/>
      <c r="Y127" s="483" t="s">
        <v>136</v>
      </c>
      <c r="Z127" s="484"/>
      <c r="AA127" s="484"/>
      <c r="AB127" s="485"/>
      <c r="AC127" s="478" t="s">
        <v>80</v>
      </c>
      <c r="AD127" s="486"/>
      <c r="AE127" s="486"/>
      <c r="AF127" s="486"/>
      <c r="AG127" s="486"/>
      <c r="AH127" s="480" t="s">
        <v>135</v>
      </c>
      <c r="AI127" s="53"/>
      <c r="AJ127" s="53"/>
      <c r="AK127" s="53"/>
      <c r="AL127" s="53"/>
      <c r="AM127" s="53"/>
      <c r="AN127" s="53"/>
      <c r="AO127" s="53"/>
      <c r="AP127" s="53"/>
      <c r="AQ127" s="53"/>
      <c r="AR127" s="53"/>
      <c r="AS127" s="53"/>
      <c r="AT127" s="54"/>
      <c r="AU127" s="487" t="s">
        <v>136</v>
      </c>
      <c r="AV127" s="488"/>
      <c r="AW127" s="488"/>
      <c r="AX127" s="489"/>
    </row>
    <row r="128" spans="1:50" ht="24.75" customHeight="1">
      <c r="A128" s="178"/>
      <c r="B128" s="179"/>
      <c r="C128" s="179"/>
      <c r="D128" s="179"/>
      <c r="E128" s="179"/>
      <c r="F128" s="180"/>
      <c r="G128" s="490" t="s">
        <v>149</v>
      </c>
      <c r="H128" s="342"/>
      <c r="I128" s="342"/>
      <c r="J128" s="342"/>
      <c r="K128" s="491"/>
      <c r="L128" s="492" t="s">
        <v>150</v>
      </c>
      <c r="M128" s="251"/>
      <c r="N128" s="251"/>
      <c r="O128" s="251"/>
      <c r="P128" s="251"/>
      <c r="Q128" s="251"/>
      <c r="R128" s="251"/>
      <c r="S128" s="251"/>
      <c r="T128" s="251"/>
      <c r="U128" s="251"/>
      <c r="V128" s="251"/>
      <c r="W128" s="251"/>
      <c r="X128" s="252"/>
      <c r="Y128" s="493">
        <v>40</v>
      </c>
      <c r="Z128" s="494"/>
      <c r="AA128" s="494"/>
      <c r="AB128" s="495"/>
      <c r="AC128" s="496"/>
      <c r="AD128" s="366"/>
      <c r="AE128" s="366"/>
      <c r="AF128" s="366"/>
      <c r="AG128" s="497"/>
      <c r="AH128" s="498"/>
      <c r="AI128" s="499"/>
      <c r="AJ128" s="499"/>
      <c r="AK128" s="499"/>
      <c r="AL128" s="499"/>
      <c r="AM128" s="499"/>
      <c r="AN128" s="499"/>
      <c r="AO128" s="499"/>
      <c r="AP128" s="499"/>
      <c r="AQ128" s="499"/>
      <c r="AR128" s="499"/>
      <c r="AS128" s="499"/>
      <c r="AT128" s="500"/>
      <c r="AU128" s="501"/>
      <c r="AV128" s="502"/>
      <c r="AW128" s="502"/>
      <c r="AX128" s="503"/>
    </row>
    <row r="129" spans="1:50" ht="24.75" customHeight="1">
      <c r="A129" s="178"/>
      <c r="B129" s="179"/>
      <c r="C129" s="179"/>
      <c r="D129" s="179"/>
      <c r="E129" s="179"/>
      <c r="F129" s="180"/>
      <c r="G129" s="504" t="s">
        <v>151</v>
      </c>
      <c r="H129" s="348"/>
      <c r="I129" s="348"/>
      <c r="J129" s="348"/>
      <c r="K129" s="505"/>
      <c r="L129" s="506" t="s">
        <v>152</v>
      </c>
      <c r="M129" s="259"/>
      <c r="N129" s="259"/>
      <c r="O129" s="259"/>
      <c r="P129" s="259"/>
      <c r="Q129" s="259"/>
      <c r="R129" s="259"/>
      <c r="S129" s="259"/>
      <c r="T129" s="259"/>
      <c r="U129" s="259"/>
      <c r="V129" s="259"/>
      <c r="W129" s="259"/>
      <c r="X129" s="260"/>
      <c r="Y129" s="507">
        <v>2</v>
      </c>
      <c r="Z129" s="508"/>
      <c r="AA129" s="508"/>
      <c r="AB129" s="509"/>
      <c r="AC129" s="510"/>
      <c r="AD129" s="323"/>
      <c r="AE129" s="323"/>
      <c r="AF129" s="323"/>
      <c r="AG129" s="511"/>
      <c r="AH129" s="512"/>
      <c r="AI129" s="513"/>
      <c r="AJ129" s="513"/>
      <c r="AK129" s="513"/>
      <c r="AL129" s="513"/>
      <c r="AM129" s="513"/>
      <c r="AN129" s="513"/>
      <c r="AO129" s="513"/>
      <c r="AP129" s="513"/>
      <c r="AQ129" s="513"/>
      <c r="AR129" s="513"/>
      <c r="AS129" s="513"/>
      <c r="AT129" s="514"/>
      <c r="AU129" s="515"/>
      <c r="AV129" s="516"/>
      <c r="AW129" s="516"/>
      <c r="AX129" s="517"/>
    </row>
    <row r="130" spans="1:50" ht="24.75" customHeight="1">
      <c r="A130" s="178"/>
      <c r="B130" s="179"/>
      <c r="C130" s="179"/>
      <c r="D130" s="179"/>
      <c r="E130" s="179"/>
      <c r="F130" s="180"/>
      <c r="G130" s="504" t="s">
        <v>141</v>
      </c>
      <c r="H130" s="348"/>
      <c r="I130" s="348"/>
      <c r="J130" s="348"/>
      <c r="K130" s="505"/>
      <c r="L130" s="506" t="s">
        <v>142</v>
      </c>
      <c r="M130" s="259"/>
      <c r="N130" s="259"/>
      <c r="O130" s="259"/>
      <c r="P130" s="259"/>
      <c r="Q130" s="259"/>
      <c r="R130" s="259"/>
      <c r="S130" s="259"/>
      <c r="T130" s="259"/>
      <c r="U130" s="259"/>
      <c r="V130" s="259"/>
      <c r="W130" s="259"/>
      <c r="X130" s="260"/>
      <c r="Y130" s="507">
        <v>1</v>
      </c>
      <c r="Z130" s="508"/>
      <c r="AA130" s="508"/>
      <c r="AB130" s="509"/>
      <c r="AC130" s="510"/>
      <c r="AD130" s="323"/>
      <c r="AE130" s="323"/>
      <c r="AF130" s="323"/>
      <c r="AG130" s="511"/>
      <c r="AH130" s="512"/>
      <c r="AI130" s="513"/>
      <c r="AJ130" s="513"/>
      <c r="AK130" s="513"/>
      <c r="AL130" s="513"/>
      <c r="AM130" s="513"/>
      <c r="AN130" s="513"/>
      <c r="AO130" s="513"/>
      <c r="AP130" s="513"/>
      <c r="AQ130" s="513"/>
      <c r="AR130" s="513"/>
      <c r="AS130" s="513"/>
      <c r="AT130" s="514"/>
      <c r="AU130" s="515"/>
      <c r="AV130" s="516"/>
      <c r="AW130" s="516"/>
      <c r="AX130" s="517"/>
    </row>
    <row r="131" spans="1:50" ht="24.75" customHeight="1">
      <c r="A131" s="178"/>
      <c r="B131" s="179"/>
      <c r="C131" s="179"/>
      <c r="D131" s="179"/>
      <c r="E131" s="179"/>
      <c r="F131" s="180"/>
      <c r="G131" s="504" t="s">
        <v>153</v>
      </c>
      <c r="H131" s="348"/>
      <c r="I131" s="348"/>
      <c r="J131" s="348"/>
      <c r="K131" s="505"/>
      <c r="L131" s="506" t="s">
        <v>154</v>
      </c>
      <c r="M131" s="259"/>
      <c r="N131" s="259"/>
      <c r="O131" s="259"/>
      <c r="P131" s="259"/>
      <c r="Q131" s="259"/>
      <c r="R131" s="259"/>
      <c r="S131" s="259"/>
      <c r="T131" s="259"/>
      <c r="U131" s="259"/>
      <c r="V131" s="259"/>
      <c r="W131" s="259"/>
      <c r="X131" s="260"/>
      <c r="Y131" s="507">
        <v>27</v>
      </c>
      <c r="Z131" s="508"/>
      <c r="AA131" s="508"/>
      <c r="AB131" s="509"/>
      <c r="AC131" s="510"/>
      <c r="AD131" s="323"/>
      <c r="AE131" s="323"/>
      <c r="AF131" s="323"/>
      <c r="AG131" s="511"/>
      <c r="AH131" s="512"/>
      <c r="AI131" s="513"/>
      <c r="AJ131" s="513"/>
      <c r="AK131" s="513"/>
      <c r="AL131" s="513"/>
      <c r="AM131" s="513"/>
      <c r="AN131" s="513"/>
      <c r="AO131" s="513"/>
      <c r="AP131" s="513"/>
      <c r="AQ131" s="513"/>
      <c r="AR131" s="513"/>
      <c r="AS131" s="513"/>
      <c r="AT131" s="514"/>
      <c r="AU131" s="515"/>
      <c r="AV131" s="516"/>
      <c r="AW131" s="516"/>
      <c r="AX131" s="517"/>
    </row>
    <row r="132" spans="1:50" ht="24.75" customHeight="1">
      <c r="A132" s="178"/>
      <c r="B132" s="179"/>
      <c r="C132" s="179"/>
      <c r="D132" s="179"/>
      <c r="E132" s="179"/>
      <c r="F132" s="180"/>
      <c r="G132" s="504" t="s">
        <v>155</v>
      </c>
      <c r="H132" s="348"/>
      <c r="I132" s="348"/>
      <c r="J132" s="348"/>
      <c r="K132" s="505"/>
      <c r="L132" s="506" t="s">
        <v>156</v>
      </c>
      <c r="M132" s="259"/>
      <c r="N132" s="259"/>
      <c r="O132" s="259"/>
      <c r="P132" s="259"/>
      <c r="Q132" s="259"/>
      <c r="R132" s="259"/>
      <c r="S132" s="259"/>
      <c r="T132" s="259"/>
      <c r="U132" s="259"/>
      <c r="V132" s="259"/>
      <c r="W132" s="259"/>
      <c r="X132" s="260"/>
      <c r="Y132" s="507">
        <v>80</v>
      </c>
      <c r="Z132" s="508"/>
      <c r="AA132" s="508"/>
      <c r="AB132" s="508"/>
      <c r="AC132" s="510"/>
      <c r="AD132" s="323"/>
      <c r="AE132" s="323"/>
      <c r="AF132" s="323"/>
      <c r="AG132" s="511"/>
      <c r="AH132" s="512"/>
      <c r="AI132" s="513"/>
      <c r="AJ132" s="513"/>
      <c r="AK132" s="513"/>
      <c r="AL132" s="513"/>
      <c r="AM132" s="513"/>
      <c r="AN132" s="513"/>
      <c r="AO132" s="513"/>
      <c r="AP132" s="513"/>
      <c r="AQ132" s="513"/>
      <c r="AR132" s="513"/>
      <c r="AS132" s="513"/>
      <c r="AT132" s="514"/>
      <c r="AU132" s="515"/>
      <c r="AV132" s="516"/>
      <c r="AW132" s="516"/>
      <c r="AX132" s="517"/>
    </row>
    <row r="133" spans="1:50" ht="24.75" customHeight="1">
      <c r="A133" s="178"/>
      <c r="B133" s="179"/>
      <c r="C133" s="179"/>
      <c r="D133" s="179"/>
      <c r="E133" s="179"/>
      <c r="F133" s="180"/>
      <c r="G133" s="519" t="s">
        <v>84</v>
      </c>
      <c r="H133" s="323"/>
      <c r="I133" s="323"/>
      <c r="J133" s="323"/>
      <c r="K133" s="511"/>
      <c r="L133" s="512" t="s">
        <v>84</v>
      </c>
      <c r="M133" s="513"/>
      <c r="N133" s="513"/>
      <c r="O133" s="513"/>
      <c r="P133" s="513"/>
      <c r="Q133" s="513"/>
      <c r="R133" s="513"/>
      <c r="S133" s="513"/>
      <c r="T133" s="513"/>
      <c r="U133" s="513"/>
      <c r="V133" s="513"/>
      <c r="W133" s="513"/>
      <c r="X133" s="514"/>
      <c r="Y133" s="518" t="s">
        <v>84</v>
      </c>
      <c r="Z133" s="508"/>
      <c r="AA133" s="508"/>
      <c r="AB133" s="508"/>
      <c r="AC133" s="510"/>
      <c r="AD133" s="323"/>
      <c r="AE133" s="323"/>
      <c r="AF133" s="323"/>
      <c r="AG133" s="511"/>
      <c r="AH133" s="512"/>
      <c r="AI133" s="513"/>
      <c r="AJ133" s="513"/>
      <c r="AK133" s="513"/>
      <c r="AL133" s="513"/>
      <c r="AM133" s="513"/>
      <c r="AN133" s="513"/>
      <c r="AO133" s="513"/>
      <c r="AP133" s="513"/>
      <c r="AQ133" s="513"/>
      <c r="AR133" s="513"/>
      <c r="AS133" s="513"/>
      <c r="AT133" s="514"/>
      <c r="AU133" s="515"/>
      <c r="AV133" s="516"/>
      <c r="AW133" s="516"/>
      <c r="AX133" s="517"/>
    </row>
    <row r="134" spans="1:50" ht="24.75" customHeight="1">
      <c r="A134" s="178"/>
      <c r="B134" s="179"/>
      <c r="C134" s="179"/>
      <c r="D134" s="179"/>
      <c r="E134" s="179"/>
      <c r="F134" s="180"/>
      <c r="G134" s="519" t="s">
        <v>84</v>
      </c>
      <c r="H134" s="323"/>
      <c r="I134" s="323"/>
      <c r="J134" s="323"/>
      <c r="K134" s="511"/>
      <c r="L134" s="512" t="s">
        <v>84</v>
      </c>
      <c r="M134" s="513"/>
      <c r="N134" s="513"/>
      <c r="O134" s="513"/>
      <c r="P134" s="513"/>
      <c r="Q134" s="513"/>
      <c r="R134" s="513"/>
      <c r="S134" s="513"/>
      <c r="T134" s="513"/>
      <c r="U134" s="513"/>
      <c r="V134" s="513"/>
      <c r="W134" s="513"/>
      <c r="X134" s="514"/>
      <c r="Y134" s="518" t="s">
        <v>84</v>
      </c>
      <c r="Z134" s="508"/>
      <c r="AA134" s="508"/>
      <c r="AB134" s="508"/>
      <c r="AC134" s="510"/>
      <c r="AD134" s="323"/>
      <c r="AE134" s="323"/>
      <c r="AF134" s="323"/>
      <c r="AG134" s="511"/>
      <c r="AH134" s="512"/>
      <c r="AI134" s="513"/>
      <c r="AJ134" s="513"/>
      <c r="AK134" s="513"/>
      <c r="AL134" s="513"/>
      <c r="AM134" s="513"/>
      <c r="AN134" s="513"/>
      <c r="AO134" s="513"/>
      <c r="AP134" s="513"/>
      <c r="AQ134" s="513"/>
      <c r="AR134" s="513"/>
      <c r="AS134" s="513"/>
      <c r="AT134" s="514"/>
      <c r="AU134" s="515"/>
      <c r="AV134" s="516"/>
      <c r="AW134" s="516"/>
      <c r="AX134" s="517"/>
    </row>
    <row r="135" spans="1:50" ht="24.75" customHeight="1">
      <c r="A135" s="178"/>
      <c r="B135" s="179"/>
      <c r="C135" s="179"/>
      <c r="D135" s="179"/>
      <c r="E135" s="179"/>
      <c r="F135" s="180"/>
      <c r="G135" s="521" t="s">
        <v>84</v>
      </c>
      <c r="H135" s="522"/>
      <c r="I135" s="522"/>
      <c r="J135" s="522"/>
      <c r="K135" s="523"/>
      <c r="L135" s="524" t="s">
        <v>84</v>
      </c>
      <c r="M135" s="525"/>
      <c r="N135" s="525"/>
      <c r="O135" s="525"/>
      <c r="P135" s="525"/>
      <c r="Q135" s="525"/>
      <c r="R135" s="525"/>
      <c r="S135" s="525"/>
      <c r="T135" s="525"/>
      <c r="U135" s="525"/>
      <c r="V135" s="525"/>
      <c r="W135" s="525"/>
      <c r="X135" s="526"/>
      <c r="Y135" s="543" t="s">
        <v>84</v>
      </c>
      <c r="Z135" s="544"/>
      <c r="AA135" s="544"/>
      <c r="AB135" s="544"/>
      <c r="AC135" s="529"/>
      <c r="AD135" s="522"/>
      <c r="AE135" s="522"/>
      <c r="AF135" s="522"/>
      <c r="AG135" s="523"/>
      <c r="AH135" s="524"/>
      <c r="AI135" s="525"/>
      <c r="AJ135" s="525"/>
      <c r="AK135" s="525"/>
      <c r="AL135" s="525"/>
      <c r="AM135" s="525"/>
      <c r="AN135" s="525"/>
      <c r="AO135" s="525"/>
      <c r="AP135" s="525"/>
      <c r="AQ135" s="525"/>
      <c r="AR135" s="525"/>
      <c r="AS135" s="525"/>
      <c r="AT135" s="526"/>
      <c r="AU135" s="530"/>
      <c r="AV135" s="528"/>
      <c r="AW135" s="528"/>
      <c r="AX135" s="531"/>
    </row>
    <row r="136" spans="1:50" ht="24.75" customHeight="1">
      <c r="A136" s="178"/>
      <c r="B136" s="179"/>
      <c r="C136" s="179"/>
      <c r="D136" s="179"/>
      <c r="E136" s="179"/>
      <c r="F136" s="180"/>
      <c r="G136" s="532" t="s">
        <v>40</v>
      </c>
      <c r="H136" s="53"/>
      <c r="I136" s="53"/>
      <c r="J136" s="53"/>
      <c r="K136" s="53"/>
      <c r="L136" s="533"/>
      <c r="M136" s="126"/>
      <c r="N136" s="126"/>
      <c r="O136" s="126"/>
      <c r="P136" s="126"/>
      <c r="Q136" s="126"/>
      <c r="R136" s="126"/>
      <c r="S136" s="126"/>
      <c r="T136" s="126"/>
      <c r="U136" s="126"/>
      <c r="V136" s="126"/>
      <c r="W136" s="126"/>
      <c r="X136" s="127"/>
      <c r="Y136" s="545">
        <f>SUM(Y128:AB135)</f>
        <v>150</v>
      </c>
      <c r="Z136" s="546"/>
      <c r="AA136" s="546"/>
      <c r="AB136" s="547"/>
      <c r="AC136" s="532" t="s">
        <v>40</v>
      </c>
      <c r="AD136" s="53"/>
      <c r="AE136" s="53"/>
      <c r="AF136" s="53"/>
      <c r="AG136" s="53"/>
      <c r="AH136" s="533"/>
      <c r="AI136" s="126"/>
      <c r="AJ136" s="126"/>
      <c r="AK136" s="126"/>
      <c r="AL136" s="126"/>
      <c r="AM136" s="126"/>
      <c r="AN136" s="126"/>
      <c r="AO136" s="126"/>
      <c r="AP136" s="126"/>
      <c r="AQ136" s="126"/>
      <c r="AR136" s="126"/>
      <c r="AS136" s="126"/>
      <c r="AT136" s="127"/>
      <c r="AU136" s="534">
        <f>SUM(AU128:AX135)</f>
        <v>0</v>
      </c>
      <c r="AV136" s="535"/>
      <c r="AW136" s="535"/>
      <c r="AX136" s="537"/>
    </row>
    <row r="137" spans="1:50" ht="30" customHeight="1">
      <c r="A137" s="178"/>
      <c r="B137" s="179"/>
      <c r="C137" s="179"/>
      <c r="D137" s="179"/>
      <c r="E137" s="179"/>
      <c r="F137" s="180"/>
      <c r="G137" s="538" t="s">
        <v>157</v>
      </c>
      <c r="H137" s="541"/>
      <c r="I137" s="541"/>
      <c r="J137" s="541"/>
      <c r="K137" s="541"/>
      <c r="L137" s="541"/>
      <c r="M137" s="541"/>
      <c r="N137" s="541"/>
      <c r="O137" s="541"/>
      <c r="P137" s="541"/>
      <c r="Q137" s="541"/>
      <c r="R137" s="541"/>
      <c r="S137" s="541"/>
      <c r="T137" s="541"/>
      <c r="U137" s="541"/>
      <c r="V137" s="541"/>
      <c r="W137" s="541"/>
      <c r="X137" s="541"/>
      <c r="Y137" s="541"/>
      <c r="Z137" s="541"/>
      <c r="AA137" s="541"/>
      <c r="AB137" s="548"/>
      <c r="AC137" s="538" t="s">
        <v>158</v>
      </c>
      <c r="AD137" s="541"/>
      <c r="AE137" s="541"/>
      <c r="AF137" s="541"/>
      <c r="AG137" s="541"/>
      <c r="AH137" s="541"/>
      <c r="AI137" s="541"/>
      <c r="AJ137" s="541"/>
      <c r="AK137" s="541"/>
      <c r="AL137" s="541"/>
      <c r="AM137" s="541"/>
      <c r="AN137" s="541"/>
      <c r="AO137" s="541"/>
      <c r="AP137" s="541"/>
      <c r="AQ137" s="541"/>
      <c r="AR137" s="541"/>
      <c r="AS137" s="541"/>
      <c r="AT137" s="541"/>
      <c r="AU137" s="541"/>
      <c r="AV137" s="541"/>
      <c r="AW137" s="541"/>
      <c r="AX137" s="542"/>
    </row>
    <row r="138" spans="1:50" ht="24.75" customHeight="1">
      <c r="A138" s="178"/>
      <c r="B138" s="179"/>
      <c r="C138" s="179"/>
      <c r="D138" s="179"/>
      <c r="E138" s="179"/>
      <c r="F138" s="180"/>
      <c r="G138" s="478" t="s">
        <v>80</v>
      </c>
      <c r="H138" s="486"/>
      <c r="I138" s="486"/>
      <c r="J138" s="486"/>
      <c r="K138" s="486"/>
      <c r="L138" s="480" t="s">
        <v>135</v>
      </c>
      <c r="M138" s="53"/>
      <c r="N138" s="53"/>
      <c r="O138" s="53"/>
      <c r="P138" s="53"/>
      <c r="Q138" s="53"/>
      <c r="R138" s="53"/>
      <c r="S138" s="53"/>
      <c r="T138" s="53"/>
      <c r="U138" s="53"/>
      <c r="V138" s="53"/>
      <c r="W138" s="53"/>
      <c r="X138" s="54"/>
      <c r="Y138" s="487" t="s">
        <v>136</v>
      </c>
      <c r="Z138" s="488"/>
      <c r="AA138" s="488"/>
      <c r="AB138" s="549"/>
      <c r="AC138" s="478" t="s">
        <v>80</v>
      </c>
      <c r="AD138" s="486"/>
      <c r="AE138" s="486"/>
      <c r="AF138" s="486"/>
      <c r="AG138" s="486"/>
      <c r="AH138" s="480" t="s">
        <v>135</v>
      </c>
      <c r="AI138" s="53"/>
      <c r="AJ138" s="53"/>
      <c r="AK138" s="53"/>
      <c r="AL138" s="53"/>
      <c r="AM138" s="53"/>
      <c r="AN138" s="53"/>
      <c r="AO138" s="53"/>
      <c r="AP138" s="53"/>
      <c r="AQ138" s="53"/>
      <c r="AR138" s="53"/>
      <c r="AS138" s="53"/>
      <c r="AT138" s="54"/>
      <c r="AU138" s="487" t="s">
        <v>136</v>
      </c>
      <c r="AV138" s="488"/>
      <c r="AW138" s="488"/>
      <c r="AX138" s="489"/>
    </row>
    <row r="139" spans="1:50" ht="24.75" customHeight="1">
      <c r="A139" s="178"/>
      <c r="B139" s="179"/>
      <c r="C139" s="179"/>
      <c r="D139" s="179"/>
      <c r="E139" s="179"/>
      <c r="F139" s="180"/>
      <c r="G139" s="496"/>
      <c r="H139" s="366"/>
      <c r="I139" s="366"/>
      <c r="J139" s="366"/>
      <c r="K139" s="497"/>
      <c r="L139" s="498"/>
      <c r="M139" s="499"/>
      <c r="N139" s="499"/>
      <c r="O139" s="499"/>
      <c r="P139" s="499"/>
      <c r="Q139" s="499"/>
      <c r="R139" s="499"/>
      <c r="S139" s="499"/>
      <c r="T139" s="499"/>
      <c r="U139" s="499"/>
      <c r="V139" s="499"/>
      <c r="W139" s="499"/>
      <c r="X139" s="500"/>
      <c r="Y139" s="501"/>
      <c r="Z139" s="502"/>
      <c r="AA139" s="502"/>
      <c r="AB139" s="550"/>
      <c r="AC139" s="496"/>
      <c r="AD139" s="366"/>
      <c r="AE139" s="366"/>
      <c r="AF139" s="366"/>
      <c r="AG139" s="497"/>
      <c r="AH139" s="498"/>
      <c r="AI139" s="499"/>
      <c r="AJ139" s="499"/>
      <c r="AK139" s="499"/>
      <c r="AL139" s="499"/>
      <c r="AM139" s="499"/>
      <c r="AN139" s="499"/>
      <c r="AO139" s="499"/>
      <c r="AP139" s="499"/>
      <c r="AQ139" s="499"/>
      <c r="AR139" s="499"/>
      <c r="AS139" s="499"/>
      <c r="AT139" s="500"/>
      <c r="AU139" s="501"/>
      <c r="AV139" s="502"/>
      <c r="AW139" s="502"/>
      <c r="AX139" s="503"/>
    </row>
    <row r="140" spans="1:50" ht="24.75" customHeight="1">
      <c r="A140" s="178"/>
      <c r="B140" s="179"/>
      <c r="C140" s="179"/>
      <c r="D140" s="179"/>
      <c r="E140" s="179"/>
      <c r="F140" s="180"/>
      <c r="G140" s="510"/>
      <c r="H140" s="323"/>
      <c r="I140" s="323"/>
      <c r="J140" s="323"/>
      <c r="K140" s="511"/>
      <c r="L140" s="512"/>
      <c r="M140" s="513"/>
      <c r="N140" s="513"/>
      <c r="O140" s="513"/>
      <c r="P140" s="513"/>
      <c r="Q140" s="513"/>
      <c r="R140" s="513"/>
      <c r="S140" s="513"/>
      <c r="T140" s="513"/>
      <c r="U140" s="513"/>
      <c r="V140" s="513"/>
      <c r="W140" s="513"/>
      <c r="X140" s="514"/>
      <c r="Y140" s="515"/>
      <c r="Z140" s="516"/>
      <c r="AA140" s="516"/>
      <c r="AB140" s="551"/>
      <c r="AC140" s="510"/>
      <c r="AD140" s="323"/>
      <c r="AE140" s="323"/>
      <c r="AF140" s="323"/>
      <c r="AG140" s="511"/>
      <c r="AH140" s="512"/>
      <c r="AI140" s="513"/>
      <c r="AJ140" s="513"/>
      <c r="AK140" s="513"/>
      <c r="AL140" s="513"/>
      <c r="AM140" s="513"/>
      <c r="AN140" s="513"/>
      <c r="AO140" s="513"/>
      <c r="AP140" s="513"/>
      <c r="AQ140" s="513"/>
      <c r="AR140" s="513"/>
      <c r="AS140" s="513"/>
      <c r="AT140" s="514"/>
      <c r="AU140" s="515"/>
      <c r="AV140" s="516"/>
      <c r="AW140" s="516"/>
      <c r="AX140" s="517"/>
    </row>
    <row r="141" spans="1:50" ht="24.75" customHeight="1">
      <c r="A141" s="178"/>
      <c r="B141" s="179"/>
      <c r="C141" s="179"/>
      <c r="D141" s="179"/>
      <c r="E141" s="179"/>
      <c r="F141" s="180"/>
      <c r="G141" s="510"/>
      <c r="H141" s="323"/>
      <c r="I141" s="323"/>
      <c r="J141" s="323"/>
      <c r="K141" s="511"/>
      <c r="L141" s="512"/>
      <c r="M141" s="513"/>
      <c r="N141" s="513"/>
      <c r="O141" s="513"/>
      <c r="P141" s="513"/>
      <c r="Q141" s="513"/>
      <c r="R141" s="513"/>
      <c r="S141" s="513"/>
      <c r="T141" s="513"/>
      <c r="U141" s="513"/>
      <c r="V141" s="513"/>
      <c r="W141" s="513"/>
      <c r="X141" s="514"/>
      <c r="Y141" s="515"/>
      <c r="Z141" s="516"/>
      <c r="AA141" s="516"/>
      <c r="AB141" s="551"/>
      <c r="AC141" s="510"/>
      <c r="AD141" s="323"/>
      <c r="AE141" s="323"/>
      <c r="AF141" s="323"/>
      <c r="AG141" s="511"/>
      <c r="AH141" s="512"/>
      <c r="AI141" s="513"/>
      <c r="AJ141" s="513"/>
      <c r="AK141" s="513"/>
      <c r="AL141" s="513"/>
      <c r="AM141" s="513"/>
      <c r="AN141" s="513"/>
      <c r="AO141" s="513"/>
      <c r="AP141" s="513"/>
      <c r="AQ141" s="513"/>
      <c r="AR141" s="513"/>
      <c r="AS141" s="513"/>
      <c r="AT141" s="514"/>
      <c r="AU141" s="515"/>
      <c r="AV141" s="516"/>
      <c r="AW141" s="516"/>
      <c r="AX141" s="517"/>
    </row>
    <row r="142" spans="1:50" ht="24.75" customHeight="1">
      <c r="A142" s="178"/>
      <c r="B142" s="179"/>
      <c r="C142" s="179"/>
      <c r="D142" s="179"/>
      <c r="E142" s="179"/>
      <c r="F142" s="180"/>
      <c r="G142" s="510"/>
      <c r="H142" s="323"/>
      <c r="I142" s="323"/>
      <c r="J142" s="323"/>
      <c r="K142" s="511"/>
      <c r="L142" s="512"/>
      <c r="M142" s="513"/>
      <c r="N142" s="513"/>
      <c r="O142" s="513"/>
      <c r="P142" s="513"/>
      <c r="Q142" s="513"/>
      <c r="R142" s="513"/>
      <c r="S142" s="513"/>
      <c r="T142" s="513"/>
      <c r="U142" s="513"/>
      <c r="V142" s="513"/>
      <c r="W142" s="513"/>
      <c r="X142" s="514"/>
      <c r="Y142" s="515"/>
      <c r="Z142" s="516"/>
      <c r="AA142" s="516"/>
      <c r="AB142" s="551"/>
      <c r="AC142" s="510"/>
      <c r="AD142" s="323"/>
      <c r="AE142" s="323"/>
      <c r="AF142" s="323"/>
      <c r="AG142" s="511"/>
      <c r="AH142" s="512"/>
      <c r="AI142" s="513"/>
      <c r="AJ142" s="513"/>
      <c r="AK142" s="513"/>
      <c r="AL142" s="513"/>
      <c r="AM142" s="513"/>
      <c r="AN142" s="513"/>
      <c r="AO142" s="513"/>
      <c r="AP142" s="513"/>
      <c r="AQ142" s="513"/>
      <c r="AR142" s="513"/>
      <c r="AS142" s="513"/>
      <c r="AT142" s="514"/>
      <c r="AU142" s="515"/>
      <c r="AV142" s="516"/>
      <c r="AW142" s="516"/>
      <c r="AX142" s="517"/>
    </row>
    <row r="143" spans="1:50" ht="24.75" customHeight="1">
      <c r="A143" s="178"/>
      <c r="B143" s="179"/>
      <c r="C143" s="179"/>
      <c r="D143" s="179"/>
      <c r="E143" s="179"/>
      <c r="F143" s="180"/>
      <c r="G143" s="510"/>
      <c r="H143" s="323"/>
      <c r="I143" s="323"/>
      <c r="J143" s="323"/>
      <c r="K143" s="511"/>
      <c r="L143" s="512"/>
      <c r="M143" s="513"/>
      <c r="N143" s="513"/>
      <c r="O143" s="513"/>
      <c r="P143" s="513"/>
      <c r="Q143" s="513"/>
      <c r="R143" s="513"/>
      <c r="S143" s="513"/>
      <c r="T143" s="513"/>
      <c r="U143" s="513"/>
      <c r="V143" s="513"/>
      <c r="W143" s="513"/>
      <c r="X143" s="514"/>
      <c r="Y143" s="515"/>
      <c r="Z143" s="516"/>
      <c r="AA143" s="516"/>
      <c r="AB143" s="516"/>
      <c r="AC143" s="510"/>
      <c r="AD143" s="323"/>
      <c r="AE143" s="323"/>
      <c r="AF143" s="323"/>
      <c r="AG143" s="511"/>
      <c r="AH143" s="512"/>
      <c r="AI143" s="513"/>
      <c r="AJ143" s="513"/>
      <c r="AK143" s="513"/>
      <c r="AL143" s="513"/>
      <c r="AM143" s="513"/>
      <c r="AN143" s="513"/>
      <c r="AO143" s="513"/>
      <c r="AP143" s="513"/>
      <c r="AQ143" s="513"/>
      <c r="AR143" s="513"/>
      <c r="AS143" s="513"/>
      <c r="AT143" s="514"/>
      <c r="AU143" s="515"/>
      <c r="AV143" s="516"/>
      <c r="AW143" s="516"/>
      <c r="AX143" s="517"/>
    </row>
    <row r="144" spans="1:50" ht="24.75" customHeight="1">
      <c r="A144" s="178"/>
      <c r="B144" s="179"/>
      <c r="C144" s="179"/>
      <c r="D144" s="179"/>
      <c r="E144" s="179"/>
      <c r="F144" s="180"/>
      <c r="G144" s="510"/>
      <c r="H144" s="323"/>
      <c r="I144" s="323"/>
      <c r="J144" s="323"/>
      <c r="K144" s="511"/>
      <c r="L144" s="512"/>
      <c r="M144" s="513"/>
      <c r="N144" s="513"/>
      <c r="O144" s="513"/>
      <c r="P144" s="513"/>
      <c r="Q144" s="513"/>
      <c r="R144" s="513"/>
      <c r="S144" s="513"/>
      <c r="T144" s="513"/>
      <c r="U144" s="513"/>
      <c r="V144" s="513"/>
      <c r="W144" s="513"/>
      <c r="X144" s="514"/>
      <c r="Y144" s="515"/>
      <c r="Z144" s="516"/>
      <c r="AA144" s="516"/>
      <c r="AB144" s="516"/>
      <c r="AC144" s="510"/>
      <c r="AD144" s="323"/>
      <c r="AE144" s="323"/>
      <c r="AF144" s="323"/>
      <c r="AG144" s="511"/>
      <c r="AH144" s="512"/>
      <c r="AI144" s="513"/>
      <c r="AJ144" s="513"/>
      <c r="AK144" s="513"/>
      <c r="AL144" s="513"/>
      <c r="AM144" s="513"/>
      <c r="AN144" s="513"/>
      <c r="AO144" s="513"/>
      <c r="AP144" s="513"/>
      <c r="AQ144" s="513"/>
      <c r="AR144" s="513"/>
      <c r="AS144" s="513"/>
      <c r="AT144" s="514"/>
      <c r="AU144" s="515"/>
      <c r="AV144" s="516"/>
      <c r="AW144" s="516"/>
      <c r="AX144" s="517"/>
    </row>
    <row r="145" spans="1:50" ht="24.75" customHeight="1">
      <c r="A145" s="178"/>
      <c r="B145" s="179"/>
      <c r="C145" s="179"/>
      <c r="D145" s="179"/>
      <c r="E145" s="179"/>
      <c r="F145" s="180"/>
      <c r="G145" s="510"/>
      <c r="H145" s="323"/>
      <c r="I145" s="323"/>
      <c r="J145" s="323"/>
      <c r="K145" s="511"/>
      <c r="L145" s="512"/>
      <c r="M145" s="513"/>
      <c r="N145" s="513"/>
      <c r="O145" s="513"/>
      <c r="P145" s="513"/>
      <c r="Q145" s="513"/>
      <c r="R145" s="513"/>
      <c r="S145" s="513"/>
      <c r="T145" s="513"/>
      <c r="U145" s="513"/>
      <c r="V145" s="513"/>
      <c r="W145" s="513"/>
      <c r="X145" s="514"/>
      <c r="Y145" s="515"/>
      <c r="Z145" s="516"/>
      <c r="AA145" s="516"/>
      <c r="AB145" s="516"/>
      <c r="AC145" s="510"/>
      <c r="AD145" s="323"/>
      <c r="AE145" s="323"/>
      <c r="AF145" s="323"/>
      <c r="AG145" s="511"/>
      <c r="AH145" s="512"/>
      <c r="AI145" s="513"/>
      <c r="AJ145" s="513"/>
      <c r="AK145" s="513"/>
      <c r="AL145" s="513"/>
      <c r="AM145" s="513"/>
      <c r="AN145" s="513"/>
      <c r="AO145" s="513"/>
      <c r="AP145" s="513"/>
      <c r="AQ145" s="513"/>
      <c r="AR145" s="513"/>
      <c r="AS145" s="513"/>
      <c r="AT145" s="514"/>
      <c r="AU145" s="515"/>
      <c r="AV145" s="516"/>
      <c r="AW145" s="516"/>
      <c r="AX145" s="517"/>
    </row>
    <row r="146" spans="1:50" ht="24.75" customHeight="1">
      <c r="A146" s="178"/>
      <c r="B146" s="179"/>
      <c r="C146" s="179"/>
      <c r="D146" s="179"/>
      <c r="E146" s="179"/>
      <c r="F146" s="180"/>
      <c r="G146" s="529"/>
      <c r="H146" s="522"/>
      <c r="I146" s="522"/>
      <c r="J146" s="522"/>
      <c r="K146" s="523"/>
      <c r="L146" s="524"/>
      <c r="M146" s="525"/>
      <c r="N146" s="525"/>
      <c r="O146" s="525"/>
      <c r="P146" s="525"/>
      <c r="Q146" s="525"/>
      <c r="R146" s="525"/>
      <c r="S146" s="525"/>
      <c r="T146" s="525"/>
      <c r="U146" s="525"/>
      <c r="V146" s="525"/>
      <c r="W146" s="525"/>
      <c r="X146" s="526"/>
      <c r="Y146" s="530"/>
      <c r="Z146" s="528"/>
      <c r="AA146" s="528"/>
      <c r="AB146" s="528"/>
      <c r="AC146" s="529"/>
      <c r="AD146" s="522"/>
      <c r="AE146" s="522"/>
      <c r="AF146" s="522"/>
      <c r="AG146" s="523"/>
      <c r="AH146" s="524"/>
      <c r="AI146" s="525"/>
      <c r="AJ146" s="525"/>
      <c r="AK146" s="525"/>
      <c r="AL146" s="525"/>
      <c r="AM146" s="525"/>
      <c r="AN146" s="525"/>
      <c r="AO146" s="525"/>
      <c r="AP146" s="525"/>
      <c r="AQ146" s="525"/>
      <c r="AR146" s="525"/>
      <c r="AS146" s="525"/>
      <c r="AT146" s="526"/>
      <c r="AU146" s="530"/>
      <c r="AV146" s="528"/>
      <c r="AW146" s="528"/>
      <c r="AX146" s="531"/>
    </row>
    <row r="147" spans="1:50" ht="24.75" customHeight="1">
      <c r="A147" s="178"/>
      <c r="B147" s="179"/>
      <c r="C147" s="179"/>
      <c r="D147" s="179"/>
      <c r="E147" s="179"/>
      <c r="F147" s="180"/>
      <c r="G147" s="532" t="s">
        <v>40</v>
      </c>
      <c r="H147" s="53"/>
      <c r="I147" s="53"/>
      <c r="J147" s="53"/>
      <c r="K147" s="53"/>
      <c r="L147" s="533"/>
      <c r="M147" s="126"/>
      <c r="N147" s="126"/>
      <c r="O147" s="126"/>
      <c r="P147" s="126"/>
      <c r="Q147" s="126"/>
      <c r="R147" s="126"/>
      <c r="S147" s="126"/>
      <c r="T147" s="126"/>
      <c r="U147" s="126"/>
      <c r="V147" s="126"/>
      <c r="W147" s="126"/>
      <c r="X147" s="127"/>
      <c r="Y147" s="534">
        <f>SUM(Y139:AB146)</f>
        <v>0</v>
      </c>
      <c r="Z147" s="535"/>
      <c r="AA147" s="535"/>
      <c r="AB147" s="536"/>
      <c r="AC147" s="532" t="s">
        <v>40</v>
      </c>
      <c r="AD147" s="53"/>
      <c r="AE147" s="53"/>
      <c r="AF147" s="53"/>
      <c r="AG147" s="53"/>
      <c r="AH147" s="533"/>
      <c r="AI147" s="126"/>
      <c r="AJ147" s="126"/>
      <c r="AK147" s="126"/>
      <c r="AL147" s="126"/>
      <c r="AM147" s="126"/>
      <c r="AN147" s="126"/>
      <c r="AO147" s="126"/>
      <c r="AP147" s="126"/>
      <c r="AQ147" s="126"/>
      <c r="AR147" s="126"/>
      <c r="AS147" s="126"/>
      <c r="AT147" s="127"/>
      <c r="AU147" s="534">
        <f>SUM(AU139:AX146)</f>
        <v>0</v>
      </c>
      <c r="AV147" s="535"/>
      <c r="AW147" s="535"/>
      <c r="AX147" s="537"/>
    </row>
    <row r="148" spans="1:50" ht="30" customHeight="1">
      <c r="A148" s="178"/>
      <c r="B148" s="179"/>
      <c r="C148" s="179"/>
      <c r="D148" s="179"/>
      <c r="E148" s="179"/>
      <c r="F148" s="180"/>
      <c r="G148" s="538" t="s">
        <v>159</v>
      </c>
      <c r="H148" s="541"/>
      <c r="I148" s="541"/>
      <c r="J148" s="541"/>
      <c r="K148" s="541"/>
      <c r="L148" s="541"/>
      <c r="M148" s="541"/>
      <c r="N148" s="541"/>
      <c r="O148" s="541"/>
      <c r="P148" s="541"/>
      <c r="Q148" s="541"/>
      <c r="R148" s="541"/>
      <c r="S148" s="541"/>
      <c r="T148" s="541"/>
      <c r="U148" s="541"/>
      <c r="V148" s="541"/>
      <c r="W148" s="541"/>
      <c r="X148" s="541"/>
      <c r="Y148" s="541"/>
      <c r="Z148" s="541"/>
      <c r="AA148" s="541"/>
      <c r="AB148" s="548"/>
      <c r="AC148" s="538" t="s">
        <v>160</v>
      </c>
      <c r="AD148" s="541"/>
      <c r="AE148" s="541"/>
      <c r="AF148" s="541"/>
      <c r="AG148" s="541"/>
      <c r="AH148" s="541"/>
      <c r="AI148" s="541"/>
      <c r="AJ148" s="541"/>
      <c r="AK148" s="541"/>
      <c r="AL148" s="541"/>
      <c r="AM148" s="541"/>
      <c r="AN148" s="541"/>
      <c r="AO148" s="541"/>
      <c r="AP148" s="541"/>
      <c r="AQ148" s="541"/>
      <c r="AR148" s="541"/>
      <c r="AS148" s="541"/>
      <c r="AT148" s="541"/>
      <c r="AU148" s="541"/>
      <c r="AV148" s="541"/>
      <c r="AW148" s="541"/>
      <c r="AX148" s="542"/>
    </row>
    <row r="149" spans="1:50" ht="24.75" customHeight="1">
      <c r="A149" s="178"/>
      <c r="B149" s="179"/>
      <c r="C149" s="179"/>
      <c r="D149" s="179"/>
      <c r="E149" s="179"/>
      <c r="F149" s="180"/>
      <c r="G149" s="478" t="s">
        <v>80</v>
      </c>
      <c r="H149" s="486"/>
      <c r="I149" s="486"/>
      <c r="J149" s="486"/>
      <c r="K149" s="486"/>
      <c r="L149" s="480" t="s">
        <v>135</v>
      </c>
      <c r="M149" s="53"/>
      <c r="N149" s="53"/>
      <c r="O149" s="53"/>
      <c r="P149" s="53"/>
      <c r="Q149" s="53"/>
      <c r="R149" s="53"/>
      <c r="S149" s="53"/>
      <c r="T149" s="53"/>
      <c r="U149" s="53"/>
      <c r="V149" s="53"/>
      <c r="W149" s="53"/>
      <c r="X149" s="54"/>
      <c r="Y149" s="487" t="s">
        <v>136</v>
      </c>
      <c r="Z149" s="488"/>
      <c r="AA149" s="488"/>
      <c r="AB149" s="549"/>
      <c r="AC149" s="478" t="s">
        <v>80</v>
      </c>
      <c r="AD149" s="486"/>
      <c r="AE149" s="486"/>
      <c r="AF149" s="486"/>
      <c r="AG149" s="486"/>
      <c r="AH149" s="480" t="s">
        <v>135</v>
      </c>
      <c r="AI149" s="53"/>
      <c r="AJ149" s="53"/>
      <c r="AK149" s="53"/>
      <c r="AL149" s="53"/>
      <c r="AM149" s="53"/>
      <c r="AN149" s="53"/>
      <c r="AO149" s="53"/>
      <c r="AP149" s="53"/>
      <c r="AQ149" s="53"/>
      <c r="AR149" s="53"/>
      <c r="AS149" s="53"/>
      <c r="AT149" s="54"/>
      <c r="AU149" s="487" t="s">
        <v>136</v>
      </c>
      <c r="AV149" s="488"/>
      <c r="AW149" s="488"/>
      <c r="AX149" s="489"/>
    </row>
    <row r="150" spans="1:50" ht="24.75" customHeight="1">
      <c r="A150" s="178"/>
      <c r="B150" s="179"/>
      <c r="C150" s="179"/>
      <c r="D150" s="179"/>
      <c r="E150" s="179"/>
      <c r="F150" s="180"/>
      <c r="G150" s="496"/>
      <c r="H150" s="366"/>
      <c r="I150" s="366"/>
      <c r="J150" s="366"/>
      <c r="K150" s="497"/>
      <c r="L150" s="498"/>
      <c r="M150" s="499"/>
      <c r="N150" s="499"/>
      <c r="O150" s="499"/>
      <c r="P150" s="499"/>
      <c r="Q150" s="499"/>
      <c r="R150" s="499"/>
      <c r="S150" s="499"/>
      <c r="T150" s="499"/>
      <c r="U150" s="499"/>
      <c r="V150" s="499"/>
      <c r="W150" s="499"/>
      <c r="X150" s="500"/>
      <c r="Y150" s="501"/>
      <c r="Z150" s="502"/>
      <c r="AA150" s="502"/>
      <c r="AB150" s="550"/>
      <c r="AC150" s="496"/>
      <c r="AD150" s="366"/>
      <c r="AE150" s="366"/>
      <c r="AF150" s="366"/>
      <c r="AG150" s="497"/>
      <c r="AH150" s="498"/>
      <c r="AI150" s="499"/>
      <c r="AJ150" s="499"/>
      <c r="AK150" s="499"/>
      <c r="AL150" s="499"/>
      <c r="AM150" s="499"/>
      <c r="AN150" s="499"/>
      <c r="AO150" s="499"/>
      <c r="AP150" s="499"/>
      <c r="AQ150" s="499"/>
      <c r="AR150" s="499"/>
      <c r="AS150" s="499"/>
      <c r="AT150" s="500"/>
      <c r="AU150" s="501"/>
      <c r="AV150" s="502"/>
      <c r="AW150" s="502"/>
      <c r="AX150" s="503"/>
    </row>
    <row r="151" spans="1:50" ht="24.75" customHeight="1">
      <c r="A151" s="178"/>
      <c r="B151" s="179"/>
      <c r="C151" s="179"/>
      <c r="D151" s="179"/>
      <c r="E151" s="179"/>
      <c r="F151" s="180"/>
      <c r="G151" s="510"/>
      <c r="H151" s="323"/>
      <c r="I151" s="323"/>
      <c r="J151" s="323"/>
      <c r="K151" s="511"/>
      <c r="L151" s="512"/>
      <c r="M151" s="513"/>
      <c r="N151" s="513"/>
      <c r="O151" s="513"/>
      <c r="P151" s="513"/>
      <c r="Q151" s="513"/>
      <c r="R151" s="513"/>
      <c r="S151" s="513"/>
      <c r="T151" s="513"/>
      <c r="U151" s="513"/>
      <c r="V151" s="513"/>
      <c r="W151" s="513"/>
      <c r="X151" s="514"/>
      <c r="Y151" s="515"/>
      <c r="Z151" s="516"/>
      <c r="AA151" s="516"/>
      <c r="AB151" s="551"/>
      <c r="AC151" s="510"/>
      <c r="AD151" s="323"/>
      <c r="AE151" s="323"/>
      <c r="AF151" s="323"/>
      <c r="AG151" s="511"/>
      <c r="AH151" s="512"/>
      <c r="AI151" s="513"/>
      <c r="AJ151" s="513"/>
      <c r="AK151" s="513"/>
      <c r="AL151" s="513"/>
      <c r="AM151" s="513"/>
      <c r="AN151" s="513"/>
      <c r="AO151" s="513"/>
      <c r="AP151" s="513"/>
      <c r="AQ151" s="513"/>
      <c r="AR151" s="513"/>
      <c r="AS151" s="513"/>
      <c r="AT151" s="514"/>
      <c r="AU151" s="515"/>
      <c r="AV151" s="516"/>
      <c r="AW151" s="516"/>
      <c r="AX151" s="517"/>
    </row>
    <row r="152" spans="1:50" ht="24.75" customHeight="1">
      <c r="A152" s="178"/>
      <c r="B152" s="179"/>
      <c r="C152" s="179"/>
      <c r="D152" s="179"/>
      <c r="E152" s="179"/>
      <c r="F152" s="180"/>
      <c r="G152" s="510"/>
      <c r="H152" s="323"/>
      <c r="I152" s="323"/>
      <c r="J152" s="323"/>
      <c r="K152" s="511"/>
      <c r="L152" s="512"/>
      <c r="M152" s="513"/>
      <c r="N152" s="513"/>
      <c r="O152" s="513"/>
      <c r="P152" s="513"/>
      <c r="Q152" s="513"/>
      <c r="R152" s="513"/>
      <c r="S152" s="513"/>
      <c r="T152" s="513"/>
      <c r="U152" s="513"/>
      <c r="V152" s="513"/>
      <c r="W152" s="513"/>
      <c r="X152" s="514"/>
      <c r="Y152" s="515"/>
      <c r="Z152" s="516"/>
      <c r="AA152" s="516"/>
      <c r="AB152" s="551"/>
      <c r="AC152" s="510"/>
      <c r="AD152" s="323"/>
      <c r="AE152" s="323"/>
      <c r="AF152" s="323"/>
      <c r="AG152" s="511"/>
      <c r="AH152" s="512"/>
      <c r="AI152" s="513"/>
      <c r="AJ152" s="513"/>
      <c r="AK152" s="513"/>
      <c r="AL152" s="513"/>
      <c r="AM152" s="513"/>
      <c r="AN152" s="513"/>
      <c r="AO152" s="513"/>
      <c r="AP152" s="513"/>
      <c r="AQ152" s="513"/>
      <c r="AR152" s="513"/>
      <c r="AS152" s="513"/>
      <c r="AT152" s="514"/>
      <c r="AU152" s="515"/>
      <c r="AV152" s="516"/>
      <c r="AW152" s="516"/>
      <c r="AX152" s="517"/>
    </row>
    <row r="153" spans="1:50" ht="24.75" customHeight="1">
      <c r="A153" s="178"/>
      <c r="B153" s="179"/>
      <c r="C153" s="179"/>
      <c r="D153" s="179"/>
      <c r="E153" s="179"/>
      <c r="F153" s="180"/>
      <c r="G153" s="510"/>
      <c r="H153" s="323"/>
      <c r="I153" s="323"/>
      <c r="J153" s="323"/>
      <c r="K153" s="511"/>
      <c r="L153" s="512"/>
      <c r="M153" s="513"/>
      <c r="N153" s="513"/>
      <c r="O153" s="513"/>
      <c r="P153" s="513"/>
      <c r="Q153" s="513"/>
      <c r="R153" s="513"/>
      <c r="S153" s="513"/>
      <c r="T153" s="513"/>
      <c r="U153" s="513"/>
      <c r="V153" s="513"/>
      <c r="W153" s="513"/>
      <c r="X153" s="514"/>
      <c r="Y153" s="515"/>
      <c r="Z153" s="516"/>
      <c r="AA153" s="516"/>
      <c r="AB153" s="551"/>
      <c r="AC153" s="510"/>
      <c r="AD153" s="323"/>
      <c r="AE153" s="323"/>
      <c r="AF153" s="323"/>
      <c r="AG153" s="511"/>
      <c r="AH153" s="512"/>
      <c r="AI153" s="513"/>
      <c r="AJ153" s="513"/>
      <c r="AK153" s="513"/>
      <c r="AL153" s="513"/>
      <c r="AM153" s="513"/>
      <c r="AN153" s="513"/>
      <c r="AO153" s="513"/>
      <c r="AP153" s="513"/>
      <c r="AQ153" s="513"/>
      <c r="AR153" s="513"/>
      <c r="AS153" s="513"/>
      <c r="AT153" s="514"/>
      <c r="AU153" s="515"/>
      <c r="AV153" s="516"/>
      <c r="AW153" s="516"/>
      <c r="AX153" s="517"/>
    </row>
    <row r="154" spans="1:50" ht="24.75" customHeight="1">
      <c r="A154" s="178"/>
      <c r="B154" s="179"/>
      <c r="C154" s="179"/>
      <c r="D154" s="179"/>
      <c r="E154" s="179"/>
      <c r="F154" s="180"/>
      <c r="G154" s="510"/>
      <c r="H154" s="323"/>
      <c r="I154" s="323"/>
      <c r="J154" s="323"/>
      <c r="K154" s="511"/>
      <c r="L154" s="512"/>
      <c r="M154" s="513"/>
      <c r="N154" s="513"/>
      <c r="O154" s="513"/>
      <c r="P154" s="513"/>
      <c r="Q154" s="513"/>
      <c r="R154" s="513"/>
      <c r="S154" s="513"/>
      <c r="T154" s="513"/>
      <c r="U154" s="513"/>
      <c r="V154" s="513"/>
      <c r="W154" s="513"/>
      <c r="X154" s="514"/>
      <c r="Y154" s="515"/>
      <c r="Z154" s="516"/>
      <c r="AA154" s="516"/>
      <c r="AB154" s="516"/>
      <c r="AC154" s="510"/>
      <c r="AD154" s="323"/>
      <c r="AE154" s="323"/>
      <c r="AF154" s="323"/>
      <c r="AG154" s="511"/>
      <c r="AH154" s="512"/>
      <c r="AI154" s="513"/>
      <c r="AJ154" s="513"/>
      <c r="AK154" s="513"/>
      <c r="AL154" s="513"/>
      <c r="AM154" s="513"/>
      <c r="AN154" s="513"/>
      <c r="AO154" s="513"/>
      <c r="AP154" s="513"/>
      <c r="AQ154" s="513"/>
      <c r="AR154" s="513"/>
      <c r="AS154" s="513"/>
      <c r="AT154" s="514"/>
      <c r="AU154" s="515"/>
      <c r="AV154" s="516"/>
      <c r="AW154" s="516"/>
      <c r="AX154" s="517"/>
    </row>
    <row r="155" spans="1:50" ht="24.75" customHeight="1">
      <c r="A155" s="178"/>
      <c r="B155" s="179"/>
      <c r="C155" s="179"/>
      <c r="D155" s="179"/>
      <c r="E155" s="179"/>
      <c r="F155" s="180"/>
      <c r="G155" s="510"/>
      <c r="H155" s="323"/>
      <c r="I155" s="323"/>
      <c r="J155" s="323"/>
      <c r="K155" s="511"/>
      <c r="L155" s="512"/>
      <c r="M155" s="513"/>
      <c r="N155" s="513"/>
      <c r="O155" s="513"/>
      <c r="P155" s="513"/>
      <c r="Q155" s="513"/>
      <c r="R155" s="513"/>
      <c r="S155" s="513"/>
      <c r="T155" s="513"/>
      <c r="U155" s="513"/>
      <c r="V155" s="513"/>
      <c r="W155" s="513"/>
      <c r="X155" s="514"/>
      <c r="Y155" s="515"/>
      <c r="Z155" s="516"/>
      <c r="AA155" s="516"/>
      <c r="AB155" s="516"/>
      <c r="AC155" s="510"/>
      <c r="AD155" s="323"/>
      <c r="AE155" s="323"/>
      <c r="AF155" s="323"/>
      <c r="AG155" s="511"/>
      <c r="AH155" s="512"/>
      <c r="AI155" s="513"/>
      <c r="AJ155" s="513"/>
      <c r="AK155" s="513"/>
      <c r="AL155" s="513"/>
      <c r="AM155" s="513"/>
      <c r="AN155" s="513"/>
      <c r="AO155" s="513"/>
      <c r="AP155" s="513"/>
      <c r="AQ155" s="513"/>
      <c r="AR155" s="513"/>
      <c r="AS155" s="513"/>
      <c r="AT155" s="514"/>
      <c r="AU155" s="515"/>
      <c r="AV155" s="516"/>
      <c r="AW155" s="516"/>
      <c r="AX155" s="517"/>
    </row>
    <row r="156" spans="1:50" ht="24.75" customHeight="1">
      <c r="A156" s="178"/>
      <c r="B156" s="179"/>
      <c r="C156" s="179"/>
      <c r="D156" s="179"/>
      <c r="E156" s="179"/>
      <c r="F156" s="180"/>
      <c r="G156" s="510"/>
      <c r="H156" s="323"/>
      <c r="I156" s="323"/>
      <c r="J156" s="323"/>
      <c r="K156" s="511"/>
      <c r="L156" s="512"/>
      <c r="M156" s="513"/>
      <c r="N156" s="513"/>
      <c r="O156" s="513"/>
      <c r="P156" s="513"/>
      <c r="Q156" s="513"/>
      <c r="R156" s="513"/>
      <c r="S156" s="513"/>
      <c r="T156" s="513"/>
      <c r="U156" s="513"/>
      <c r="V156" s="513"/>
      <c r="W156" s="513"/>
      <c r="X156" s="514"/>
      <c r="Y156" s="515"/>
      <c r="Z156" s="516"/>
      <c r="AA156" s="516"/>
      <c r="AB156" s="516"/>
      <c r="AC156" s="510"/>
      <c r="AD156" s="323"/>
      <c r="AE156" s="323"/>
      <c r="AF156" s="323"/>
      <c r="AG156" s="511"/>
      <c r="AH156" s="512"/>
      <c r="AI156" s="513"/>
      <c r="AJ156" s="513"/>
      <c r="AK156" s="513"/>
      <c r="AL156" s="513"/>
      <c r="AM156" s="513"/>
      <c r="AN156" s="513"/>
      <c r="AO156" s="513"/>
      <c r="AP156" s="513"/>
      <c r="AQ156" s="513"/>
      <c r="AR156" s="513"/>
      <c r="AS156" s="513"/>
      <c r="AT156" s="514"/>
      <c r="AU156" s="515"/>
      <c r="AV156" s="516"/>
      <c r="AW156" s="516"/>
      <c r="AX156" s="517"/>
    </row>
    <row r="157" spans="1:50" ht="24.75" customHeight="1">
      <c r="A157" s="178"/>
      <c r="B157" s="179"/>
      <c r="C157" s="179"/>
      <c r="D157" s="179"/>
      <c r="E157" s="179"/>
      <c r="F157" s="180"/>
      <c r="G157" s="529"/>
      <c r="H157" s="522"/>
      <c r="I157" s="522"/>
      <c r="J157" s="522"/>
      <c r="K157" s="523"/>
      <c r="L157" s="524"/>
      <c r="M157" s="525"/>
      <c r="N157" s="525"/>
      <c r="O157" s="525"/>
      <c r="P157" s="525"/>
      <c r="Q157" s="525"/>
      <c r="R157" s="525"/>
      <c r="S157" s="525"/>
      <c r="T157" s="525"/>
      <c r="U157" s="525"/>
      <c r="V157" s="525"/>
      <c r="W157" s="525"/>
      <c r="X157" s="526"/>
      <c r="Y157" s="530"/>
      <c r="Z157" s="528"/>
      <c r="AA157" s="528"/>
      <c r="AB157" s="528"/>
      <c r="AC157" s="529"/>
      <c r="AD157" s="522"/>
      <c r="AE157" s="522"/>
      <c r="AF157" s="522"/>
      <c r="AG157" s="523"/>
      <c r="AH157" s="524"/>
      <c r="AI157" s="525"/>
      <c r="AJ157" s="525"/>
      <c r="AK157" s="525"/>
      <c r="AL157" s="525"/>
      <c r="AM157" s="525"/>
      <c r="AN157" s="525"/>
      <c r="AO157" s="525"/>
      <c r="AP157" s="525"/>
      <c r="AQ157" s="525"/>
      <c r="AR157" s="525"/>
      <c r="AS157" s="525"/>
      <c r="AT157" s="526"/>
      <c r="AU157" s="530"/>
      <c r="AV157" s="528"/>
      <c r="AW157" s="528"/>
      <c r="AX157" s="531"/>
    </row>
    <row r="158" spans="1:50" ht="24.75" customHeight="1" thickBot="1">
      <c r="A158" s="552"/>
      <c r="B158" s="553"/>
      <c r="C158" s="553"/>
      <c r="D158" s="553"/>
      <c r="E158" s="553"/>
      <c r="F158" s="554"/>
      <c r="G158" s="555" t="s">
        <v>40</v>
      </c>
      <c r="H158" s="439"/>
      <c r="I158" s="439"/>
      <c r="J158" s="439"/>
      <c r="K158" s="439"/>
      <c r="L158" s="556"/>
      <c r="M158" s="557"/>
      <c r="N158" s="557"/>
      <c r="O158" s="557"/>
      <c r="P158" s="557"/>
      <c r="Q158" s="557"/>
      <c r="R158" s="557"/>
      <c r="S158" s="557"/>
      <c r="T158" s="557"/>
      <c r="U158" s="557"/>
      <c r="V158" s="557"/>
      <c r="W158" s="557"/>
      <c r="X158" s="558"/>
      <c r="Y158" s="559">
        <f>SUM(Y150:AB157)</f>
        <v>0</v>
      </c>
      <c r="Z158" s="560"/>
      <c r="AA158" s="560"/>
      <c r="AB158" s="561"/>
      <c r="AC158" s="555" t="s">
        <v>40</v>
      </c>
      <c r="AD158" s="439"/>
      <c r="AE158" s="439"/>
      <c r="AF158" s="439"/>
      <c r="AG158" s="439"/>
      <c r="AH158" s="556"/>
      <c r="AI158" s="557"/>
      <c r="AJ158" s="557"/>
      <c r="AK158" s="557"/>
      <c r="AL158" s="557"/>
      <c r="AM158" s="557"/>
      <c r="AN158" s="557"/>
      <c r="AO158" s="557"/>
      <c r="AP158" s="557"/>
      <c r="AQ158" s="557"/>
      <c r="AR158" s="557"/>
      <c r="AS158" s="557"/>
      <c r="AT158" s="558"/>
      <c r="AU158" s="559">
        <f>SUM(AU150:AX157)</f>
        <v>0</v>
      </c>
      <c r="AV158" s="560"/>
      <c r="AW158" s="560"/>
      <c r="AX158" s="562"/>
    </row>
    <row r="159" spans="1:50" ht="24.75" customHeight="1">
      <c r="A159" s="563"/>
      <c r="B159" s="563"/>
      <c r="C159" s="563"/>
      <c r="D159" s="563"/>
      <c r="E159" s="563"/>
      <c r="F159" s="563"/>
      <c r="G159" s="564"/>
      <c r="H159" s="564"/>
      <c r="I159" s="564"/>
      <c r="J159" s="564"/>
      <c r="K159" s="564"/>
      <c r="L159" s="565"/>
      <c r="M159" s="564"/>
      <c r="N159" s="564"/>
      <c r="O159" s="564"/>
      <c r="P159" s="564"/>
      <c r="Q159" s="564"/>
      <c r="R159" s="564"/>
      <c r="S159" s="564"/>
      <c r="T159" s="564"/>
      <c r="U159" s="564"/>
      <c r="V159" s="564"/>
      <c r="W159" s="564"/>
      <c r="X159" s="564"/>
      <c r="Y159" s="566"/>
      <c r="Z159" s="566"/>
      <c r="AA159" s="566"/>
      <c r="AB159" s="566"/>
      <c r="AC159" s="564"/>
      <c r="AD159" s="564"/>
      <c r="AE159" s="564"/>
      <c r="AF159" s="564"/>
      <c r="AG159" s="564"/>
      <c r="AH159" s="565"/>
      <c r="AI159" s="564"/>
      <c r="AJ159" s="564"/>
      <c r="AK159" s="564"/>
      <c r="AL159" s="564"/>
      <c r="AM159" s="564"/>
      <c r="AN159" s="564"/>
      <c r="AO159" s="564"/>
      <c r="AP159" s="564"/>
      <c r="AQ159" s="564"/>
      <c r="AR159" s="564"/>
      <c r="AS159" s="564"/>
      <c r="AT159" s="564"/>
      <c r="AU159" s="566"/>
      <c r="AV159" s="566"/>
      <c r="AW159" s="566"/>
      <c r="AX159" s="566"/>
    </row>
    <row r="160" spans="1:50">
      <c r="A160" s="567"/>
      <c r="B160" s="567"/>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row>
    <row r="161" spans="1:50">
      <c r="A161" s="567"/>
      <c r="B161" s="567"/>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row>
    <row r="162" spans="1:50" ht="14.25">
      <c r="A162" s="567"/>
      <c r="B162" s="568" t="s">
        <v>161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row>
    <row r="163" spans="1:50">
      <c r="A163" s="567"/>
      <c r="B163" t="s">
        <v>133</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row>
    <row r="164" spans="1:50" ht="34.5" customHeight="1">
      <c r="A164" s="569"/>
      <c r="B164" s="569"/>
      <c r="C164" s="130" t="s">
        <v>162</v>
      </c>
      <c r="D164" s="130"/>
      <c r="E164" s="130"/>
      <c r="F164" s="130"/>
      <c r="G164" s="130"/>
      <c r="H164" s="130"/>
      <c r="I164" s="130"/>
      <c r="J164" s="130"/>
      <c r="K164" s="130"/>
      <c r="L164" s="130"/>
      <c r="M164" s="130" t="s">
        <v>163</v>
      </c>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570" t="s">
        <v>164</v>
      </c>
      <c r="AL164" s="130"/>
      <c r="AM164" s="130"/>
      <c r="AN164" s="130"/>
      <c r="AO164" s="130"/>
      <c r="AP164" s="130"/>
      <c r="AQ164" s="130" t="s">
        <v>165</v>
      </c>
      <c r="AR164" s="130"/>
      <c r="AS164" s="130"/>
      <c r="AT164" s="130"/>
      <c r="AU164" s="128" t="s">
        <v>166</v>
      </c>
      <c r="AV164" s="73"/>
      <c r="AW164" s="73"/>
      <c r="AX164" s="571"/>
    </row>
    <row r="165" spans="1:50" ht="24" customHeight="1">
      <c r="A165" s="569">
        <v>1</v>
      </c>
      <c r="B165" s="569">
        <v>1</v>
      </c>
      <c r="C165" s="572" t="s">
        <v>167</v>
      </c>
      <c r="D165" s="572"/>
      <c r="E165" s="572"/>
      <c r="F165" s="572"/>
      <c r="G165" s="572"/>
      <c r="H165" s="572"/>
      <c r="I165" s="572"/>
      <c r="J165" s="572"/>
      <c r="K165" s="572"/>
      <c r="L165" s="572"/>
      <c r="M165" s="572" t="s">
        <v>168</v>
      </c>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3">
        <v>570</v>
      </c>
      <c r="AL165" s="574"/>
      <c r="AM165" s="574"/>
      <c r="AN165" s="574"/>
      <c r="AO165" s="574"/>
      <c r="AP165" s="574"/>
      <c r="AQ165" s="575" t="s">
        <v>84</v>
      </c>
      <c r="AR165" s="576"/>
      <c r="AS165" s="576"/>
      <c r="AT165" s="576"/>
      <c r="AU165" s="186" t="s">
        <v>84</v>
      </c>
      <c r="AV165" s="53"/>
      <c r="AW165" s="53"/>
      <c r="AX165" s="54"/>
    </row>
    <row r="166" spans="1:50" ht="24" customHeight="1">
      <c r="A166" s="569">
        <v>2</v>
      </c>
      <c r="B166" s="569">
        <v>1</v>
      </c>
      <c r="C166" s="577" t="s">
        <v>84</v>
      </c>
      <c r="D166" s="574"/>
      <c r="E166" s="574"/>
      <c r="F166" s="574"/>
      <c r="G166" s="574"/>
      <c r="H166" s="574"/>
      <c r="I166" s="574"/>
      <c r="J166" s="574"/>
      <c r="K166" s="574"/>
      <c r="L166" s="574"/>
      <c r="M166" s="577" t="s">
        <v>84</v>
      </c>
      <c r="N166" s="574"/>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4"/>
      <c r="AK166" s="578" t="s">
        <v>84</v>
      </c>
      <c r="AL166" s="579"/>
      <c r="AM166" s="579"/>
      <c r="AN166" s="579"/>
      <c r="AO166" s="579"/>
      <c r="AP166" s="579"/>
      <c r="AQ166" s="575" t="s">
        <v>84</v>
      </c>
      <c r="AR166" s="576"/>
      <c r="AS166" s="576"/>
      <c r="AT166" s="576"/>
      <c r="AU166" s="186" t="s">
        <v>84</v>
      </c>
      <c r="AV166" s="53"/>
      <c r="AW166" s="53"/>
      <c r="AX166" s="54"/>
    </row>
    <row r="167" spans="1:50" ht="24" customHeight="1">
      <c r="A167" s="569">
        <v>3</v>
      </c>
      <c r="B167" s="569">
        <v>1</v>
      </c>
      <c r="C167" s="577" t="s">
        <v>84</v>
      </c>
      <c r="D167" s="574"/>
      <c r="E167" s="574"/>
      <c r="F167" s="574"/>
      <c r="G167" s="574"/>
      <c r="H167" s="574"/>
      <c r="I167" s="574"/>
      <c r="J167" s="574"/>
      <c r="K167" s="574"/>
      <c r="L167" s="574"/>
      <c r="M167" s="577" t="s">
        <v>84</v>
      </c>
      <c r="N167" s="574"/>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4"/>
      <c r="AK167" s="578" t="s">
        <v>84</v>
      </c>
      <c r="AL167" s="579"/>
      <c r="AM167" s="579"/>
      <c r="AN167" s="579"/>
      <c r="AO167" s="579"/>
      <c r="AP167" s="579"/>
      <c r="AQ167" s="575" t="s">
        <v>84</v>
      </c>
      <c r="AR167" s="576"/>
      <c r="AS167" s="576"/>
      <c r="AT167" s="576"/>
      <c r="AU167" s="186" t="s">
        <v>84</v>
      </c>
      <c r="AV167" s="53"/>
      <c r="AW167" s="53"/>
      <c r="AX167" s="54"/>
    </row>
    <row r="168" spans="1:50" ht="24" customHeight="1">
      <c r="A168" s="569">
        <v>4</v>
      </c>
      <c r="B168" s="569">
        <v>1</v>
      </c>
      <c r="C168" s="577" t="s">
        <v>84</v>
      </c>
      <c r="D168" s="574"/>
      <c r="E168" s="574"/>
      <c r="F168" s="574"/>
      <c r="G168" s="574"/>
      <c r="H168" s="574"/>
      <c r="I168" s="574"/>
      <c r="J168" s="574"/>
      <c r="K168" s="574"/>
      <c r="L168" s="574"/>
      <c r="M168" s="577" t="s">
        <v>84</v>
      </c>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8" t="s">
        <v>84</v>
      </c>
      <c r="AL168" s="579"/>
      <c r="AM168" s="579"/>
      <c r="AN168" s="579"/>
      <c r="AO168" s="579"/>
      <c r="AP168" s="579"/>
      <c r="AQ168" s="575" t="s">
        <v>84</v>
      </c>
      <c r="AR168" s="576"/>
      <c r="AS168" s="576"/>
      <c r="AT168" s="576"/>
      <c r="AU168" s="186" t="s">
        <v>84</v>
      </c>
      <c r="AV168" s="53"/>
      <c r="AW168" s="53"/>
      <c r="AX168" s="54"/>
    </row>
    <row r="169" spans="1:50" ht="24" customHeight="1">
      <c r="A169" s="569">
        <v>5</v>
      </c>
      <c r="B169" s="569">
        <v>1</v>
      </c>
      <c r="C169" s="577" t="s">
        <v>84</v>
      </c>
      <c r="D169" s="574"/>
      <c r="E169" s="574"/>
      <c r="F169" s="574"/>
      <c r="G169" s="574"/>
      <c r="H169" s="574"/>
      <c r="I169" s="574"/>
      <c r="J169" s="574"/>
      <c r="K169" s="574"/>
      <c r="L169" s="574"/>
      <c r="M169" s="577" t="s">
        <v>84</v>
      </c>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8" t="s">
        <v>84</v>
      </c>
      <c r="AL169" s="579"/>
      <c r="AM169" s="579"/>
      <c r="AN169" s="579"/>
      <c r="AO169" s="579"/>
      <c r="AP169" s="579"/>
      <c r="AQ169" s="575" t="s">
        <v>84</v>
      </c>
      <c r="AR169" s="576"/>
      <c r="AS169" s="576"/>
      <c r="AT169" s="576"/>
      <c r="AU169" s="186" t="s">
        <v>84</v>
      </c>
      <c r="AV169" s="53"/>
      <c r="AW169" s="53"/>
      <c r="AX169" s="54"/>
    </row>
    <row r="170" spans="1:50" ht="24" customHeight="1">
      <c r="A170" s="569">
        <v>6</v>
      </c>
      <c r="B170" s="569">
        <v>1</v>
      </c>
      <c r="C170" s="577" t="s">
        <v>84</v>
      </c>
      <c r="D170" s="574"/>
      <c r="E170" s="574"/>
      <c r="F170" s="574"/>
      <c r="G170" s="574"/>
      <c r="H170" s="574"/>
      <c r="I170" s="574"/>
      <c r="J170" s="574"/>
      <c r="K170" s="574"/>
      <c r="L170" s="574"/>
      <c r="M170" s="577" t="s">
        <v>84</v>
      </c>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8" t="s">
        <v>84</v>
      </c>
      <c r="AL170" s="579"/>
      <c r="AM170" s="579"/>
      <c r="AN170" s="579"/>
      <c r="AO170" s="579"/>
      <c r="AP170" s="579"/>
      <c r="AQ170" s="575" t="s">
        <v>84</v>
      </c>
      <c r="AR170" s="576"/>
      <c r="AS170" s="576"/>
      <c r="AT170" s="576"/>
      <c r="AU170" s="186" t="s">
        <v>84</v>
      </c>
      <c r="AV170" s="53"/>
      <c r="AW170" s="53"/>
      <c r="AX170" s="54"/>
    </row>
    <row r="171" spans="1:50" ht="24" customHeight="1">
      <c r="A171" s="569">
        <v>7</v>
      </c>
      <c r="B171" s="569">
        <v>1</v>
      </c>
      <c r="C171" s="577" t="s">
        <v>84</v>
      </c>
      <c r="D171" s="574"/>
      <c r="E171" s="574"/>
      <c r="F171" s="574"/>
      <c r="G171" s="574"/>
      <c r="H171" s="574"/>
      <c r="I171" s="574"/>
      <c r="J171" s="574"/>
      <c r="K171" s="574"/>
      <c r="L171" s="574"/>
      <c r="M171" s="577" t="s">
        <v>84</v>
      </c>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8" t="s">
        <v>84</v>
      </c>
      <c r="AL171" s="579"/>
      <c r="AM171" s="579"/>
      <c r="AN171" s="579"/>
      <c r="AO171" s="579"/>
      <c r="AP171" s="579"/>
      <c r="AQ171" s="575" t="s">
        <v>84</v>
      </c>
      <c r="AR171" s="576"/>
      <c r="AS171" s="576"/>
      <c r="AT171" s="576"/>
      <c r="AU171" s="186" t="s">
        <v>84</v>
      </c>
      <c r="AV171" s="53"/>
      <c r="AW171" s="53"/>
      <c r="AX171" s="54"/>
    </row>
    <row r="172" spans="1:50" ht="24" customHeight="1">
      <c r="A172" s="569">
        <v>8</v>
      </c>
      <c r="B172" s="569">
        <v>1</v>
      </c>
      <c r="C172" s="577" t="s">
        <v>84</v>
      </c>
      <c r="D172" s="574"/>
      <c r="E172" s="574"/>
      <c r="F172" s="574"/>
      <c r="G172" s="574"/>
      <c r="H172" s="574"/>
      <c r="I172" s="574"/>
      <c r="J172" s="574"/>
      <c r="K172" s="574"/>
      <c r="L172" s="574"/>
      <c r="M172" s="577" t="s">
        <v>84</v>
      </c>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8" t="s">
        <v>84</v>
      </c>
      <c r="AL172" s="579"/>
      <c r="AM172" s="579"/>
      <c r="AN172" s="579"/>
      <c r="AO172" s="579"/>
      <c r="AP172" s="579"/>
      <c r="AQ172" s="575" t="s">
        <v>84</v>
      </c>
      <c r="AR172" s="576"/>
      <c r="AS172" s="576"/>
      <c r="AT172" s="576"/>
      <c r="AU172" s="186" t="s">
        <v>84</v>
      </c>
      <c r="AV172" s="53"/>
      <c r="AW172" s="53"/>
      <c r="AX172" s="54"/>
    </row>
    <row r="173" spans="1:50" ht="24" customHeight="1">
      <c r="A173" s="569">
        <v>9</v>
      </c>
      <c r="B173" s="569">
        <v>1</v>
      </c>
      <c r="C173" s="577" t="s">
        <v>84</v>
      </c>
      <c r="D173" s="574"/>
      <c r="E173" s="574"/>
      <c r="F173" s="574"/>
      <c r="G173" s="574"/>
      <c r="H173" s="574"/>
      <c r="I173" s="574"/>
      <c r="J173" s="574"/>
      <c r="K173" s="574"/>
      <c r="L173" s="574"/>
      <c r="M173" s="577" t="s">
        <v>84</v>
      </c>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8" t="s">
        <v>84</v>
      </c>
      <c r="AL173" s="579"/>
      <c r="AM173" s="579"/>
      <c r="AN173" s="579"/>
      <c r="AO173" s="579"/>
      <c r="AP173" s="579"/>
      <c r="AQ173" s="575" t="s">
        <v>84</v>
      </c>
      <c r="AR173" s="576"/>
      <c r="AS173" s="576"/>
      <c r="AT173" s="576"/>
      <c r="AU173" s="186" t="s">
        <v>84</v>
      </c>
      <c r="AV173" s="53"/>
      <c r="AW173" s="53"/>
      <c r="AX173" s="54"/>
    </row>
    <row r="174" spans="1:50" ht="24" customHeight="1">
      <c r="A174" s="569">
        <v>10</v>
      </c>
      <c r="B174" s="569">
        <v>1</v>
      </c>
      <c r="C174" s="577" t="s">
        <v>84</v>
      </c>
      <c r="D174" s="574"/>
      <c r="E174" s="574"/>
      <c r="F174" s="574"/>
      <c r="G174" s="574"/>
      <c r="H174" s="574"/>
      <c r="I174" s="574"/>
      <c r="J174" s="574"/>
      <c r="K174" s="574"/>
      <c r="L174" s="574"/>
      <c r="M174" s="577" t="s">
        <v>84</v>
      </c>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8" t="s">
        <v>84</v>
      </c>
      <c r="AL174" s="579"/>
      <c r="AM174" s="579"/>
      <c r="AN174" s="579"/>
      <c r="AO174" s="579"/>
      <c r="AP174" s="579"/>
      <c r="AQ174" s="575" t="s">
        <v>84</v>
      </c>
      <c r="AR174" s="576"/>
      <c r="AS174" s="576"/>
      <c r="AT174" s="576"/>
      <c r="AU174" s="186" t="s">
        <v>84</v>
      </c>
      <c r="AV174" s="53"/>
      <c r="AW174" s="53"/>
      <c r="AX174" s="54"/>
    </row>
    <row r="175" spans="1:50">
      <c r="A175" s="567"/>
      <c r="B175" s="567"/>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row>
    <row r="176" spans="1:50">
      <c r="A176" s="567"/>
      <c r="B176" t="s">
        <v>147</v>
      </c>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row>
    <row r="177" spans="1:50" ht="34.5" customHeight="1">
      <c r="A177" s="569"/>
      <c r="B177" s="569"/>
      <c r="C177" s="130" t="s">
        <v>162</v>
      </c>
      <c r="D177" s="130"/>
      <c r="E177" s="130"/>
      <c r="F177" s="130"/>
      <c r="G177" s="130"/>
      <c r="H177" s="130"/>
      <c r="I177" s="130"/>
      <c r="J177" s="130"/>
      <c r="K177" s="130"/>
      <c r="L177" s="130"/>
      <c r="M177" s="130" t="s">
        <v>163</v>
      </c>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570" t="s">
        <v>164</v>
      </c>
      <c r="AL177" s="130"/>
      <c r="AM177" s="130"/>
      <c r="AN177" s="130"/>
      <c r="AO177" s="130"/>
      <c r="AP177" s="130"/>
      <c r="AQ177" s="130" t="s">
        <v>165</v>
      </c>
      <c r="AR177" s="130"/>
      <c r="AS177" s="130"/>
      <c r="AT177" s="130"/>
      <c r="AU177" s="128" t="s">
        <v>166</v>
      </c>
      <c r="AV177" s="73"/>
      <c r="AW177" s="73"/>
      <c r="AX177" s="571"/>
    </row>
    <row r="178" spans="1:50" ht="24" customHeight="1">
      <c r="A178" s="569">
        <v>1</v>
      </c>
      <c r="B178" s="569">
        <v>1</v>
      </c>
      <c r="C178" s="572" t="s">
        <v>169</v>
      </c>
      <c r="D178" s="572"/>
      <c r="E178" s="572"/>
      <c r="F178" s="572"/>
      <c r="G178" s="572"/>
      <c r="H178" s="572"/>
      <c r="I178" s="572"/>
      <c r="J178" s="572"/>
      <c r="K178" s="572"/>
      <c r="L178" s="572"/>
      <c r="M178" s="572" t="s">
        <v>170</v>
      </c>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v>150</v>
      </c>
      <c r="AL178" s="574"/>
      <c r="AM178" s="574"/>
      <c r="AN178" s="574"/>
      <c r="AO178" s="574"/>
      <c r="AP178" s="574"/>
      <c r="AQ178" s="575" t="s">
        <v>84</v>
      </c>
      <c r="AR178" s="576"/>
      <c r="AS178" s="576"/>
      <c r="AT178" s="576"/>
      <c r="AU178" s="186" t="s">
        <v>84</v>
      </c>
      <c r="AV178" s="53"/>
      <c r="AW178" s="53"/>
      <c r="AX178" s="54"/>
    </row>
    <row r="179" spans="1:50" ht="24" customHeight="1">
      <c r="A179" s="569">
        <v>2</v>
      </c>
      <c r="B179" s="569">
        <v>1</v>
      </c>
      <c r="C179" s="577" t="s">
        <v>84</v>
      </c>
      <c r="D179" s="574"/>
      <c r="E179" s="574"/>
      <c r="F179" s="574"/>
      <c r="G179" s="574"/>
      <c r="H179" s="574"/>
      <c r="I179" s="574"/>
      <c r="J179" s="574"/>
      <c r="K179" s="574"/>
      <c r="L179" s="574"/>
      <c r="M179" s="577" t="s">
        <v>84</v>
      </c>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8" t="s">
        <v>84</v>
      </c>
      <c r="AL179" s="579"/>
      <c r="AM179" s="579"/>
      <c r="AN179" s="579"/>
      <c r="AO179" s="579"/>
      <c r="AP179" s="579"/>
      <c r="AQ179" s="575" t="s">
        <v>84</v>
      </c>
      <c r="AR179" s="576"/>
      <c r="AS179" s="576"/>
      <c r="AT179" s="576"/>
      <c r="AU179" s="186" t="s">
        <v>84</v>
      </c>
      <c r="AV179" s="53"/>
      <c r="AW179" s="53"/>
      <c r="AX179" s="54"/>
    </row>
    <row r="180" spans="1:50" ht="24" customHeight="1">
      <c r="A180" s="569">
        <v>3</v>
      </c>
      <c r="B180" s="569">
        <v>1</v>
      </c>
      <c r="C180" s="577" t="s">
        <v>84</v>
      </c>
      <c r="D180" s="574"/>
      <c r="E180" s="574"/>
      <c r="F180" s="574"/>
      <c r="G180" s="574"/>
      <c r="H180" s="574"/>
      <c r="I180" s="574"/>
      <c r="J180" s="574"/>
      <c r="K180" s="574"/>
      <c r="L180" s="574"/>
      <c r="M180" s="577" t="s">
        <v>84</v>
      </c>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8" t="s">
        <v>84</v>
      </c>
      <c r="AL180" s="579"/>
      <c r="AM180" s="579"/>
      <c r="AN180" s="579"/>
      <c r="AO180" s="579"/>
      <c r="AP180" s="579"/>
      <c r="AQ180" s="575" t="s">
        <v>84</v>
      </c>
      <c r="AR180" s="576"/>
      <c r="AS180" s="576"/>
      <c r="AT180" s="576"/>
      <c r="AU180" s="186" t="s">
        <v>84</v>
      </c>
      <c r="AV180" s="53"/>
      <c r="AW180" s="53"/>
      <c r="AX180" s="54"/>
    </row>
    <row r="181" spans="1:50" ht="24" customHeight="1">
      <c r="A181" s="569">
        <v>4</v>
      </c>
      <c r="B181" s="569">
        <v>1</v>
      </c>
      <c r="C181" s="577" t="s">
        <v>84</v>
      </c>
      <c r="D181" s="574"/>
      <c r="E181" s="574"/>
      <c r="F181" s="574"/>
      <c r="G181" s="574"/>
      <c r="H181" s="574"/>
      <c r="I181" s="574"/>
      <c r="J181" s="574"/>
      <c r="K181" s="574"/>
      <c r="L181" s="574"/>
      <c r="M181" s="577" t="s">
        <v>84</v>
      </c>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8" t="s">
        <v>84</v>
      </c>
      <c r="AL181" s="579"/>
      <c r="AM181" s="579"/>
      <c r="AN181" s="579"/>
      <c r="AO181" s="579"/>
      <c r="AP181" s="579"/>
      <c r="AQ181" s="575" t="s">
        <v>84</v>
      </c>
      <c r="AR181" s="576"/>
      <c r="AS181" s="576"/>
      <c r="AT181" s="576"/>
      <c r="AU181" s="186" t="s">
        <v>84</v>
      </c>
      <c r="AV181" s="53"/>
      <c r="AW181" s="53"/>
      <c r="AX181" s="54"/>
    </row>
    <row r="182" spans="1:50" ht="24" customHeight="1">
      <c r="A182" s="569">
        <v>5</v>
      </c>
      <c r="B182" s="569">
        <v>1</v>
      </c>
      <c r="C182" s="577" t="s">
        <v>84</v>
      </c>
      <c r="D182" s="574"/>
      <c r="E182" s="574"/>
      <c r="F182" s="574"/>
      <c r="G182" s="574"/>
      <c r="H182" s="574"/>
      <c r="I182" s="574"/>
      <c r="J182" s="574"/>
      <c r="K182" s="574"/>
      <c r="L182" s="574"/>
      <c r="M182" s="577" t="s">
        <v>84</v>
      </c>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8" t="s">
        <v>84</v>
      </c>
      <c r="AL182" s="579"/>
      <c r="AM182" s="579"/>
      <c r="AN182" s="579"/>
      <c r="AO182" s="579"/>
      <c r="AP182" s="579"/>
      <c r="AQ182" s="575" t="s">
        <v>84</v>
      </c>
      <c r="AR182" s="576"/>
      <c r="AS182" s="576"/>
      <c r="AT182" s="576"/>
      <c r="AU182" s="186" t="s">
        <v>84</v>
      </c>
      <c r="AV182" s="53"/>
      <c r="AW182" s="53"/>
      <c r="AX182" s="54"/>
    </row>
    <row r="183" spans="1:50" ht="24" customHeight="1">
      <c r="A183" s="569">
        <v>6</v>
      </c>
      <c r="B183" s="569">
        <v>1</v>
      </c>
      <c r="C183" s="577" t="s">
        <v>84</v>
      </c>
      <c r="D183" s="574"/>
      <c r="E183" s="574"/>
      <c r="F183" s="574"/>
      <c r="G183" s="574"/>
      <c r="H183" s="574"/>
      <c r="I183" s="574"/>
      <c r="J183" s="574"/>
      <c r="K183" s="574"/>
      <c r="L183" s="574"/>
      <c r="M183" s="577" t="s">
        <v>84</v>
      </c>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8" t="s">
        <v>84</v>
      </c>
      <c r="AL183" s="579"/>
      <c r="AM183" s="579"/>
      <c r="AN183" s="579"/>
      <c r="AO183" s="579"/>
      <c r="AP183" s="579"/>
      <c r="AQ183" s="575" t="s">
        <v>84</v>
      </c>
      <c r="AR183" s="576"/>
      <c r="AS183" s="576"/>
      <c r="AT183" s="576"/>
      <c r="AU183" s="186" t="s">
        <v>84</v>
      </c>
      <c r="AV183" s="53"/>
      <c r="AW183" s="53"/>
      <c r="AX183" s="54"/>
    </row>
    <row r="184" spans="1:50" ht="24" customHeight="1">
      <c r="A184" s="569">
        <v>7</v>
      </c>
      <c r="B184" s="569">
        <v>1</v>
      </c>
      <c r="C184" s="577" t="s">
        <v>84</v>
      </c>
      <c r="D184" s="574"/>
      <c r="E184" s="574"/>
      <c r="F184" s="574"/>
      <c r="G184" s="574"/>
      <c r="H184" s="574"/>
      <c r="I184" s="574"/>
      <c r="J184" s="574"/>
      <c r="K184" s="574"/>
      <c r="L184" s="574"/>
      <c r="M184" s="577" t="s">
        <v>84</v>
      </c>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8" t="s">
        <v>84</v>
      </c>
      <c r="AL184" s="579"/>
      <c r="AM184" s="579"/>
      <c r="AN184" s="579"/>
      <c r="AO184" s="579"/>
      <c r="AP184" s="579"/>
      <c r="AQ184" s="575" t="s">
        <v>84</v>
      </c>
      <c r="AR184" s="576"/>
      <c r="AS184" s="576"/>
      <c r="AT184" s="576"/>
      <c r="AU184" s="186" t="s">
        <v>84</v>
      </c>
      <c r="AV184" s="53"/>
      <c r="AW184" s="53"/>
      <c r="AX184" s="54"/>
    </row>
    <row r="185" spans="1:50" ht="24" customHeight="1">
      <c r="A185" s="569">
        <v>8</v>
      </c>
      <c r="B185" s="569">
        <v>1</v>
      </c>
      <c r="C185" s="577" t="s">
        <v>84</v>
      </c>
      <c r="D185" s="574"/>
      <c r="E185" s="574"/>
      <c r="F185" s="574"/>
      <c r="G185" s="574"/>
      <c r="H185" s="574"/>
      <c r="I185" s="574"/>
      <c r="J185" s="574"/>
      <c r="K185" s="574"/>
      <c r="L185" s="574"/>
      <c r="M185" s="577" t="s">
        <v>84</v>
      </c>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8" t="s">
        <v>84</v>
      </c>
      <c r="AL185" s="579"/>
      <c r="AM185" s="579"/>
      <c r="AN185" s="579"/>
      <c r="AO185" s="579"/>
      <c r="AP185" s="579"/>
      <c r="AQ185" s="575" t="s">
        <v>84</v>
      </c>
      <c r="AR185" s="576"/>
      <c r="AS185" s="576"/>
      <c r="AT185" s="576"/>
      <c r="AU185" s="186" t="s">
        <v>84</v>
      </c>
      <c r="AV185" s="53"/>
      <c r="AW185" s="53"/>
      <c r="AX185" s="54"/>
    </row>
    <row r="186" spans="1:50" ht="24" customHeight="1">
      <c r="A186" s="569">
        <v>9</v>
      </c>
      <c r="B186" s="569">
        <v>1</v>
      </c>
      <c r="C186" s="577" t="s">
        <v>84</v>
      </c>
      <c r="D186" s="574"/>
      <c r="E186" s="574"/>
      <c r="F186" s="574"/>
      <c r="G186" s="574"/>
      <c r="H186" s="574"/>
      <c r="I186" s="574"/>
      <c r="J186" s="574"/>
      <c r="K186" s="574"/>
      <c r="L186" s="574"/>
      <c r="M186" s="577" t="s">
        <v>84</v>
      </c>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8" t="s">
        <v>84</v>
      </c>
      <c r="AL186" s="579"/>
      <c r="AM186" s="579"/>
      <c r="AN186" s="579"/>
      <c r="AO186" s="579"/>
      <c r="AP186" s="579"/>
      <c r="AQ186" s="575" t="s">
        <v>84</v>
      </c>
      <c r="AR186" s="576"/>
      <c r="AS186" s="576"/>
      <c r="AT186" s="576"/>
      <c r="AU186" s="186" t="s">
        <v>84</v>
      </c>
      <c r="AV186" s="53"/>
      <c r="AW186" s="53"/>
      <c r="AX186" s="54"/>
    </row>
    <row r="187" spans="1:50" ht="24" customHeight="1">
      <c r="A187" s="569">
        <v>10</v>
      </c>
      <c r="B187" s="569">
        <v>1</v>
      </c>
      <c r="C187" s="577" t="s">
        <v>84</v>
      </c>
      <c r="D187" s="574"/>
      <c r="E187" s="574"/>
      <c r="F187" s="574"/>
      <c r="G187" s="574"/>
      <c r="H187" s="574"/>
      <c r="I187" s="574"/>
      <c r="J187" s="574"/>
      <c r="K187" s="574"/>
      <c r="L187" s="574"/>
      <c r="M187" s="577" t="s">
        <v>84</v>
      </c>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8" t="s">
        <v>84</v>
      </c>
      <c r="AL187" s="579"/>
      <c r="AM187" s="579"/>
      <c r="AN187" s="579"/>
      <c r="AO187" s="579"/>
      <c r="AP187" s="579"/>
      <c r="AQ187" s="575" t="s">
        <v>84</v>
      </c>
      <c r="AR187" s="576"/>
      <c r="AS187" s="576"/>
      <c r="AT187" s="576"/>
      <c r="AU187" s="186" t="s">
        <v>84</v>
      </c>
      <c r="AV187" s="53"/>
      <c r="AW187" s="53"/>
      <c r="AX187" s="54"/>
    </row>
    <row r="188" spans="1:50">
      <c r="A188" s="567"/>
      <c r="B188" s="567"/>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row>
  </sheetData>
  <mergeCells count="71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82:F113"/>
    <mergeCell ref="A115:F158"/>
    <mergeCell ref="G115:AB115"/>
    <mergeCell ref="AC115:AX115"/>
    <mergeCell ref="G116:K116"/>
    <mergeCell ref="L116:X116"/>
    <mergeCell ref="Y116:AB116"/>
    <mergeCell ref="AC116:AG116"/>
    <mergeCell ref="AH116:AT116"/>
    <mergeCell ref="AU116:AX116"/>
    <mergeCell ref="A77:AX77"/>
    <mergeCell ref="A78:AX78"/>
    <mergeCell ref="A79:AX79"/>
    <mergeCell ref="A80:B80"/>
    <mergeCell ref="C80:J80"/>
    <mergeCell ref="K80:R80"/>
    <mergeCell ref="S80:Z80"/>
    <mergeCell ref="AA80:AH80"/>
    <mergeCell ref="AI80:AP80"/>
    <mergeCell ref="AQ80:AX80"/>
    <mergeCell ref="A72:AX72"/>
    <mergeCell ref="A73:AX73"/>
    <mergeCell ref="A74:E74"/>
    <mergeCell ref="F74:AX74"/>
    <mergeCell ref="A75:AX75"/>
    <mergeCell ref="A76:E76"/>
    <mergeCell ref="F76:AX76"/>
    <mergeCell ref="A69:B70"/>
    <mergeCell ref="C69:F69"/>
    <mergeCell ref="G69:AX69"/>
    <mergeCell ref="C70:F70"/>
    <mergeCell ref="G70:AX70"/>
    <mergeCell ref="A71:AX71"/>
    <mergeCell ref="G66:S66"/>
    <mergeCell ref="T66:AF66"/>
    <mergeCell ref="C67:F67"/>
    <mergeCell ref="G67:S67"/>
    <mergeCell ref="T67:AF67"/>
    <mergeCell ref="C68:F68"/>
    <mergeCell ref="G68:S68"/>
    <mergeCell ref="T68:AF68"/>
    <mergeCell ref="AG62:AX64"/>
    <mergeCell ref="C63:AC63"/>
    <mergeCell ref="AD63:AF63"/>
    <mergeCell ref="C64:AC64"/>
    <mergeCell ref="AD64:AF64"/>
    <mergeCell ref="A65:B68"/>
    <mergeCell ref="C65:AC65"/>
    <mergeCell ref="AD65:AF65"/>
    <mergeCell ref="AG65:AX68"/>
    <mergeCell ref="C66:F66"/>
    <mergeCell ref="C60:AC60"/>
    <mergeCell ref="AD60:AF60"/>
    <mergeCell ref="C61:AC61"/>
    <mergeCell ref="AD61:AF61"/>
    <mergeCell ref="A62:B64"/>
    <mergeCell ref="C62:AC62"/>
    <mergeCell ref="AD62:AF62"/>
    <mergeCell ref="A56:B61"/>
    <mergeCell ref="C56:AC56"/>
    <mergeCell ref="AD56:AF56"/>
    <mergeCell ref="AG56:AX61"/>
    <mergeCell ref="C57:AC57"/>
    <mergeCell ref="AD57:AF57"/>
    <mergeCell ref="C58:AC58"/>
    <mergeCell ref="AD58:AF58"/>
    <mergeCell ref="C59:AC59"/>
    <mergeCell ref="AD59:AF59"/>
    <mergeCell ref="A53:B55"/>
    <mergeCell ref="C53:AC53"/>
    <mergeCell ref="AD53:AF53"/>
    <mergeCell ref="AG53:AX55"/>
    <mergeCell ref="C54:AC54"/>
    <mergeCell ref="AD54:AF54"/>
    <mergeCell ref="C55:AC55"/>
    <mergeCell ref="AD55:AF55"/>
    <mergeCell ref="C49:K49"/>
    <mergeCell ref="L49:Q49"/>
    <mergeCell ref="R49:W49"/>
    <mergeCell ref="X49:AX49"/>
    <mergeCell ref="A51:AX51"/>
    <mergeCell ref="C52:AC52"/>
    <mergeCell ref="AD52:AF52"/>
    <mergeCell ref="AG52:AX52"/>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L43:Q43"/>
    <mergeCell ref="R43:W43"/>
    <mergeCell ref="X43:AX43"/>
    <mergeCell ref="C44:K44"/>
    <mergeCell ref="L44:Q44"/>
    <mergeCell ref="R44:W44"/>
    <mergeCell ref="X44:AX44"/>
    <mergeCell ref="AE41:AI41"/>
    <mergeCell ref="AJ41:AN41"/>
    <mergeCell ref="AO41:AS41"/>
    <mergeCell ref="AT41:AX41"/>
    <mergeCell ref="A42:B49"/>
    <mergeCell ref="C42:K42"/>
    <mergeCell ref="L42:Q42"/>
    <mergeCell ref="R42:W42"/>
    <mergeCell ref="X42:AX42"/>
    <mergeCell ref="C43:K43"/>
    <mergeCell ref="AO39:AS39"/>
    <mergeCell ref="AT39:AX39"/>
    <mergeCell ref="G40:X41"/>
    <mergeCell ref="Y40:AA40"/>
    <mergeCell ref="AB40:AD40"/>
    <mergeCell ref="AE40:AI40"/>
    <mergeCell ref="AJ40:AN40"/>
    <mergeCell ref="AO40:AS40"/>
    <mergeCell ref="AT40:AX40"/>
    <mergeCell ref="Y41:AA41"/>
    <mergeCell ref="AO37:AS37"/>
    <mergeCell ref="AT37:AX37"/>
    <mergeCell ref="G38:X39"/>
    <mergeCell ref="Y38:AA38"/>
    <mergeCell ref="AB38:AD38"/>
    <mergeCell ref="AE38:AI38"/>
    <mergeCell ref="AJ38:AN38"/>
    <mergeCell ref="AO38:AS38"/>
    <mergeCell ref="AT38:AX38"/>
    <mergeCell ref="Y39:AA39"/>
    <mergeCell ref="A37:F41"/>
    <mergeCell ref="G37:X37"/>
    <mergeCell ref="Y37:AA37"/>
    <mergeCell ref="AB37:AD37"/>
    <mergeCell ref="AE37:AI37"/>
    <mergeCell ref="AJ37:AN37"/>
    <mergeCell ref="AB39:AD39"/>
    <mergeCell ref="AE39:AI39"/>
    <mergeCell ref="AJ39:AN39"/>
    <mergeCell ref="AB41:AD41"/>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3:AS33"/>
    <mergeCell ref="AT33:AX33"/>
    <mergeCell ref="Y34:AA34"/>
    <mergeCell ref="AB34:AD34"/>
    <mergeCell ref="AE34:AI34"/>
    <mergeCell ref="AJ34:AN34"/>
    <mergeCell ref="AO34:AS34"/>
    <mergeCell ref="AT34:AX34"/>
    <mergeCell ref="AT31:AX31"/>
    <mergeCell ref="Y32:AA32"/>
    <mergeCell ref="AB32:AD32"/>
    <mergeCell ref="AE32:AI32"/>
    <mergeCell ref="AJ32:AN32"/>
    <mergeCell ref="AO32:AS32"/>
    <mergeCell ref="AT32:AX32"/>
    <mergeCell ref="G31:X34"/>
    <mergeCell ref="Y31:AA31"/>
    <mergeCell ref="AB31:AD31"/>
    <mergeCell ref="AE31:AI31"/>
    <mergeCell ref="AJ31:AN31"/>
    <mergeCell ref="AO31:AS31"/>
    <mergeCell ref="Y33:AA33"/>
    <mergeCell ref="AB33:AD33"/>
    <mergeCell ref="AE33:AI33"/>
    <mergeCell ref="AJ33:AN33"/>
    <mergeCell ref="AO29:AS29"/>
    <mergeCell ref="AT29:AX29"/>
    <mergeCell ref="A30:F36"/>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T25:AX25"/>
    <mergeCell ref="Y26:AA26"/>
    <mergeCell ref="AB26:AD26"/>
    <mergeCell ref="AE26:AI26"/>
    <mergeCell ref="AJ26:AN26"/>
    <mergeCell ref="AO26:AS26"/>
    <mergeCell ref="AT26:AX26"/>
    <mergeCell ref="AB24:AD24"/>
    <mergeCell ref="AE24:AI24"/>
    <mergeCell ref="AJ24:AN24"/>
    <mergeCell ref="AO24:AS24"/>
    <mergeCell ref="AT24:AX24"/>
    <mergeCell ref="Y25:AA25"/>
    <mergeCell ref="AB25:AD25"/>
    <mergeCell ref="AE25:AI25"/>
    <mergeCell ref="AJ25:AN25"/>
    <mergeCell ref="AO25:AS25"/>
    <mergeCell ref="AO22:AS22"/>
    <mergeCell ref="AT22:AX22"/>
    <mergeCell ref="Y23:AA23"/>
    <mergeCell ref="AB23:AD23"/>
    <mergeCell ref="AE23:AI23"/>
    <mergeCell ref="AJ23:AN23"/>
    <mergeCell ref="AO23:AS23"/>
    <mergeCell ref="AT23:AX23"/>
    <mergeCell ref="AO20:AS20"/>
    <mergeCell ref="AT20:AX20"/>
    <mergeCell ref="G21:X26"/>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Y24:AA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3" fitToHeight="5" orientation="portrait" r:id="rId1"/>
  <headerFooter differentFirst="1" alignWithMargins="0">
    <oddHeader>&amp;R事業番号182</oddHeader>
  </headerFooter>
  <rowBreaks count="4" manualBreakCount="4">
    <brk id="49" max="49" man="1"/>
    <brk id="80" max="49" man="1"/>
    <brk id="113" max="49" man="1"/>
    <brk id="16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182</vt:lpstr>
      <vt:lpstr>'182'!Print_Area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2014-06-26T12:02:37Z</dcterms:created>
  <dcterms:modified xsi:type="dcterms:W3CDTF">2014-06-26T12:02:38Z</dcterms:modified>
</cp:coreProperties>
</file>