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4485" windowWidth="19260" windowHeight="3870" activeTab="0"/>
  </bookViews>
  <sheets>
    <sheet name="様式2-1" sheetId="1" r:id="rId1"/>
  </sheets>
  <externalReferences>
    <externalReference r:id="rId4"/>
  </externalReferences>
  <definedNames>
    <definedName name="_xlnm._FilterDatabase" localSheetId="0" hidden="1">'様式2-1'!$A$4:$L$11</definedName>
    <definedName name="_xlnm.Print_Area" localSheetId="0">'様式2-1'!$A$1:$L$11</definedName>
    <definedName name="_xlnm.Print_Titles" localSheetId="0">'様式2-1'!$2:$4</definedName>
    <definedName name="カテゴリ">'[1]Sheet1'!$A$2:$A$8</definedName>
    <definedName name="管理者">'[1]Sheet1'!$B$2:$B$8</definedName>
    <definedName name="状況">'[1]Sheet1'!$C$2:$C$5</definedName>
  </definedNames>
  <calcPr calcMode="manual" fullCalcOnLoad="1"/>
</workbook>
</file>

<file path=xl/sharedStrings.xml><?xml version="1.0" encoding="utf-8"?>
<sst xmlns="http://schemas.openxmlformats.org/spreadsheetml/2006/main" count="47" uniqueCount="33">
  <si>
    <t>契約担当官等の氏名並びにその所属する部局の名称及び所在地</t>
  </si>
  <si>
    <t>契約を締結した日</t>
  </si>
  <si>
    <t>契約の相手方の商号又は名称及び住所</t>
  </si>
  <si>
    <t>一般競争入札・指名競争入札の別（総合評価の実施）</t>
  </si>
  <si>
    <t>予定価格</t>
  </si>
  <si>
    <t>契約金額</t>
  </si>
  <si>
    <t>落札率</t>
  </si>
  <si>
    <t>公益法人の場合</t>
  </si>
  <si>
    <t>備考</t>
  </si>
  <si>
    <t>公益法人の区分</t>
  </si>
  <si>
    <t>国所管、都道府県所管の区分</t>
  </si>
  <si>
    <t>国所管</t>
  </si>
  <si>
    <t>※公益法人の区分において、「公財」は、「公益財団法人」、「公社」は「公益社団法人」、「特財」は、「特例財団法人」、「特社」は「特例社団法人」をいう。</t>
  </si>
  <si>
    <t>（注）必要があるときは、各欄の配置を著しく変更することなく所要の変更を加えることその他所要の調整を加えることができる。</t>
  </si>
  <si>
    <t>特社</t>
  </si>
  <si>
    <t>公共調達の適正化について（平成18年８月25日付財計第2017号）に基づく競争入札に係る情報の公表（公共工事）
及び公益法人に対する支出の公表・点検の方針について（平成24年６月１日　行政改革実行本部決定）に基づく情報の公開</t>
  </si>
  <si>
    <t>公共工事の名称、場所、期間及び種別</t>
  </si>
  <si>
    <t>様式２-１</t>
  </si>
  <si>
    <t>一般競争入札（総合評価）</t>
  </si>
  <si>
    <t>分任支出負担行為担当官　
九州地方整備局　博多港湾・空港整備事務所長　酒井　浩二
博多港湾・空港整備事務所　
福岡市中央区大手門2-5-33</t>
  </si>
  <si>
    <t>分任支出負担行為担当官　
近畿地方整備局
紀南河川国道事務所長　
吉谷　幸二　
和歌山県田辺市中万呂142</t>
  </si>
  <si>
    <t>積算技術業務
兵庫県豊岡市幸町10-3
H25.3.12～H26.3.31
土木関係建設ｺﾝｻﾙﾀﾝﾄ</t>
  </si>
  <si>
    <t>紀勢線他技術審査業務
和歌山県田辺市中万呂142
H25.3.19～H26.3.29
土木関係建設ｺﾝｻﾙﾀﾝﾄ</t>
  </si>
  <si>
    <t>分任支出負担行為担当官　
近畿地方整備局
豊岡河川国道事務所長　
村上　敏章　
兵庫県豊岡市幸町10番3号</t>
  </si>
  <si>
    <t>分任支出負担行為担当官　
関東地方整備局
東京外かく環状国道事務所長　
木村　周二　
東京都世田谷区用賀4-5-16　ＴＥビル7Ｆ</t>
  </si>
  <si>
    <t>(特社)関東建設弘済会
埼玉県さいたま市大宮区吉敷町四丁目262番地16マルキュービル</t>
  </si>
  <si>
    <t>(特社)近畿建設協会豊岡支所
兵庫県豊岡市寿町11-30</t>
  </si>
  <si>
    <t>Ｈ24東京外かく環状国道用地補償総合技術業務(その2)
東京都三鷹市～東京都調布市
H25.1.8～H26.3.31
補償関係コンサルタント業務</t>
  </si>
  <si>
    <t>Ｈ24東京外かく環状国道用地補償総合技術業務(その4)
東京都三鷹市～東京都調布市　　　　　　　　　　　　　　　　　　　　　　H25.2.1～H26.3.31
補償関係コンサルタント業務</t>
  </si>
  <si>
    <t>(特社)近畿建設協会和歌山支所長
和歌山市吹上2丁目1-22</t>
  </si>
  <si>
    <t>博多港整備船舶安全管理業務(第2次)
-
Ｈ25.3.4～Ｈ25.10.31
建設コンサルタント等</t>
  </si>
  <si>
    <t>(特社)西部海難防止協会　
北九州市門司区港町7-8郵船ビル</t>
  </si>
  <si>
    <t>応札・応募者数</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</si>
</sst>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e\.m\.d;@"/>
    <numFmt numFmtId="177" formatCode="0.0%"/>
  </numFmts>
  <fonts count="40">
    <font>
      <sz val="11"/>
      <name val="ＭＳ Ｐゴシック"/>
      <family val="3"/>
    </font>
    <font>
      <sz val="11"/>
      <color indexed="8"/>
      <name val="ＭＳ Ｐゴシック"/>
      <family val="3"/>
    </font>
    <font>
      <sz val="6"/>
      <name val="ＭＳ Ｐゴシック"/>
      <family val="3"/>
    </font>
    <font>
      <u val="single"/>
      <sz val="11"/>
      <color indexed="12"/>
      <name val="ＭＳ Ｐゴシック"/>
      <family val="3"/>
    </font>
    <font>
      <sz val="14"/>
      <name val="ＭＳ Ｐゴシック"/>
      <family val="3"/>
    </font>
    <font>
      <sz val="10"/>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9"/>
      <name val="MS UI Gothic"/>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hair"/>
      <bottom style="hair"/>
    </border>
    <border>
      <left style="thin"/>
      <right style="thin"/>
      <top style="hair"/>
      <bottom style="thin"/>
    </border>
    <border>
      <left style="thin"/>
      <right style="thin"/>
      <top style="thin"/>
      <bottom/>
    </border>
    <border>
      <left style="thin"/>
      <right style="thin"/>
      <top style="thin"/>
      <bottom style="thin"/>
    </border>
  </borders>
  <cellStyleXfs count="77">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2" borderId="0" applyNumberFormat="0" applyBorder="0" applyAlignment="0" applyProtection="0"/>
    <xf numFmtId="0" fontId="23"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22" borderId="0" applyNumberFormat="0" applyBorder="0" applyAlignment="0" applyProtection="0"/>
    <xf numFmtId="0" fontId="24" fillId="23" borderId="0" applyNumberFormat="0" applyBorder="0" applyAlignment="0" applyProtection="0"/>
    <xf numFmtId="0" fontId="24" fillId="24" borderId="0" applyNumberFormat="0" applyBorder="0" applyAlignment="0" applyProtection="0"/>
    <xf numFmtId="0" fontId="24" fillId="25" borderId="0" applyNumberFormat="0" applyBorder="0" applyAlignment="0" applyProtection="0"/>
    <xf numFmtId="0" fontId="25" fillId="0" borderId="0" applyNumberFormat="0" applyFill="0" applyBorder="0" applyAlignment="0" applyProtection="0"/>
    <xf numFmtId="0" fontId="26" fillId="26" borderId="1" applyNumberFormat="0" applyAlignment="0" applyProtection="0"/>
    <xf numFmtId="0" fontId="27" fillId="27" borderId="0" applyNumberFormat="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23" fillId="0" borderId="0" applyFont="0" applyFill="0" applyBorder="0" applyAlignment="0" applyProtection="0"/>
    <xf numFmtId="0" fontId="3" fillId="0" borderId="0" applyNumberFormat="0" applyFill="0" applyBorder="0" applyAlignment="0" applyProtection="0"/>
    <xf numFmtId="0" fontId="0" fillId="28" borderId="2" applyNumberFormat="0" applyFont="0" applyAlignment="0" applyProtection="0"/>
    <xf numFmtId="0" fontId="28" fillId="0" borderId="3" applyNumberFormat="0" applyFill="0" applyAlignment="0" applyProtection="0"/>
    <xf numFmtId="0" fontId="29" fillId="29" borderId="0" applyNumberFormat="0" applyBorder="0" applyAlignment="0" applyProtection="0"/>
    <xf numFmtId="0" fontId="30" fillId="30" borderId="4" applyNumberFormat="0" applyAlignment="0" applyProtection="0"/>
    <xf numFmtId="0" fontId="31"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0" fillId="0" borderId="0" applyFont="0" applyFill="0" applyBorder="0" applyAlignment="0" applyProtection="0"/>
    <xf numFmtId="38" fontId="23" fillId="0" borderId="0" applyFon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0" borderId="9" applyNumberFormat="0" applyAlignment="0" applyProtection="0"/>
    <xf numFmtId="0" fontId="37"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8" fillId="31" borderId="4" applyNumberFormat="0" applyAlignment="0" applyProtection="0"/>
    <xf numFmtId="0" fontId="23" fillId="0" borderId="0">
      <alignment vertical="center"/>
      <protection/>
    </xf>
    <xf numFmtId="0" fontId="23" fillId="0" borderId="0">
      <alignment vertical="center"/>
      <protection/>
    </xf>
    <xf numFmtId="0" fontId="0" fillId="0" borderId="0">
      <alignment/>
      <protection/>
    </xf>
    <xf numFmtId="0" fontId="1" fillId="0" borderId="0">
      <alignment/>
      <protection/>
    </xf>
    <xf numFmtId="0" fontId="5" fillId="0" borderId="0">
      <alignment/>
      <protection/>
    </xf>
    <xf numFmtId="0" fontId="23" fillId="0" borderId="0">
      <alignment vertical="center"/>
      <protection/>
    </xf>
    <xf numFmtId="0" fontId="23" fillId="0" borderId="0">
      <alignment vertical="center"/>
      <protection/>
    </xf>
    <xf numFmtId="0" fontId="23" fillId="0" borderId="0">
      <alignment vertical="center"/>
      <protection/>
    </xf>
    <xf numFmtId="0" fontId="23" fillId="0" borderId="0">
      <alignment vertical="center"/>
      <protection/>
    </xf>
    <xf numFmtId="0" fontId="39" fillId="32" borderId="0" applyNumberFormat="0" applyBorder="0" applyAlignment="0" applyProtection="0"/>
  </cellStyleXfs>
  <cellXfs count="25">
    <xf numFmtId="0" fontId="0" fillId="0" borderId="0" xfId="0" applyAlignment="1">
      <alignment/>
    </xf>
    <xf numFmtId="0" fontId="4" fillId="0" borderId="0" xfId="0" applyFont="1" applyFill="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horizontal="left" vertical="center"/>
    </xf>
    <xf numFmtId="0" fontId="0" fillId="0" borderId="0" xfId="0" applyFont="1" applyFill="1" applyAlignment="1">
      <alignment horizontal="right" vertical="center"/>
    </xf>
    <xf numFmtId="0" fontId="0" fillId="0" borderId="10" xfId="0" applyFont="1" applyFill="1" applyBorder="1" applyAlignment="1">
      <alignment horizontal="left" vertical="center" wrapText="1"/>
    </xf>
    <xf numFmtId="177" fontId="0" fillId="0" borderId="10" xfId="42" applyNumberFormat="1" applyFont="1" applyFill="1" applyBorder="1" applyAlignment="1">
      <alignment horizontal="center" vertical="center" wrapText="1"/>
    </xf>
    <xf numFmtId="0" fontId="0" fillId="0" borderId="10" xfId="0" applyFont="1" applyFill="1" applyBorder="1" applyAlignment="1">
      <alignment horizontal="left" vertical="center"/>
    </xf>
    <xf numFmtId="176" fontId="0" fillId="0" borderId="10" xfId="0" applyNumberFormat="1" applyFont="1" applyFill="1" applyBorder="1" applyAlignment="1">
      <alignment horizontal="center" vertical="center"/>
    </xf>
    <xf numFmtId="38" fontId="0" fillId="0" borderId="10" xfId="51" applyFont="1" applyFill="1" applyBorder="1" applyAlignment="1">
      <alignment horizontal="right" vertical="center"/>
    </xf>
    <xf numFmtId="0" fontId="0" fillId="0" borderId="10" xfId="0" applyFont="1" applyFill="1" applyBorder="1" applyAlignment="1">
      <alignment horizontal="center" vertical="center"/>
    </xf>
    <xf numFmtId="0" fontId="0" fillId="0" borderId="10" xfId="0" applyFont="1" applyFill="1" applyBorder="1" applyAlignment="1">
      <alignment horizontal="left" vertical="center" wrapText="1" shrinkToFit="1"/>
    </xf>
    <xf numFmtId="0" fontId="0" fillId="0" borderId="11" xfId="0" applyFont="1" applyFill="1" applyBorder="1" applyAlignment="1">
      <alignment horizontal="left" vertical="center" wrapText="1"/>
    </xf>
    <xf numFmtId="176" fontId="0" fillId="0" borderId="11" xfId="0" applyNumberFormat="1" applyFont="1" applyFill="1" applyBorder="1" applyAlignment="1">
      <alignment horizontal="center" vertical="center"/>
    </xf>
    <xf numFmtId="38" fontId="0" fillId="0" borderId="11" xfId="51" applyFont="1" applyFill="1" applyBorder="1" applyAlignment="1">
      <alignment horizontal="right" vertical="center" wrapText="1"/>
    </xf>
    <xf numFmtId="177" fontId="0" fillId="0" borderId="11" xfId="42" applyNumberFormat="1"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1" xfId="0" applyFont="1" applyFill="1" applyBorder="1" applyAlignment="1">
      <alignment horizontal="left" vertical="center"/>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4" fillId="0" borderId="0" xfId="0" applyFont="1" applyFill="1" applyAlignment="1">
      <alignment horizontal="center" vertical="center" wrapText="1"/>
    </xf>
    <xf numFmtId="0" fontId="4" fillId="0" borderId="0" xfId="0" applyFont="1" applyFill="1" applyBorder="1" applyAlignment="1">
      <alignment horizontal="center" vertical="center"/>
    </xf>
  </cellXfs>
  <cellStyles count="63">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2 2" xfId="54"/>
    <cellStyle name="桁区切り 3" xfId="55"/>
    <cellStyle name="桁区切り 4" xfId="56"/>
    <cellStyle name="見出し 1" xfId="57"/>
    <cellStyle name="見出し 2" xfId="58"/>
    <cellStyle name="見出し 3" xfId="59"/>
    <cellStyle name="見出し 4" xfId="60"/>
    <cellStyle name="集計" xfId="61"/>
    <cellStyle name="出力" xfId="62"/>
    <cellStyle name="説明文" xfId="63"/>
    <cellStyle name="Currency [0]" xfId="64"/>
    <cellStyle name="Currency" xfId="65"/>
    <cellStyle name="入力" xfId="66"/>
    <cellStyle name="標準 2" xfId="67"/>
    <cellStyle name="標準 2 2" xfId="68"/>
    <cellStyle name="標準 2 3" xfId="69"/>
    <cellStyle name="標準 3" xfId="70"/>
    <cellStyle name="標準 4" xfId="71"/>
    <cellStyle name="標準 5" xfId="72"/>
    <cellStyle name="標準 5 2" xfId="73"/>
    <cellStyle name="標準 5 3" xfId="74"/>
    <cellStyle name="標準 6" xfId="75"/>
    <cellStyle name="良い" xfId="76"/>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20844;&#20849;&#23460;&#12539;&#30435;&#26619;&#23460;&#20849;&#36890;&#12501;&#12457;&#12523;&#12480;\&#36001;&#21209;&#26360;&#39006;&#38306;&#20418;&#12490;&#12524;&#12483;&#12472;\&#36001;&#21209;&#26360;&#39006;&#38306;&#20418;&#26360;&#39006;&#12522;&#12473;&#12488;.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監査室・公共室共用データ"/>
      <sheetName val="Sheet1"/>
    </sheetNames>
    <sheetDataSet>
      <sheetData sheetId="1">
        <row r="2">
          <cell r="A2" t="str">
            <v>契約関係</v>
          </cell>
          <cell r="B2" t="str">
            <v>決算係長</v>
          </cell>
          <cell r="C2" t="str">
            <v>作業終了</v>
          </cell>
        </row>
        <row r="3">
          <cell r="A3" t="str">
            <v>会計検査院</v>
          </cell>
          <cell r="B3" t="str">
            <v>決算係員</v>
          </cell>
          <cell r="C3" t="str">
            <v>未処理</v>
          </cell>
        </row>
        <row r="4">
          <cell r="A4" t="str">
            <v>公会計室</v>
          </cell>
          <cell r="B4" t="str">
            <v>管理係長</v>
          </cell>
          <cell r="C4" t="str">
            <v>作業中</v>
          </cell>
        </row>
        <row r="5">
          <cell r="A5" t="str">
            <v>財務書類</v>
          </cell>
          <cell r="B5" t="str">
            <v>管理係員</v>
          </cell>
          <cell r="C5" t="str">
            <v>その他</v>
          </cell>
        </row>
        <row r="6">
          <cell r="A6" t="str">
            <v>システム</v>
          </cell>
          <cell r="B6" t="str">
            <v>専門官</v>
          </cell>
        </row>
        <row r="7">
          <cell r="A7" t="str">
            <v>コスト情報</v>
          </cell>
          <cell r="B7" t="str">
            <v>決算第二係員</v>
          </cell>
        </row>
        <row r="8">
          <cell r="A8" t="str">
            <v>その他</v>
          </cell>
          <cell r="B8" t="str">
            <v>その他</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L11"/>
  <sheetViews>
    <sheetView tabSelected="1" view="pageBreakPreview" zoomScale="70" zoomScaleNormal="70" zoomScaleSheetLayoutView="70" zoomScalePageLayoutView="0" workbookViewId="0" topLeftCell="A1">
      <pane ySplit="4" topLeftCell="A5" activePane="bottomLeft" state="frozen"/>
      <selection pane="topLeft" activeCell="D3" sqref="D3:D4"/>
      <selection pane="bottomLeft" activeCell="A2" sqref="A2"/>
    </sheetView>
  </sheetViews>
  <sheetFormatPr defaultColWidth="9.00390625" defaultRowHeight="13.5"/>
  <cols>
    <col min="1" max="1" width="31.50390625" style="5" customWidth="1"/>
    <col min="2" max="2" width="31.625" style="5" customWidth="1"/>
    <col min="3" max="3" width="16.75390625" style="6" bestFit="1" customWidth="1"/>
    <col min="4" max="4" width="26.50390625" style="5" customWidth="1"/>
    <col min="5" max="5" width="16.00390625" style="2" customWidth="1"/>
    <col min="6" max="7" width="16.00390625" style="3" customWidth="1"/>
    <col min="8" max="8" width="7.875" style="3" customWidth="1"/>
    <col min="9" max="11" width="9.75390625" style="3" customWidth="1"/>
    <col min="12" max="12" width="11.00390625" style="3" customWidth="1"/>
    <col min="13" max="16384" width="9.00390625" style="3" customWidth="1"/>
  </cols>
  <sheetData>
    <row r="1" spans="1:12" s="1" customFormat="1" ht="39" customHeight="1">
      <c r="A1" s="23" t="s">
        <v>15</v>
      </c>
      <c r="B1" s="23"/>
      <c r="C1" s="23"/>
      <c r="D1" s="23"/>
      <c r="E1" s="23"/>
      <c r="F1" s="23"/>
      <c r="G1" s="23"/>
      <c r="H1" s="23"/>
      <c r="I1" s="23"/>
      <c r="J1" s="23"/>
      <c r="K1" s="23"/>
      <c r="L1" s="23"/>
    </row>
    <row r="2" spans="11:12" s="1" customFormat="1" ht="24.75" customHeight="1">
      <c r="K2" s="24" t="s">
        <v>17</v>
      </c>
      <c r="L2" s="24"/>
    </row>
    <row r="3" spans="1:12" s="2" customFormat="1" ht="42.75" customHeight="1">
      <c r="A3" s="21" t="s">
        <v>16</v>
      </c>
      <c r="B3" s="21" t="s">
        <v>0</v>
      </c>
      <c r="C3" s="21" t="s">
        <v>1</v>
      </c>
      <c r="D3" s="21" t="s">
        <v>2</v>
      </c>
      <c r="E3" s="21" t="s">
        <v>3</v>
      </c>
      <c r="F3" s="21" t="s">
        <v>4</v>
      </c>
      <c r="G3" s="21" t="s">
        <v>5</v>
      </c>
      <c r="H3" s="21" t="s">
        <v>6</v>
      </c>
      <c r="I3" s="21" t="s">
        <v>7</v>
      </c>
      <c r="J3" s="21"/>
      <c r="K3" s="21"/>
      <c r="L3" s="21" t="s">
        <v>8</v>
      </c>
    </row>
    <row r="4" spans="1:12" s="2" customFormat="1" ht="42.75" customHeight="1">
      <c r="A4" s="22"/>
      <c r="B4" s="22"/>
      <c r="C4" s="22"/>
      <c r="D4" s="22"/>
      <c r="E4" s="22"/>
      <c r="F4" s="22"/>
      <c r="G4" s="22"/>
      <c r="H4" s="22"/>
      <c r="I4" s="20" t="s">
        <v>9</v>
      </c>
      <c r="J4" s="20" t="s">
        <v>10</v>
      </c>
      <c r="K4" s="20" t="s">
        <v>32</v>
      </c>
      <c r="L4" s="22"/>
    </row>
    <row r="5" spans="1:12" ht="112.5" customHeight="1">
      <c r="A5" s="7" t="s">
        <v>27</v>
      </c>
      <c r="B5" s="7" t="s">
        <v>24</v>
      </c>
      <c r="C5" s="10">
        <v>41281</v>
      </c>
      <c r="D5" s="7" t="s">
        <v>25</v>
      </c>
      <c r="E5" s="7" t="s">
        <v>18</v>
      </c>
      <c r="F5" s="11">
        <v>26848500</v>
      </c>
      <c r="G5" s="11">
        <v>20685000</v>
      </c>
      <c r="H5" s="8">
        <f>IF(F5="-","-",G5/F5)</f>
        <v>0.7704341024638248</v>
      </c>
      <c r="I5" s="9" t="s">
        <v>14</v>
      </c>
      <c r="J5" s="9" t="s">
        <v>11</v>
      </c>
      <c r="K5" s="12">
        <v>3</v>
      </c>
      <c r="L5" s="9"/>
    </row>
    <row r="6" spans="1:12" ht="112.5" customHeight="1">
      <c r="A6" s="7" t="s">
        <v>22</v>
      </c>
      <c r="B6" s="7" t="s">
        <v>20</v>
      </c>
      <c r="C6" s="10">
        <v>41292</v>
      </c>
      <c r="D6" s="7" t="s">
        <v>29</v>
      </c>
      <c r="E6" s="7" t="s">
        <v>18</v>
      </c>
      <c r="F6" s="11">
        <v>10951500</v>
      </c>
      <c r="G6" s="11">
        <v>10710000</v>
      </c>
      <c r="H6" s="8">
        <f>IF(F6="-","-",G6/F6)</f>
        <v>0.9779482262703739</v>
      </c>
      <c r="I6" s="9" t="s">
        <v>14</v>
      </c>
      <c r="J6" s="9" t="s">
        <v>11</v>
      </c>
      <c r="K6" s="12">
        <v>1</v>
      </c>
      <c r="L6" s="9"/>
    </row>
    <row r="7" spans="1:12" ht="112.5" customHeight="1">
      <c r="A7" s="7" t="s">
        <v>28</v>
      </c>
      <c r="B7" s="7" t="s">
        <v>24</v>
      </c>
      <c r="C7" s="10">
        <v>41305</v>
      </c>
      <c r="D7" s="7" t="s">
        <v>25</v>
      </c>
      <c r="E7" s="7" t="s">
        <v>18</v>
      </c>
      <c r="F7" s="11">
        <v>23268000</v>
      </c>
      <c r="G7" s="11">
        <v>17902500</v>
      </c>
      <c r="H7" s="8">
        <f>IF(F7="-","-",G7/F7)</f>
        <v>0.769404332129964</v>
      </c>
      <c r="I7" s="9" t="s">
        <v>14</v>
      </c>
      <c r="J7" s="9" t="s">
        <v>11</v>
      </c>
      <c r="K7" s="12">
        <v>4</v>
      </c>
      <c r="L7" s="9"/>
    </row>
    <row r="8" spans="1:12" ht="112.5" customHeight="1">
      <c r="A8" s="13" t="s">
        <v>30</v>
      </c>
      <c r="B8" s="7" t="s">
        <v>19</v>
      </c>
      <c r="C8" s="10">
        <v>41337</v>
      </c>
      <c r="D8" s="7" t="s">
        <v>31</v>
      </c>
      <c r="E8" s="7" t="s">
        <v>18</v>
      </c>
      <c r="F8" s="11">
        <v>26722500</v>
      </c>
      <c r="G8" s="11">
        <v>25935000</v>
      </c>
      <c r="H8" s="8">
        <f>IF(F8="-","-",G8/F8)</f>
        <v>0.9705304518664047</v>
      </c>
      <c r="I8" s="9" t="s">
        <v>14</v>
      </c>
      <c r="J8" s="9" t="s">
        <v>11</v>
      </c>
      <c r="K8" s="12">
        <v>1</v>
      </c>
      <c r="L8" s="9"/>
    </row>
    <row r="9" spans="1:12" ht="112.5" customHeight="1">
      <c r="A9" s="14" t="s">
        <v>21</v>
      </c>
      <c r="B9" s="14" t="s">
        <v>23</v>
      </c>
      <c r="C9" s="15">
        <v>41344</v>
      </c>
      <c r="D9" s="14" t="s">
        <v>26</v>
      </c>
      <c r="E9" s="14" t="s">
        <v>18</v>
      </c>
      <c r="F9" s="16">
        <v>59010000</v>
      </c>
      <c r="G9" s="16">
        <v>58590000</v>
      </c>
      <c r="H9" s="17">
        <f>IF(F9="-","-",G9/F9)</f>
        <v>0.9928825622775801</v>
      </c>
      <c r="I9" s="14" t="s">
        <v>14</v>
      </c>
      <c r="J9" s="14" t="s">
        <v>11</v>
      </c>
      <c r="K9" s="18">
        <v>1</v>
      </c>
      <c r="L9" s="19"/>
    </row>
    <row r="10" ht="15" customHeight="1">
      <c r="A10" s="4" t="s">
        <v>12</v>
      </c>
    </row>
    <row r="11" ht="15" customHeight="1">
      <c r="A11" s="4" t="s">
        <v>13</v>
      </c>
    </row>
  </sheetData>
  <sheetProtection/>
  <autoFilter ref="A4:L11"/>
  <mergeCells count="12">
    <mergeCell ref="D3:D4"/>
    <mergeCell ref="E3:E4"/>
    <mergeCell ref="F3:F4"/>
    <mergeCell ref="G3:G4"/>
    <mergeCell ref="A1:L1"/>
    <mergeCell ref="H3:H4"/>
    <mergeCell ref="I3:K3"/>
    <mergeCell ref="L3:L4"/>
    <mergeCell ref="K2:L2"/>
    <mergeCell ref="A3:A4"/>
    <mergeCell ref="B3:B4"/>
    <mergeCell ref="C3:C4"/>
  </mergeCells>
  <dataValidations count="1">
    <dataValidation type="list" allowBlank="1" showInputMessage="1" showErrorMessage="1" sqref="FW5:FX5">
      <formula1>#REF!</formula1>
    </dataValidation>
  </dataValidations>
  <printOptions/>
  <pageMargins left="0.7874015748031497" right="0.4330708661417323" top="0.5511811023622047" bottom="0.35433070866141736" header="0.1968503937007874" footer="0.1968503937007874"/>
  <pageSetup fitToHeight="0" fitToWidth="1" horizontalDpi="600" verticalDpi="600" orientation="landscape" paperSize="9" scale="67" r:id="rId1"/>
  <headerFooter alignWithMargins="0">
    <oddFooter xml:space="preserve">&amp;C&amp;12&amp;P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金子　洋平</dc:creator>
  <cp:keywords/>
  <dc:description/>
  <cp:lastModifiedBy>行政情報化推進課</cp:lastModifiedBy>
  <cp:lastPrinted>2013-08-26T05:59:20Z</cp:lastPrinted>
  <dcterms:created xsi:type="dcterms:W3CDTF">1997-01-08T22:48:59Z</dcterms:created>
  <dcterms:modified xsi:type="dcterms:W3CDTF">2013-08-26T05:59:32Z</dcterms:modified>
  <cp:category/>
  <cp:version/>
  <cp:contentType/>
  <cp:contentStatus/>
</cp:coreProperties>
</file>