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3" sheetId="1" r:id="rId1"/>
  </sheets>
  <externalReferences>
    <externalReference r:id="rId4"/>
  </externalReferences>
  <definedNames>
    <definedName name="_xlnm._FilterDatabase" localSheetId="0" hidden="1">'様式2-3'!$A$4:$L$35</definedName>
    <definedName name="_xlnm.Print_Area" localSheetId="0">'様式2-3'!$A$1:$L$35</definedName>
    <definedName name="_xlnm.Print_Titles" localSheetId="0">'様式2-3'!$2:$4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<sst xmlns="http://schemas.openxmlformats.org/spreadsheetml/2006/main" count="214" uniqueCount="128">
  <si>
    <t>特財</t>
  </si>
  <si>
    <t>国所管</t>
  </si>
  <si>
    <t>公財</t>
  </si>
  <si>
    <t>公社</t>
  </si>
  <si>
    <t>特社</t>
  </si>
  <si>
    <t>一般競争入札</t>
  </si>
  <si>
    <t>一般競争入札（総合評価）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</si>
  <si>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</si>
  <si>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</si>
  <si>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t>
  </si>
  <si>
    <t>国所管、都道府県所管の区分</t>
  </si>
  <si>
    <t>公益法人の区分</t>
  </si>
  <si>
    <t>備考</t>
  </si>
  <si>
    <t>公益法人の場合</t>
  </si>
  <si>
    <t>落札率</t>
  </si>
  <si>
    <t>契約金額</t>
  </si>
  <si>
    <t>予定価格</t>
  </si>
  <si>
    <t>契約の相手方の商号又は名称及び住所</t>
  </si>
  <si>
    <t>契約を締結した日</t>
  </si>
  <si>
    <t>契約担当官等の氏名並びにその所属する部局の名称及び所在地</t>
  </si>
  <si>
    <t>一般競争入札</t>
  </si>
  <si>
    <t>特財</t>
  </si>
  <si>
    <t>単価契約</t>
  </si>
  <si>
    <t>一般競争入札</t>
  </si>
  <si>
    <t>一般競争入札</t>
  </si>
  <si>
    <t>一般競争入札・指名競争入札の別（総合評価の実施）</t>
  </si>
  <si>
    <t>物品役務等の名称及び数量</t>
  </si>
  <si>
    <t>様式２-３</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</si>
  <si>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</si>
  <si>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一般定期健康診断及び特別健康診断業務</t>
  </si>
  <si>
    <t>単価契約</t>
  </si>
  <si>
    <t>工事・業務技術資料システム登録　　　一式</t>
  </si>
  <si>
    <t>淀川流域情報共有推進支援業務         一式</t>
  </si>
  <si>
    <t>年間予定調達額
\3,139,882円</t>
  </si>
  <si>
    <t>一般競争入札</t>
  </si>
  <si>
    <t>北上川上流危機管理演習運営支援</t>
  </si>
  <si>
    <t>港則法危険物の選定に関する調査検討業務</t>
  </si>
  <si>
    <t>放射性物質等の自動車運搬に係る諸問題の技術動向調査</t>
  </si>
  <si>
    <t>支出負担行為担当官　
東北地方整備局長
徳山　日出男
宮城県仙台市青葉区二日町9-15</t>
  </si>
  <si>
    <t>支出負担行為担当官　
近畿地方整備局長　
上総　周平　
大阪市中央区大手前1-5-44</t>
  </si>
  <si>
    <t>支出負担行為担当官　
長田　太
航空局
東京都千代田区霞ヶ関2-1-3</t>
  </si>
  <si>
    <t>分任支出負担行為担当官　
東北地方整備局
北上川下流河川事務所長
佐藤　克英
宮城県石巻市蛇田字新下沼80</t>
  </si>
  <si>
    <t>分任支出負担行為担当官　
東北地方整備局
岩手河川国道事務所長
高橋　公浩
岩手県盛岡市上田四丁目2-2</t>
  </si>
  <si>
    <t>基準点維持管理支援業務</t>
  </si>
  <si>
    <t>地籍調査成果電子納品要領等改訂のための調査・検討業務　</t>
  </si>
  <si>
    <t>単価契約　単価×予定数量＝14,108,129</t>
  </si>
  <si>
    <t>支出負担行為担当官　
国土地理院長　岡本　博
茨城県つくば市北郷1番</t>
  </si>
  <si>
    <t>分任支出負担行為担当官　
四国地方整備局
那賀川河川事務所長　
嘉田　功　
那賀川河川事務所　
徳島県阿南市領家町室の内390</t>
  </si>
  <si>
    <t>分任支出負担行為担当官　北陸地方整備局国営越後丘陵公園事務所長
八橋　義昭
長岡市宮本東方町字三ツ又1950-1</t>
  </si>
  <si>
    <t>単価契約単価×予
定数量＝
16,090,524</t>
  </si>
  <si>
    <t>単価契約単価×予
定数量＝
2,389,105</t>
  </si>
  <si>
    <t>単価契約単価×予
定数量＝
1,022,070</t>
  </si>
  <si>
    <t>単価契約単価×予
定数量＝
5,046,059</t>
  </si>
  <si>
    <t>単価契約単価×予
定数量＝
1,606,252</t>
  </si>
  <si>
    <t>年間予定調達額
\630,960円</t>
  </si>
  <si>
    <t>分任支出負担行為担当官　
関東地方整備局
高崎河川国道事務所長　
阿部　悟　
群馬県高崎市栄町6-41</t>
  </si>
  <si>
    <t>支出負担行為担当官　
　中部運輸局長　甲斐　正彰
中部運輸局
　名古屋市中区三の丸2-2-1</t>
  </si>
  <si>
    <t>分任支出負担行為担当官　
関東地方整備局
甲府河川国道事務所長　
吉岡　大藏　
山梨県甲府市緑が丘一丁目10番1号</t>
  </si>
  <si>
    <t>分任支出負担行為担当官　
近畿地方整備局
近畿技術事務所長　
佐古　康廣　
大阪府枚方市山田池北町11-1</t>
  </si>
  <si>
    <t>三本部一般定期健康診断一式ほか2件</t>
  </si>
  <si>
    <t>Ｃ2サーバ通信方路追加作業</t>
  </si>
  <si>
    <t>土地・建設産業局長
内田　要
東京都千代田区霞が関2-1-3</t>
  </si>
  <si>
    <t>支出負担行為担当官　
国土交通省大臣官房会計課
藤井　健
東京都千代田区霞が関2-1-3</t>
  </si>
  <si>
    <t>支出負担行為担当官　　
国土交通省大臣官房会計課長
藤井　健　
東京都千代田区霞が関2-1-3</t>
  </si>
  <si>
    <t>支出負担行為担当官　　
国土交通省大臣官房会計課長 
藤井　健　
東京都千代田区霞が関2-1-3</t>
  </si>
  <si>
    <t>支出負担行為担当官　
海上保安庁次長
桝野龍二
東京都千代田区霞が関2-1-3</t>
  </si>
  <si>
    <t xml:space="preserve">支出負担行為担当官　国土交通省自動車局長　中田　徹　
東京都千代田区霞が関2-1-3
</t>
  </si>
  <si>
    <t>分任支出負担行為担当官　
関東地方整備局
横浜国道事務所長　
森　勝彦　
神奈川県横浜市神奈川区三ツ沢西町13-2</t>
  </si>
  <si>
    <t>支出負担行為担当官　
土地・建設産業局長　
佐々木　基　
東京都千代田区霞が関2-1-3</t>
  </si>
  <si>
    <t>平成24年度土地問題に関する国民の意識調査</t>
  </si>
  <si>
    <t>平成24年度　日ASEAN交通分野における環境専門家会合の実施運営事業</t>
  </si>
  <si>
    <t>平成24年度　自動車基準・認証制度国際調和推進支援事業</t>
  </si>
  <si>
    <t>平成24年度　那賀川河川事務所登記業務
公共用地の取得に伴う登記業務一式</t>
  </si>
  <si>
    <t>平成24年度　自動車基準・認証制度国際化対策事業
一式</t>
  </si>
  <si>
    <t>平成24年度　北九州地区一般定期健康診断業務　一式</t>
  </si>
  <si>
    <t>分任支出負担行為担当官　
九州地方整備局
北九州港湾・空港整備事務所長　池田　秀文
北九州港湾・空港整備事務所　
北九州市門司区西海岸1-4-40</t>
  </si>
  <si>
    <t>分任支出負担行為担当官　
北陸地方整備局
神通川水系砂防事務所長　
冨田　陽子　
飛騨市神岡町殿1020-4</t>
  </si>
  <si>
    <t>支出負担行為担当官　
第三管区海上保安本部長　三木基実
神奈川県横浜市中区北仲通5-57</t>
  </si>
  <si>
    <t>分任支出負担行為担当官　
関東地方整備局
京浜河川事務所長　
和泉　恵之　
神奈川県横浜市鶴見区鶴見中央2-18-1</t>
  </si>
  <si>
    <t>分任支出負担行為担当官　
関東地方整備局
常陸河川国道事務所長　
久保田　一　
茨城県水戸市千波町1962番地の2</t>
  </si>
  <si>
    <t>(財)日本地図センター
東京都目黒区青葉台4-9-6</t>
  </si>
  <si>
    <t>(特財)河川情報センター
東京都千代田区麹町1-3　ニッセイ半蔵門ビル</t>
  </si>
  <si>
    <t>公共嘱託登記業務単価契約(表示に関する登記)</t>
  </si>
  <si>
    <t>公共嘱託登記業務単価契約(権利に関する登記)</t>
  </si>
  <si>
    <t>(特社)徳島県公共嘱託登記土地家屋調査士協会
徳島市出来島本町2-42-5</t>
  </si>
  <si>
    <t>(社)新情報センター
東京都渋谷区恵比寿1-19-15</t>
  </si>
  <si>
    <t>(社)海外運輸協力協会
東京都中央区日本橋浜町1-5-13</t>
  </si>
  <si>
    <t>(財)日本自動車輸送技術協会
東京都千代田区勝永六番町6　勝永六番町ビル</t>
  </si>
  <si>
    <t>(公財)原子力安全技術センター
東京都文京区白山5-1-3-101</t>
  </si>
  <si>
    <t>地理空間情報(測量成果等)提供に関する標準ライセンス(利用規約)の導入に向けた調査検討業務</t>
  </si>
  <si>
    <t>(公社)日本海難防止協会</t>
  </si>
  <si>
    <t>(社)日本海員掖済会横浜大桟橋診療所所長高橋　利通</t>
  </si>
  <si>
    <t>(特財)道路新産業開発機構
東京都文京区関口1-23-6</t>
  </si>
  <si>
    <t>(特社)宮城県公共嘱託登記司法書士協会
宮城県仙台市青葉区春日町8-1</t>
  </si>
  <si>
    <t>(特社)宮城県公共嘱託登記土地家屋調査士協会
宮城県仙台市青葉区二日町18-3</t>
  </si>
  <si>
    <t>平成24年度京浜河川事務所嘱託登記業務(表示に関する登記)
一式</t>
  </si>
  <si>
    <t>(特社)神奈川県公共嘱託登記土地家屋調査士協会　
神奈川県横浜市西区楠町18</t>
  </si>
  <si>
    <t>Ｈ24嘱託登記業務(表示に関する登記)                        一式</t>
  </si>
  <si>
    <t xml:space="preserve">(特社)茨城県公共嘱託登記土地家屋調査士協会
茨城県水戸市大足町1078-1 </t>
  </si>
  <si>
    <t>Ｈ24甲府河川国道嘱託登記業務(権利に関する登記)　　　　　　　　　　　　　　一式</t>
  </si>
  <si>
    <t>(特社)山梨県公共嘱託登記司法書士協会
山梨県甲府市北口1-6-7</t>
  </si>
  <si>
    <t>Ｈ24高崎河川国道嘱託登記業務(表示に関する登記)　　　　　　　　　　一式</t>
  </si>
  <si>
    <t>(特社)群馬県公共嘱託登記土地家屋調査士協会
群馬県前橋市大友町1-6-6</t>
  </si>
  <si>
    <t>Ｈ24高崎河川国道嘱託登記業務(権利に関する登記)　　　　　　　　　　　一式</t>
  </si>
  <si>
    <t>(特社)群馬県公共嘱託登記司法書士協会
群馬県前橋市本町1-5-4</t>
  </si>
  <si>
    <t>平成24年度国営越後丘陵公園事務所登記業務(表示)
一式</t>
  </si>
  <si>
    <t>(特社)新潟県公共嘱託登記土地家屋調査士協会
新潟県新潟市中央区明石2-2-20</t>
  </si>
  <si>
    <t xml:space="preserve"> (特社)近畿建設協会
大阪市中央区大手前1-7-31</t>
  </si>
  <si>
    <t>単価契約(契約金額は調達予定額)</t>
  </si>
  <si>
    <t>(社)全国国土調査協会
東京都千代田区永田町1-11-32</t>
  </si>
  <si>
    <t>(財)航空輸送技術研究センター
東京都港区三田1-3-39</t>
  </si>
  <si>
    <t>航空機安全に係る国際連携強化調査(平成24年度)</t>
  </si>
  <si>
    <t>(特財)日本自動車輸送技術協会
東京都千代田区六番町6　勝永六番町ビル</t>
  </si>
  <si>
    <t>(社)日本健康倶楽部北九州支部
北九州市戸畑区中原西3-3-16</t>
  </si>
  <si>
    <t>公共嘱託登記業務(表示に関する登記)　　　　　　　　　　　　　　　　　　　　　　一式　　　　　　　　　　　</t>
  </si>
  <si>
    <t>(特社)神奈川県公共嘱託登記土地家屋調査士協会
神奈川県横浜市西区楠町18</t>
  </si>
  <si>
    <t>平成24年度神通川水系砂防事務所公共嘱託登記業務(表示)
一式</t>
  </si>
  <si>
    <t xml:space="preserve">(社)岐阜県公共嘱託登記土地家屋調査士協会
岐阜県岐阜市田端町1-12
</t>
  </si>
  <si>
    <t>分任支出負担行為担当官　
九州地方整備局
熊本河川国道事務所長　
髙木　章次　
熊本県熊本市西原１丁目１２－１</t>
  </si>
  <si>
    <r>
      <t xml:space="preserve">(財)名古屋公衆医学研究所                                               </t>
    </r>
    <r>
      <rPr>
        <sz val="11"/>
        <rFont val="ＭＳ Ｐゴシック"/>
        <family val="3"/>
      </rPr>
      <t>名古屋市中村区長筬町４丁目２３</t>
    </r>
  </si>
  <si>
    <t>応札・応募者数</t>
  </si>
  <si>
    <t>-</t>
  </si>
  <si>
    <t>国所管</t>
  </si>
  <si>
    <t>一般競争入札</t>
  </si>
  <si>
    <t>特社</t>
  </si>
  <si>
    <t>平成２４年度一般定期健康診断等業務（単価契約）</t>
  </si>
  <si>
    <t>（特財）パブリックヘルスリサーチセンター</t>
  </si>
  <si>
    <t>単価契約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</si>
</sst>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1">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24" fillId="0" borderId="0">
      <alignment vertical="center"/>
      <protection/>
    </xf>
    <xf numFmtId="0" fontId="0" fillId="0" borderId="0">
      <alignment/>
      <protection/>
    </xf>
    <xf numFmtId="0" fontId="1" fillId="0" borderId="0">
      <alignment/>
      <protection/>
    </xf>
    <xf numFmtId="0" fontId="6"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 fillId="0" borderId="0">
      <alignment vertical="center"/>
      <protection/>
    </xf>
    <xf numFmtId="0" fontId="0" fillId="0" borderId="0">
      <alignment vertical="center"/>
      <protection/>
    </xf>
    <xf numFmtId="0" fontId="40" fillId="32" borderId="0" applyNumberFormat="0" applyBorder="0" applyAlignment="0" applyProtection="0"/>
  </cellStyleXfs>
  <cellXfs count="49">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left" vertical="center"/>
    </xf>
    <xf numFmtId="0"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38" fontId="0" fillId="0" borderId="10" xfId="50" applyFont="1" applyFill="1" applyBorder="1" applyAlignment="1" applyProtection="1">
      <alignment horizontal="right" vertical="center" shrinkToFit="1"/>
      <protection locked="0"/>
    </xf>
    <xf numFmtId="177" fontId="0" fillId="0" borderId="10" xfId="42" applyNumberFormat="1"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pplyProtection="1">
      <alignment horizontal="center" vertical="center" wrapText="1"/>
      <protection locked="0"/>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76" applyFont="1" applyFill="1" applyBorder="1" applyAlignment="1">
      <alignment horizontal="left" vertical="center" wrapText="1"/>
      <protection/>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38" fontId="0" fillId="0" borderId="10" xfId="54" applyNumberFormat="1" applyFont="1" applyFill="1" applyBorder="1" applyAlignment="1">
      <alignment horizontal="right" vertical="center"/>
    </xf>
    <xf numFmtId="38" fontId="0" fillId="0" borderId="10" xfId="54" applyFont="1" applyFill="1" applyBorder="1" applyAlignment="1">
      <alignment horizontal="right" vertical="center"/>
    </xf>
    <xf numFmtId="176" fontId="0" fillId="0" borderId="10" xfId="76" applyNumberFormat="1" applyFont="1" applyFill="1" applyBorder="1" applyAlignment="1">
      <alignment horizontal="center" vertical="center" wrapText="1"/>
      <protection/>
    </xf>
    <xf numFmtId="38" fontId="0" fillId="0" borderId="10" xfId="5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38" fontId="0" fillId="0" borderId="10" xfId="54" applyFont="1" applyFill="1" applyBorder="1" applyAlignment="1" applyProtection="1">
      <alignment horizontal="left" vertical="center" wrapText="1"/>
      <protection locked="0"/>
    </xf>
    <xf numFmtId="0" fontId="0" fillId="0" borderId="10" xfId="75" applyFont="1" applyFill="1" applyBorder="1" applyAlignment="1">
      <alignment horizontal="left" vertical="center" wrapText="1"/>
      <protection/>
    </xf>
    <xf numFmtId="176" fontId="0" fillId="0" borderId="10" xfId="75" applyNumberFormat="1" applyFont="1" applyFill="1" applyBorder="1" applyAlignment="1">
      <alignment horizontal="center" vertical="center" wrapText="1"/>
      <protection/>
    </xf>
    <xf numFmtId="0" fontId="0" fillId="0" borderId="10" xfId="75" applyFont="1" applyFill="1" applyBorder="1" applyAlignment="1">
      <alignment horizontal="center" vertical="center" wrapText="1"/>
      <protection/>
    </xf>
    <xf numFmtId="38" fontId="0" fillId="0" borderId="10" xfId="0" applyNumberFormat="1" applyFont="1" applyFill="1" applyBorder="1" applyAlignment="1">
      <alignment horizontal="right" vertical="center" wrapText="1"/>
    </xf>
    <xf numFmtId="38" fontId="0" fillId="0" borderId="10" xfId="0" applyNumberFormat="1" applyFont="1" applyFill="1" applyBorder="1" applyAlignment="1">
      <alignment horizontal="right" vertical="center"/>
    </xf>
    <xf numFmtId="38" fontId="0" fillId="0" borderId="10" xfId="54" applyNumberFormat="1" applyFont="1" applyFill="1" applyBorder="1" applyAlignment="1">
      <alignment horizontal="right" vertical="center" wrapText="1"/>
    </xf>
    <xf numFmtId="38" fontId="0" fillId="0" borderId="10" xfId="54" applyNumberFormat="1" applyFont="1" applyFill="1" applyBorder="1" applyAlignment="1" applyProtection="1">
      <alignment horizontal="right" vertical="center" shrinkToFit="1"/>
      <protection locked="0"/>
    </xf>
    <xf numFmtId="176" fontId="0" fillId="0" borderId="10" xfId="54" applyNumberFormat="1" applyFont="1" applyFill="1" applyBorder="1" applyAlignment="1" applyProtection="1">
      <alignment horizontal="center" vertical="center" shrinkToFit="1"/>
      <protection locked="0"/>
    </xf>
    <xf numFmtId="38" fontId="0" fillId="0" borderId="10" xfId="54" applyFont="1" applyFill="1" applyBorder="1" applyAlignment="1">
      <alignment horizontal="left" vertical="center"/>
    </xf>
    <xf numFmtId="177" fontId="0" fillId="0" borderId="10" xfId="0" applyNumberFormat="1" applyFont="1" applyFill="1" applyBorder="1" applyAlignment="1">
      <alignment horizontal="left" vertical="center" wrapText="1"/>
    </xf>
    <xf numFmtId="40" fontId="0" fillId="0" borderId="10" xfId="54" applyNumberFormat="1" applyFont="1" applyFill="1" applyBorder="1" applyAlignment="1">
      <alignment horizontal="right" vertical="center" wrapText="1"/>
    </xf>
    <xf numFmtId="0" fontId="0" fillId="0" borderId="10" xfId="66" applyFont="1" applyFill="1" applyBorder="1" applyAlignment="1">
      <alignment horizontal="left" vertical="center" shrinkToFit="1"/>
      <protection/>
    </xf>
    <xf numFmtId="38" fontId="0" fillId="0" borderId="10" xfId="50" applyFont="1" applyFill="1" applyBorder="1" applyAlignment="1" applyProtection="1">
      <alignment horizontal="right" vertical="center" wrapText="1"/>
      <protection/>
    </xf>
    <xf numFmtId="0" fontId="0" fillId="0" borderId="10" xfId="0" applyNumberFormat="1" applyFont="1" applyFill="1" applyBorder="1" applyAlignment="1">
      <alignment horizontal="left" vertical="center" wrapText="1"/>
    </xf>
    <xf numFmtId="176" fontId="0" fillId="0" borderId="10" xfId="70" applyNumberFormat="1" applyFont="1" applyFill="1" applyBorder="1" applyAlignment="1">
      <alignment horizontal="center" vertical="center"/>
      <protection/>
    </xf>
    <xf numFmtId="0" fontId="0" fillId="0" borderId="11" xfId="0" applyFont="1" applyFill="1" applyBorder="1" applyAlignment="1">
      <alignment horizontal="center" vertical="center" wrapText="1"/>
    </xf>
    <xf numFmtId="0" fontId="0" fillId="0" borderId="10" xfId="0" applyFill="1" applyBorder="1" applyAlignment="1">
      <alignment horizontal="left"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北陸】様式2" xfId="75"/>
    <cellStyle name="標準_１６７調査票４案件best100（再検討）0914提出用"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view="pageBreakPreview" zoomScale="70" zoomScaleNormal="70" zoomScaleSheetLayoutView="70" zoomScalePageLayoutView="0" workbookViewId="0" topLeftCell="A1">
      <pane ySplit="4" topLeftCell="A29" activePane="bottomLeft" state="frozen"/>
      <selection pane="topLeft" activeCell="Z251" sqref="Z251"/>
      <selection pane="bottomLeft" activeCell="M1" sqref="M1:N16384"/>
    </sheetView>
  </sheetViews>
  <sheetFormatPr defaultColWidth="9.00390625" defaultRowHeight="13.5"/>
  <cols>
    <col min="1" max="1" width="31.50390625" style="3" customWidth="1"/>
    <col min="2" max="2" width="31.625" style="3" customWidth="1"/>
    <col min="3" max="3" width="16.75390625" style="5" bestFit="1" customWidth="1"/>
    <col min="4" max="4" width="26.50390625" style="3" customWidth="1"/>
    <col min="5" max="5" width="16.00390625" style="4" customWidth="1"/>
    <col min="6" max="7" width="16.00390625" style="5" customWidth="1"/>
    <col min="8" max="8" width="7.875" style="5" customWidth="1"/>
    <col min="9" max="10" width="9.75390625" style="4" customWidth="1"/>
    <col min="11" max="11" width="9.75390625" style="3" customWidth="1"/>
    <col min="12" max="12" width="11.00390625" style="3" customWidth="1"/>
    <col min="13" max="16384" width="9.00390625" style="3" customWidth="1"/>
  </cols>
  <sheetData>
    <row r="1" spans="1:12" s="1" customFormat="1" ht="39.75" customHeight="1">
      <c r="A1" s="47" t="s">
        <v>28</v>
      </c>
      <c r="B1" s="47"/>
      <c r="C1" s="47"/>
      <c r="D1" s="47"/>
      <c r="E1" s="47"/>
      <c r="F1" s="47"/>
      <c r="G1" s="47"/>
      <c r="H1" s="47"/>
      <c r="I1" s="47"/>
      <c r="J1" s="47"/>
      <c r="K1" s="47"/>
      <c r="L1" s="47"/>
    </row>
    <row r="2" spans="11:12" s="1" customFormat="1" ht="22.5" customHeight="1">
      <c r="K2" s="48" t="s">
        <v>27</v>
      </c>
      <c r="L2" s="48"/>
    </row>
    <row r="3" spans="1:12" s="2" customFormat="1" ht="42.75" customHeight="1">
      <c r="A3" s="45" t="s">
        <v>26</v>
      </c>
      <c r="B3" s="45" t="s">
        <v>19</v>
      </c>
      <c r="C3" s="45" t="s">
        <v>18</v>
      </c>
      <c r="D3" s="45" t="s">
        <v>17</v>
      </c>
      <c r="E3" s="45" t="s">
        <v>25</v>
      </c>
      <c r="F3" s="45" t="s">
        <v>16</v>
      </c>
      <c r="G3" s="45" t="s">
        <v>15</v>
      </c>
      <c r="H3" s="45" t="s">
        <v>14</v>
      </c>
      <c r="I3" s="45" t="s">
        <v>13</v>
      </c>
      <c r="J3" s="45"/>
      <c r="K3" s="45"/>
      <c r="L3" s="45" t="s">
        <v>12</v>
      </c>
    </row>
    <row r="4" spans="1:12" s="2" customFormat="1" ht="42.75" customHeight="1">
      <c r="A4" s="46"/>
      <c r="B4" s="46"/>
      <c r="C4" s="46"/>
      <c r="D4" s="46"/>
      <c r="E4" s="46"/>
      <c r="F4" s="46"/>
      <c r="G4" s="46"/>
      <c r="H4" s="46"/>
      <c r="I4" s="43" t="s">
        <v>11</v>
      </c>
      <c r="J4" s="43" t="s">
        <v>10</v>
      </c>
      <c r="K4" s="43" t="s">
        <v>120</v>
      </c>
      <c r="L4" s="46"/>
    </row>
    <row r="5" spans="1:12" ht="93" customHeight="1">
      <c r="A5" s="7" t="s">
        <v>83</v>
      </c>
      <c r="B5" s="27" t="s">
        <v>41</v>
      </c>
      <c r="C5" s="35">
        <v>41092</v>
      </c>
      <c r="D5" s="27" t="s">
        <v>93</v>
      </c>
      <c r="E5" s="11" t="s">
        <v>20</v>
      </c>
      <c r="F5" s="14" t="s">
        <v>121</v>
      </c>
      <c r="G5" s="34">
        <v>5059078</v>
      </c>
      <c r="H5" s="10" t="str">
        <f aca="true" t="shared" si="0" ref="H5:H33">IF(F5="-","-",G5/F5)</f>
        <v>-</v>
      </c>
      <c r="I5" s="11" t="s">
        <v>4</v>
      </c>
      <c r="J5" s="11" t="s">
        <v>1</v>
      </c>
      <c r="K5" s="12">
        <v>1</v>
      </c>
      <c r="L5" s="44" t="s">
        <v>127</v>
      </c>
    </row>
    <row r="6" spans="1:12" ht="93" customHeight="1">
      <c r="A6" s="7" t="s">
        <v>82</v>
      </c>
      <c r="B6" s="27" t="s">
        <v>41</v>
      </c>
      <c r="C6" s="35">
        <v>41092</v>
      </c>
      <c r="D6" s="27" t="s">
        <v>94</v>
      </c>
      <c r="E6" s="11" t="s">
        <v>20</v>
      </c>
      <c r="F6" s="14" t="s">
        <v>121</v>
      </c>
      <c r="G6" s="34">
        <v>9972238</v>
      </c>
      <c r="H6" s="10" t="str">
        <f t="shared" si="0"/>
        <v>-</v>
      </c>
      <c r="I6" s="11" t="s">
        <v>4</v>
      </c>
      <c r="J6" s="11" t="s">
        <v>1</v>
      </c>
      <c r="K6" s="12">
        <v>1</v>
      </c>
      <c r="L6" s="44" t="s">
        <v>127</v>
      </c>
    </row>
    <row r="7" spans="1:12" ht="93" customHeight="1">
      <c r="A7" s="8" t="s">
        <v>114</v>
      </c>
      <c r="B7" s="8" t="s">
        <v>67</v>
      </c>
      <c r="C7" s="17">
        <v>41092</v>
      </c>
      <c r="D7" s="8" t="s">
        <v>115</v>
      </c>
      <c r="E7" s="11" t="s">
        <v>5</v>
      </c>
      <c r="F7" s="18" t="s">
        <v>121</v>
      </c>
      <c r="G7" s="33">
        <v>1420840</v>
      </c>
      <c r="H7" s="10" t="str">
        <f t="shared" si="0"/>
        <v>-</v>
      </c>
      <c r="I7" s="11" t="s">
        <v>4</v>
      </c>
      <c r="J7" s="11" t="s">
        <v>122</v>
      </c>
      <c r="K7" s="19">
        <v>1</v>
      </c>
      <c r="L7" s="8" t="s">
        <v>45</v>
      </c>
    </row>
    <row r="8" spans="1:12" ht="93" customHeight="1">
      <c r="A8" s="8" t="s">
        <v>72</v>
      </c>
      <c r="B8" s="8" t="s">
        <v>47</v>
      </c>
      <c r="C8" s="17">
        <v>41092</v>
      </c>
      <c r="D8" s="8" t="s">
        <v>84</v>
      </c>
      <c r="E8" s="11" t="s">
        <v>20</v>
      </c>
      <c r="F8" s="24">
        <v>8347.5</v>
      </c>
      <c r="G8" s="24">
        <v>7507.5</v>
      </c>
      <c r="H8" s="10">
        <f t="shared" si="0"/>
        <v>0.89937106918239</v>
      </c>
      <c r="I8" s="11" t="s">
        <v>4</v>
      </c>
      <c r="J8" s="11" t="s">
        <v>1</v>
      </c>
      <c r="K8" s="19">
        <v>2</v>
      </c>
      <c r="L8" s="11" t="s">
        <v>30</v>
      </c>
    </row>
    <row r="9" spans="1:12" ht="93" customHeight="1">
      <c r="A9" s="8" t="s">
        <v>97</v>
      </c>
      <c r="B9" s="8" t="s">
        <v>79</v>
      </c>
      <c r="C9" s="17">
        <v>41093</v>
      </c>
      <c r="D9" s="8" t="s">
        <v>98</v>
      </c>
      <c r="E9" s="11" t="s">
        <v>5</v>
      </c>
      <c r="F9" s="18" t="s">
        <v>121</v>
      </c>
      <c r="G9" s="21">
        <v>1092000</v>
      </c>
      <c r="H9" s="10" t="str">
        <f t="shared" si="0"/>
        <v>-</v>
      </c>
      <c r="I9" s="11" t="s">
        <v>4</v>
      </c>
      <c r="J9" s="11" t="s">
        <v>1</v>
      </c>
      <c r="K9" s="19">
        <v>2</v>
      </c>
      <c r="L9" s="8" t="s">
        <v>50</v>
      </c>
    </row>
    <row r="10" spans="1:12" ht="93" customHeight="1">
      <c r="A10" s="8" t="s">
        <v>95</v>
      </c>
      <c r="B10" s="8" t="s">
        <v>78</v>
      </c>
      <c r="C10" s="13">
        <v>41094</v>
      </c>
      <c r="D10" s="8" t="s">
        <v>96</v>
      </c>
      <c r="E10" s="8" t="s">
        <v>34</v>
      </c>
      <c r="F10" s="14" t="s">
        <v>121</v>
      </c>
      <c r="G10" s="31">
        <v>1423800</v>
      </c>
      <c r="H10" s="10" t="str">
        <f t="shared" si="0"/>
        <v>-</v>
      </c>
      <c r="I10" s="8" t="s">
        <v>4</v>
      </c>
      <c r="J10" s="8" t="s">
        <v>1</v>
      </c>
      <c r="K10" s="15">
        <v>1</v>
      </c>
      <c r="L10" s="8" t="s">
        <v>49</v>
      </c>
    </row>
    <row r="11" spans="1:12" ht="93" customHeight="1">
      <c r="A11" s="8" t="s">
        <v>103</v>
      </c>
      <c r="B11" s="8" t="s">
        <v>55</v>
      </c>
      <c r="C11" s="17">
        <v>41095</v>
      </c>
      <c r="D11" s="8" t="s">
        <v>104</v>
      </c>
      <c r="E11" s="11" t="s">
        <v>5</v>
      </c>
      <c r="F11" s="18" t="s">
        <v>121</v>
      </c>
      <c r="G11" s="38">
        <v>87680.25</v>
      </c>
      <c r="H11" s="10" t="str">
        <f t="shared" si="0"/>
        <v>-</v>
      </c>
      <c r="I11" s="11" t="s">
        <v>4</v>
      </c>
      <c r="J11" s="11" t="s">
        <v>1</v>
      </c>
      <c r="K11" s="19">
        <v>1</v>
      </c>
      <c r="L11" s="8" t="s">
        <v>53</v>
      </c>
    </row>
    <row r="12" spans="1:12" ht="93" customHeight="1">
      <c r="A12" s="8" t="s">
        <v>101</v>
      </c>
      <c r="B12" s="8" t="s">
        <v>55</v>
      </c>
      <c r="C12" s="17">
        <v>41095</v>
      </c>
      <c r="D12" s="8" t="s">
        <v>102</v>
      </c>
      <c r="E12" s="11" t="s">
        <v>5</v>
      </c>
      <c r="F12" s="18" t="s">
        <v>121</v>
      </c>
      <c r="G12" s="33">
        <v>1501500</v>
      </c>
      <c r="H12" s="10" t="str">
        <f t="shared" si="0"/>
        <v>-</v>
      </c>
      <c r="I12" s="11" t="s">
        <v>4</v>
      </c>
      <c r="J12" s="11" t="s">
        <v>1</v>
      </c>
      <c r="K12" s="19">
        <v>1</v>
      </c>
      <c r="L12" s="8" t="s">
        <v>52</v>
      </c>
    </row>
    <row r="13" spans="1:12" ht="93" customHeight="1">
      <c r="A13" s="20" t="s">
        <v>111</v>
      </c>
      <c r="B13" s="8" t="s">
        <v>40</v>
      </c>
      <c r="C13" s="13">
        <v>41099</v>
      </c>
      <c r="D13" s="8" t="s">
        <v>110</v>
      </c>
      <c r="E13" s="8" t="s">
        <v>23</v>
      </c>
      <c r="F13" s="14">
        <v>4081347</v>
      </c>
      <c r="G13" s="31">
        <v>3990000</v>
      </c>
      <c r="H13" s="10">
        <f t="shared" si="0"/>
        <v>0.9776184186250275</v>
      </c>
      <c r="I13" s="8" t="s">
        <v>0</v>
      </c>
      <c r="J13" s="8" t="s">
        <v>1</v>
      </c>
      <c r="K13" s="15">
        <v>3</v>
      </c>
      <c r="L13" s="25"/>
    </row>
    <row r="14" spans="1:12" ht="93" customHeight="1">
      <c r="A14" s="8" t="s">
        <v>59</v>
      </c>
      <c r="B14" s="8" t="s">
        <v>77</v>
      </c>
      <c r="C14" s="17">
        <v>41100</v>
      </c>
      <c r="D14" s="8" t="s">
        <v>91</v>
      </c>
      <c r="E14" s="8" t="s">
        <v>5</v>
      </c>
      <c r="F14" s="14">
        <v>6201000</v>
      </c>
      <c r="G14" s="21">
        <v>6199693</v>
      </c>
      <c r="H14" s="10">
        <f t="shared" si="0"/>
        <v>0.9997892275439445</v>
      </c>
      <c r="I14" s="8" t="s">
        <v>4</v>
      </c>
      <c r="J14" s="8" t="s">
        <v>122</v>
      </c>
      <c r="K14" s="15">
        <v>1</v>
      </c>
      <c r="L14" s="8" t="s">
        <v>22</v>
      </c>
    </row>
    <row r="15" spans="1:12" ht="93" customHeight="1">
      <c r="A15" s="8" t="s">
        <v>99</v>
      </c>
      <c r="B15" s="8" t="s">
        <v>57</v>
      </c>
      <c r="C15" s="17">
        <v>41102</v>
      </c>
      <c r="D15" s="8" t="s">
        <v>100</v>
      </c>
      <c r="E15" s="8" t="s">
        <v>5</v>
      </c>
      <c r="F15" s="18" t="s">
        <v>121</v>
      </c>
      <c r="G15" s="21">
        <v>104055</v>
      </c>
      <c r="H15" s="10" t="str">
        <f t="shared" si="0"/>
        <v>-</v>
      </c>
      <c r="I15" s="11" t="s">
        <v>4</v>
      </c>
      <c r="J15" s="11" t="s">
        <v>1</v>
      </c>
      <c r="K15" s="19">
        <v>1</v>
      </c>
      <c r="L15" s="8" t="s">
        <v>51</v>
      </c>
    </row>
    <row r="16" spans="1:12" ht="93" customHeight="1">
      <c r="A16" s="8" t="s">
        <v>44</v>
      </c>
      <c r="B16" s="8" t="s">
        <v>68</v>
      </c>
      <c r="C16" s="17">
        <v>41114</v>
      </c>
      <c r="D16" s="8" t="s">
        <v>109</v>
      </c>
      <c r="E16" s="11" t="s">
        <v>20</v>
      </c>
      <c r="F16" s="18">
        <v>4276650</v>
      </c>
      <c r="G16" s="21">
        <v>3465000</v>
      </c>
      <c r="H16" s="10">
        <f t="shared" si="0"/>
        <v>0.8102136017677388</v>
      </c>
      <c r="I16" s="11" t="s">
        <v>124</v>
      </c>
      <c r="J16" s="11" t="s">
        <v>9</v>
      </c>
      <c r="K16" s="19">
        <v>3</v>
      </c>
      <c r="L16" s="11"/>
    </row>
    <row r="17" spans="1:12" ht="93" customHeight="1">
      <c r="A17" s="8" t="s">
        <v>32</v>
      </c>
      <c r="B17" s="8" t="s">
        <v>39</v>
      </c>
      <c r="C17" s="17">
        <v>41114</v>
      </c>
      <c r="D17" s="16" t="s">
        <v>107</v>
      </c>
      <c r="E17" s="11" t="s">
        <v>5</v>
      </c>
      <c r="F17" s="40">
        <v>27709500</v>
      </c>
      <c r="G17" s="31">
        <v>27510000</v>
      </c>
      <c r="H17" s="10">
        <f t="shared" si="0"/>
        <v>0.9928003031451307</v>
      </c>
      <c r="I17" s="11" t="s">
        <v>4</v>
      </c>
      <c r="J17" s="11" t="s">
        <v>1</v>
      </c>
      <c r="K17" s="19">
        <v>1</v>
      </c>
      <c r="L17" s="11"/>
    </row>
    <row r="18" spans="1:12" ht="93" customHeight="1">
      <c r="A18" s="16" t="s">
        <v>29</v>
      </c>
      <c r="B18" s="8" t="s">
        <v>56</v>
      </c>
      <c r="C18" s="23">
        <v>41114</v>
      </c>
      <c r="D18" s="8" t="s">
        <v>119</v>
      </c>
      <c r="E18" s="20" t="s">
        <v>5</v>
      </c>
      <c r="F18" s="18">
        <v>3300300</v>
      </c>
      <c r="G18" s="33">
        <v>2391165</v>
      </c>
      <c r="H18" s="10">
        <f t="shared" si="0"/>
        <v>0.7245295882192528</v>
      </c>
      <c r="I18" s="11" t="s">
        <v>0</v>
      </c>
      <c r="J18" s="11" t="s">
        <v>1</v>
      </c>
      <c r="K18" s="19">
        <v>1</v>
      </c>
      <c r="L18" s="8" t="s">
        <v>108</v>
      </c>
    </row>
    <row r="19" spans="1:12" ht="93" customHeight="1">
      <c r="A19" s="28" t="s">
        <v>105</v>
      </c>
      <c r="B19" s="28" t="s">
        <v>48</v>
      </c>
      <c r="C19" s="29">
        <v>41117</v>
      </c>
      <c r="D19" s="28" t="s">
        <v>106</v>
      </c>
      <c r="E19" s="28" t="s">
        <v>24</v>
      </c>
      <c r="F19" s="14">
        <v>8388</v>
      </c>
      <c r="G19" s="33">
        <v>8295</v>
      </c>
      <c r="H19" s="10">
        <f t="shared" si="0"/>
        <v>0.9889127324749643</v>
      </c>
      <c r="I19" s="28" t="s">
        <v>4</v>
      </c>
      <c r="J19" s="28" t="s">
        <v>1</v>
      </c>
      <c r="K19" s="30">
        <v>1</v>
      </c>
      <c r="L19" s="28" t="s">
        <v>33</v>
      </c>
    </row>
    <row r="20" spans="1:12" ht="93" customHeight="1">
      <c r="A20" s="8" t="s">
        <v>74</v>
      </c>
      <c r="B20" s="8" t="s">
        <v>75</v>
      </c>
      <c r="C20" s="17">
        <v>41117</v>
      </c>
      <c r="D20" s="8" t="s">
        <v>113</v>
      </c>
      <c r="E20" s="11" t="s">
        <v>5</v>
      </c>
      <c r="F20" s="18">
        <v>1128750</v>
      </c>
      <c r="G20" s="21">
        <v>1128750</v>
      </c>
      <c r="H20" s="10">
        <f t="shared" si="0"/>
        <v>1</v>
      </c>
      <c r="I20" s="11" t="s">
        <v>4</v>
      </c>
      <c r="J20" s="11" t="s">
        <v>1</v>
      </c>
      <c r="K20" s="19">
        <v>1</v>
      </c>
      <c r="L20" s="11" t="s">
        <v>22</v>
      </c>
    </row>
    <row r="21" spans="1:12" ht="93" customHeight="1">
      <c r="A21" s="7" t="s">
        <v>60</v>
      </c>
      <c r="B21" s="26" t="s">
        <v>38</v>
      </c>
      <c r="C21" s="35">
        <v>41120</v>
      </c>
      <c r="D21" s="27" t="s">
        <v>92</v>
      </c>
      <c r="E21" s="11" t="s">
        <v>20</v>
      </c>
      <c r="F21" s="9">
        <v>2520000</v>
      </c>
      <c r="G21" s="34">
        <v>2415000</v>
      </c>
      <c r="H21" s="10">
        <f t="shared" si="0"/>
        <v>0.9583333333333334</v>
      </c>
      <c r="I21" s="11" t="s">
        <v>0</v>
      </c>
      <c r="J21" s="11" t="s">
        <v>1</v>
      </c>
      <c r="K21" s="12">
        <v>1</v>
      </c>
      <c r="L21" s="11"/>
    </row>
    <row r="22" spans="1:12" ht="93" customHeight="1">
      <c r="A22" s="8" t="s">
        <v>31</v>
      </c>
      <c r="B22" s="8" t="s">
        <v>58</v>
      </c>
      <c r="C22" s="17">
        <v>41120</v>
      </c>
      <c r="D22" s="16" t="s">
        <v>107</v>
      </c>
      <c r="E22" s="11" t="s">
        <v>5</v>
      </c>
      <c r="F22" s="18">
        <v>4441500</v>
      </c>
      <c r="G22" s="32">
        <v>4357500</v>
      </c>
      <c r="H22" s="10">
        <f t="shared" si="0"/>
        <v>0.9810874704491725</v>
      </c>
      <c r="I22" s="11" t="s">
        <v>4</v>
      </c>
      <c r="J22" s="11" t="s">
        <v>1</v>
      </c>
      <c r="K22" s="19">
        <v>1</v>
      </c>
      <c r="L22" s="11"/>
    </row>
    <row r="23" spans="1:12" ht="93" customHeight="1">
      <c r="A23" s="8" t="s">
        <v>71</v>
      </c>
      <c r="B23" s="8" t="s">
        <v>63</v>
      </c>
      <c r="C23" s="17">
        <v>41121</v>
      </c>
      <c r="D23" s="8" t="s">
        <v>87</v>
      </c>
      <c r="E23" s="11" t="s">
        <v>5</v>
      </c>
      <c r="F23" s="18">
        <v>5723925</v>
      </c>
      <c r="G23" s="21">
        <v>5607593</v>
      </c>
      <c r="H23" s="10">
        <f t="shared" si="0"/>
        <v>0.9796761837375577</v>
      </c>
      <c r="I23" s="11" t="s">
        <v>0</v>
      </c>
      <c r="J23" s="11" t="s">
        <v>1</v>
      </c>
      <c r="K23" s="19">
        <v>1</v>
      </c>
      <c r="L23" s="11"/>
    </row>
    <row r="24" spans="1:12" ht="93" customHeight="1">
      <c r="A24" s="8" t="s">
        <v>73</v>
      </c>
      <c r="B24" s="8" t="s">
        <v>66</v>
      </c>
      <c r="C24" s="17">
        <v>41127</v>
      </c>
      <c r="D24" s="8" t="s">
        <v>112</v>
      </c>
      <c r="E24" s="8" t="s">
        <v>6</v>
      </c>
      <c r="F24" s="18">
        <v>229445768</v>
      </c>
      <c r="G24" s="21">
        <v>228650100</v>
      </c>
      <c r="H24" s="10">
        <f t="shared" si="0"/>
        <v>0.9965322175826752</v>
      </c>
      <c r="I24" s="11" t="s">
        <v>0</v>
      </c>
      <c r="J24" s="11" t="s">
        <v>1</v>
      </c>
      <c r="K24" s="19">
        <v>1</v>
      </c>
      <c r="L24" s="11"/>
    </row>
    <row r="25" spans="1:12" ht="93" customHeight="1">
      <c r="A25" s="25" t="s">
        <v>116</v>
      </c>
      <c r="B25" s="8" t="s">
        <v>76</v>
      </c>
      <c r="C25" s="17">
        <v>41130</v>
      </c>
      <c r="D25" s="25" t="s">
        <v>117</v>
      </c>
      <c r="E25" s="39" t="s">
        <v>5</v>
      </c>
      <c r="F25" s="18">
        <v>9114</v>
      </c>
      <c r="G25" s="32">
        <v>7298</v>
      </c>
      <c r="H25" s="10">
        <f t="shared" si="0"/>
        <v>0.8007461048935703</v>
      </c>
      <c r="I25" s="11" t="s">
        <v>4</v>
      </c>
      <c r="J25" s="8" t="s">
        <v>1</v>
      </c>
      <c r="K25" s="19">
        <v>1</v>
      </c>
      <c r="L25" s="8" t="s">
        <v>54</v>
      </c>
    </row>
    <row r="26" spans="1:12" ht="93" customHeight="1">
      <c r="A26" s="7" t="s">
        <v>35</v>
      </c>
      <c r="B26" s="27" t="s">
        <v>42</v>
      </c>
      <c r="C26" s="35">
        <v>41143</v>
      </c>
      <c r="D26" s="41" t="s">
        <v>81</v>
      </c>
      <c r="E26" s="11" t="s">
        <v>20</v>
      </c>
      <c r="F26" s="9">
        <v>4389000</v>
      </c>
      <c r="G26" s="34">
        <v>4200000</v>
      </c>
      <c r="H26" s="10">
        <f t="shared" si="0"/>
        <v>0.9569377990430622</v>
      </c>
      <c r="I26" s="11" t="s">
        <v>0</v>
      </c>
      <c r="J26" s="11" t="s">
        <v>1</v>
      </c>
      <c r="K26" s="12">
        <v>1</v>
      </c>
      <c r="L26" s="11"/>
    </row>
    <row r="27" spans="1:12" ht="93" customHeight="1">
      <c r="A27" s="8" t="s">
        <v>70</v>
      </c>
      <c r="B27" s="8" t="s">
        <v>62</v>
      </c>
      <c r="C27" s="42">
        <v>41145</v>
      </c>
      <c r="D27" s="8" t="s">
        <v>86</v>
      </c>
      <c r="E27" s="11" t="s">
        <v>5</v>
      </c>
      <c r="F27" s="18">
        <v>3744562</v>
      </c>
      <c r="G27" s="21">
        <v>2400415</v>
      </c>
      <c r="H27" s="10">
        <f t="shared" si="0"/>
        <v>0.6410402605164502</v>
      </c>
      <c r="I27" s="11" t="s">
        <v>4</v>
      </c>
      <c r="J27" s="11" t="s">
        <v>1</v>
      </c>
      <c r="K27" s="19">
        <v>3</v>
      </c>
      <c r="L27" s="11"/>
    </row>
    <row r="28" spans="1:12" ht="93" customHeight="1">
      <c r="A28" s="8" t="s">
        <v>43</v>
      </c>
      <c r="B28" s="8" t="s">
        <v>68</v>
      </c>
      <c r="C28" s="17">
        <v>41145</v>
      </c>
      <c r="D28" s="8" t="s">
        <v>109</v>
      </c>
      <c r="E28" s="11" t="s">
        <v>20</v>
      </c>
      <c r="F28" s="18">
        <v>5675250</v>
      </c>
      <c r="G28" s="21">
        <v>5355000</v>
      </c>
      <c r="H28" s="10">
        <f t="shared" si="0"/>
        <v>0.9435707678075855</v>
      </c>
      <c r="I28" s="11" t="s">
        <v>124</v>
      </c>
      <c r="J28" s="11" t="s">
        <v>9</v>
      </c>
      <c r="K28" s="19">
        <v>2</v>
      </c>
      <c r="L28" s="11"/>
    </row>
    <row r="29" spans="1:12" ht="93" customHeight="1">
      <c r="A29" s="8" t="s">
        <v>36</v>
      </c>
      <c r="B29" s="8" t="s">
        <v>65</v>
      </c>
      <c r="C29" s="13">
        <v>41156</v>
      </c>
      <c r="D29" s="8" t="s">
        <v>90</v>
      </c>
      <c r="E29" s="8" t="s">
        <v>5</v>
      </c>
      <c r="F29" s="14">
        <v>3153000</v>
      </c>
      <c r="G29" s="33">
        <v>2856000</v>
      </c>
      <c r="H29" s="10">
        <f t="shared" si="0"/>
        <v>0.9058039961941009</v>
      </c>
      <c r="I29" s="8" t="s">
        <v>3</v>
      </c>
      <c r="J29" s="8" t="s">
        <v>1</v>
      </c>
      <c r="K29" s="15">
        <v>1</v>
      </c>
      <c r="L29" s="11"/>
    </row>
    <row r="30" spans="1:12" ht="93" customHeight="1">
      <c r="A30" s="8" t="s">
        <v>125</v>
      </c>
      <c r="B30" s="8" t="s">
        <v>118</v>
      </c>
      <c r="C30" s="17">
        <v>41171</v>
      </c>
      <c r="D30" s="8" t="s">
        <v>126</v>
      </c>
      <c r="E30" s="11" t="s">
        <v>34</v>
      </c>
      <c r="F30" s="22">
        <v>2556624</v>
      </c>
      <c r="G30" s="22">
        <v>2177385</v>
      </c>
      <c r="H30" s="10">
        <f t="shared" si="0"/>
        <v>0.8516641477198055</v>
      </c>
      <c r="I30" s="36" t="s">
        <v>21</v>
      </c>
      <c r="J30" s="37" t="s">
        <v>1</v>
      </c>
      <c r="K30" s="19">
        <v>1</v>
      </c>
      <c r="L30" s="8" t="s">
        <v>22</v>
      </c>
    </row>
    <row r="31" spans="1:12" ht="93" customHeight="1">
      <c r="A31" s="8" t="s">
        <v>69</v>
      </c>
      <c r="B31" s="8" t="s">
        <v>61</v>
      </c>
      <c r="C31" s="13">
        <v>41177</v>
      </c>
      <c r="D31" s="8" t="s">
        <v>85</v>
      </c>
      <c r="E31" s="8" t="s">
        <v>123</v>
      </c>
      <c r="F31" s="14">
        <v>8662500</v>
      </c>
      <c r="G31" s="33">
        <v>8484000</v>
      </c>
      <c r="H31" s="10">
        <f t="shared" si="0"/>
        <v>0.9793939393939394</v>
      </c>
      <c r="I31" s="8" t="s">
        <v>4</v>
      </c>
      <c r="J31" s="8" t="s">
        <v>1</v>
      </c>
      <c r="K31" s="15">
        <v>2</v>
      </c>
      <c r="L31" s="8"/>
    </row>
    <row r="32" spans="1:12" ht="93" customHeight="1">
      <c r="A32" s="8" t="s">
        <v>37</v>
      </c>
      <c r="B32" s="8" t="s">
        <v>64</v>
      </c>
      <c r="C32" s="17">
        <v>41178</v>
      </c>
      <c r="D32" s="8" t="s">
        <v>88</v>
      </c>
      <c r="E32" s="11" t="s">
        <v>5</v>
      </c>
      <c r="F32" s="18">
        <v>1059441</v>
      </c>
      <c r="G32" s="21">
        <v>1003800</v>
      </c>
      <c r="H32" s="10">
        <f t="shared" si="0"/>
        <v>0.9474807941168975</v>
      </c>
      <c r="I32" s="11" t="s">
        <v>2</v>
      </c>
      <c r="J32" s="11" t="s">
        <v>1</v>
      </c>
      <c r="K32" s="19">
        <v>3</v>
      </c>
      <c r="L32" s="11"/>
    </row>
    <row r="33" spans="1:12" ht="93" customHeight="1">
      <c r="A33" s="8" t="s">
        <v>89</v>
      </c>
      <c r="B33" s="8" t="s">
        <v>46</v>
      </c>
      <c r="C33" s="17">
        <v>41180</v>
      </c>
      <c r="D33" s="8" t="s">
        <v>80</v>
      </c>
      <c r="E33" s="11" t="s">
        <v>5</v>
      </c>
      <c r="F33" s="18">
        <v>9268676</v>
      </c>
      <c r="G33" s="21">
        <v>8505000</v>
      </c>
      <c r="H33" s="10">
        <f t="shared" si="0"/>
        <v>0.9176067865572171</v>
      </c>
      <c r="I33" s="11" t="s">
        <v>0</v>
      </c>
      <c r="J33" s="11" t="s">
        <v>1</v>
      </c>
      <c r="K33" s="19">
        <v>2</v>
      </c>
      <c r="L33" s="11"/>
    </row>
    <row r="34" spans="1:12" ht="13.5">
      <c r="A34" s="6" t="s">
        <v>8</v>
      </c>
      <c r="B34" s="4"/>
      <c r="C34" s="2"/>
      <c r="D34" s="4"/>
      <c r="H34" s="2"/>
      <c r="K34" s="2"/>
      <c r="L34" s="4"/>
    </row>
    <row r="35" spans="1:12" ht="13.5">
      <c r="A35" s="6" t="s">
        <v>7</v>
      </c>
      <c r="B35" s="4"/>
      <c r="C35" s="2"/>
      <c r="D35" s="4"/>
      <c r="H35" s="2"/>
      <c r="K35" s="2"/>
      <c r="L35" s="4"/>
    </row>
    <row r="36" spans="1:12" ht="13.5">
      <c r="A36" s="4"/>
      <c r="B36" s="4"/>
      <c r="C36" s="2"/>
      <c r="D36" s="4"/>
      <c r="H36" s="2"/>
      <c r="K36" s="2"/>
      <c r="L36" s="4"/>
    </row>
    <row r="37" spans="1:12" ht="13.5">
      <c r="A37" s="4"/>
      <c r="B37" s="4"/>
      <c r="C37" s="2"/>
      <c r="D37" s="4"/>
      <c r="H37" s="2"/>
      <c r="K37" s="2"/>
      <c r="L37" s="4"/>
    </row>
  </sheetData>
  <sheetProtection/>
  <autoFilter ref="A4:L35"/>
  <mergeCells count="12">
    <mergeCell ref="D3:D4"/>
    <mergeCell ref="E3:E4"/>
    <mergeCell ref="F3:F4"/>
    <mergeCell ref="G3:G4"/>
    <mergeCell ref="A1:L1"/>
    <mergeCell ref="H3:H4"/>
    <mergeCell ref="I3:K3"/>
    <mergeCell ref="L3:L4"/>
    <mergeCell ref="K2:L2"/>
    <mergeCell ref="A3:A4"/>
    <mergeCell ref="B3:B4"/>
    <mergeCell ref="C3:C4"/>
  </mergeCells>
  <dataValidations count="1">
    <dataValidation type="list" allowBlank="1" showInputMessage="1" showErrorMessage="1" sqref="K20:L20 DU16:DV19 DV25 DV29:DV31 DU26:DV28 DU32:DV33 DW20:DX20">
      <formula1>#REF!</formula1>
    </dataValidation>
  </dataValidations>
  <printOptions/>
  <pageMargins left="0.5118110236220472" right="0.35433070866141736" top="0.31496062992125984" bottom="0.35433070866141736" header="0.5118110236220472" footer="0.1968503937007874"/>
  <pageSetup fitToHeight="100" fitToWidth="1" horizontalDpi="600" verticalDpi="600" orientation="landscape" paperSize="9" scale="69"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2013-08-23T07:43:24Z</cp:lastPrinted>
  <dcterms:created xsi:type="dcterms:W3CDTF">1997-01-08T22:48:59Z</dcterms:created>
  <dcterms:modified xsi:type="dcterms:W3CDTF">2013-08-26T05:43:36Z</dcterms:modified>
  <cp:category/>
  <cp:version/>
  <cp:contentType/>
  <cp:contentStatus/>
</cp:coreProperties>
</file>