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85" windowWidth="19260" windowHeight="3870" activeTab="0"/>
  </bookViews>
  <sheets>
    <sheet name="様式2-3" sheetId="1" r:id="rId1"/>
  </sheets>
  <externalReferences>
    <externalReference r:id="rId4"/>
  </externalReferences>
  <definedNames>
    <definedName name="_xlnm._FilterDatabase" localSheetId="0" hidden="1">'様式2-3'!$A$4:$L$151</definedName>
    <definedName name="_xlnm.Print_Area" localSheetId="0">'様式2-3'!$A$1:$L$151</definedName>
    <definedName name="_xlnm.Print_Titles" localSheetId="0">'様式2-3'!$2:$4</definedName>
    <definedName name="カテゴリ">'[1]Sheet1'!$A$2:$A$8</definedName>
    <definedName name="管理者">'[1]Sheet1'!$B$2:$B$8</definedName>
    <definedName name="状況">'[1]Sheet1'!$C$2:$C$5</definedName>
  </definedNames>
  <calcPr fullCalcOnLoad="1"/>
</workbook>
</file>

<file path=xl/sharedStrings.xml><?xml version="1.0" encoding="utf-8"?>
<sst xmlns="http://schemas.openxmlformats.org/spreadsheetml/2006/main" count="1007" uniqueCount="405">
  <si>
    <t>特財</t>
  </si>
  <si>
    <t>国所管</t>
  </si>
  <si>
    <t>公財</t>
  </si>
  <si>
    <t>公社</t>
  </si>
  <si>
    <t>特社</t>
  </si>
  <si>
    <t>一般競争入札</t>
  </si>
  <si>
    <t>一般競争入札（総合評価）</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</si>
  <si>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</si>
  <si>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</si>
  <si>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t>
  </si>
  <si>
    <t>国所管、都道府県所管の区分</t>
  </si>
  <si>
    <t>公益法人の区分</t>
  </si>
  <si>
    <t>備考</t>
  </si>
  <si>
    <t>公益法人の場合</t>
  </si>
  <si>
    <t>落札率</t>
  </si>
  <si>
    <t>契約金額</t>
  </si>
  <si>
    <t>予定価格</t>
  </si>
  <si>
    <t>契約の相手方の商号又は名称及び住所</t>
  </si>
  <si>
    <t>契約を締結した日</t>
  </si>
  <si>
    <t>契約担当官等の氏名並びにその所属する部局の名称及び所在地</t>
  </si>
  <si>
    <t>ＶＤＴ作業就業時健康診断及び心電図検査</t>
  </si>
  <si>
    <t>訪日外国人消費動向調査の実施及び同調査における課題検討業務</t>
  </si>
  <si>
    <t>一般競争入札</t>
  </si>
  <si>
    <t>特財</t>
  </si>
  <si>
    <t>堤　清
東京空港事務所
東京都大田区羽田空港3-3-1</t>
  </si>
  <si>
    <t>近藤　尚樹
仙台空港事務所
宮城県名取市下増田字南原</t>
  </si>
  <si>
    <t>平成24年度仙台空港他4官署航空交通管制機器等保守請負</t>
  </si>
  <si>
    <t>単価契約</t>
  </si>
  <si>
    <t>玄界灘海浜部飛砂抑制対策試験区モニタリング外調査</t>
  </si>
  <si>
    <t>大和川河川事務所河川管理申請資料等受付作業</t>
  </si>
  <si>
    <t>京都第二外環状道路工事情報提供施設管理業務</t>
  </si>
  <si>
    <t>入札審査資料整理等業務</t>
  </si>
  <si>
    <t>船舶運航業務</t>
  </si>
  <si>
    <t>一般競争入札</t>
  </si>
  <si>
    <t>年間予定調達額
\1,376,528円</t>
  </si>
  <si>
    <t>一般競争入札</t>
  </si>
  <si>
    <t>年間予定調達額
\3,913,715円</t>
  </si>
  <si>
    <t>年間予定調達額
\1,858,431円</t>
  </si>
  <si>
    <t>年間予定調達額
\3,374,922円</t>
  </si>
  <si>
    <t>年間予定調達額
\2,232,867円</t>
  </si>
  <si>
    <t>年間予定調達額
\2,314,707円</t>
  </si>
  <si>
    <t>年間予定調達額
\4,378,817円</t>
  </si>
  <si>
    <t>年間予定調達額
\5,235,237円</t>
  </si>
  <si>
    <t>年間予定調達額
\4,044,458円</t>
  </si>
  <si>
    <t>単価契約</t>
  </si>
  <si>
    <t>「地図と測量の科学館」管理運営業務及び展示支援業務</t>
  </si>
  <si>
    <t>災害用常備地図の保管及び搬送業務</t>
  </si>
  <si>
    <t>電子国土Ｗｅｂシステム普及のためのポータル運用業務</t>
  </si>
  <si>
    <t>地球地図データ整備・更新等に係る関係国等との調整業務</t>
  </si>
  <si>
    <t>測量士及び測量士補登録補助業務</t>
  </si>
  <si>
    <t>指定航空身体検査医等に対する講習会事務補助作業請負</t>
  </si>
  <si>
    <t>一般競争入札・指名競争入札の別（総合評価の実施）</t>
  </si>
  <si>
    <t>物品役務等の名称及び数量</t>
  </si>
  <si>
    <t>様式２-３</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</si>
  <si>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</si>
  <si>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特社</t>
  </si>
  <si>
    <t>一般競争入札</t>
  </si>
  <si>
    <t>単価契約</t>
  </si>
  <si>
    <t>予定総価
1,415,717</t>
  </si>
  <si>
    <t>一般競争入札（総合評価）</t>
  </si>
  <si>
    <t>一般競争入札（総合評価）</t>
  </si>
  <si>
    <t>支出負担行為担当官　
東北地方整備局長
仙台市青葉区二日町9-15</t>
  </si>
  <si>
    <t>支出負担行為担当官　
長田　太
航空局
東京都千代田区霞ヶ関2-1-3</t>
  </si>
  <si>
    <t>分任支出負担行為担当官　
関東地方整備局
千葉国道事務所長　
遠藤　和重　
千葉県千葉市稲毛区天台5-27-1</t>
  </si>
  <si>
    <t>分任支出負担行為担当官　
近畿地方整備局
福知山河川国道事務所長　
福岡　彰三　
京都府福知山市字堀小字今岡2459-14</t>
  </si>
  <si>
    <t>分任支出負担行為担当官　
近畿地方整備局
大和川河川事務所長　
鈴木　俊朗</t>
  </si>
  <si>
    <t>支出負担行為担当官　
近畿地方整備局長　
上総　周平　
大阪市中央区大手前1-5-44</t>
  </si>
  <si>
    <t>分任支出負担行為担当官　
中部地方整備局
沼津河川国道事務所長　
大儀　健一　
沼津河川国道事務所　
沼津市下香貫外原3244-2</t>
  </si>
  <si>
    <t>分任支出負担行為担当官　
中部地方整備局
多治見砂防国道事務所長　
伊藤　仁志　
多治見砂防国道事務所　
多治見市小田町4-8-6</t>
  </si>
  <si>
    <t>分任支出負担行為担当官　
中部地方整備局
岐阜国道事務所長　
福島　眞司　
岐阜国道事務所　
岐阜市茜部本郷1-36-1</t>
  </si>
  <si>
    <t>分任支出負担行為担当官　
中部地方整備局
富士砂防事務所長　
新宅　幸夫　
富士砂防事務所　
富士宮市三園平1100</t>
  </si>
  <si>
    <t>分任支出負担行為担当官　
中部地方整備局
設楽ダム工事事務所長　
船橋　弥生　
設楽ダム工事事務所　
新城市杉山字大東57</t>
  </si>
  <si>
    <t>分任支出負担行為担当官　
中部地方整備局
飯田国道事務所長　
花木　道治　
飯田国道事務所　
飯田市東栄町3350</t>
  </si>
  <si>
    <t>分任支出負担行為担当官　
東北地方整備局
岩手河川国道事務所長
盛岡市上田4-2-2</t>
  </si>
  <si>
    <t>分任支出負担行為担当官　
東北地方整備局
三陸国道事務所長
宮古市藤の川4-1</t>
  </si>
  <si>
    <t>分任支出負担行為担当官　
東北地方整備局
山形河川国道事務所長
山形市成沢西4-3-55</t>
  </si>
  <si>
    <t>分任支出負担行為担当官　
東北地方整備局
酒田河川国道事務所長
酒田市上安町1-2-1</t>
  </si>
  <si>
    <t>分任支出負担行為担当官　
東北地方整備局
青森河川国道事務所長
青森市中央3-20-38</t>
  </si>
  <si>
    <t>分任支出負担行為担当官　
東北地方整備局
秋田河川国道事務所長
秋田市山王1-10-29</t>
  </si>
  <si>
    <t>分任支出負担行為担当官　
東北地方整備局
能代河川国道事務所長
能代市鰄渕字一本柳97-1</t>
  </si>
  <si>
    <t>分任支出負担行為担当官　
東北地方整備局
福島河川国道事務所長
福島市黒岩字榎平36</t>
  </si>
  <si>
    <t>分任支出負担行為担当官　
東北地方整備局
磐城国道事務所長
いわき市平字五色町8-1</t>
  </si>
  <si>
    <t>分任支出負担行為担当官　
東北地方整備局
湯沢河川国道事務所長
湯沢市関口字上寺沢64-2</t>
  </si>
  <si>
    <t>分任支出負担行為担当官　
東北地方整備局
郡山国道事務所長
郡山市安積町荒井字丈部内28-1</t>
  </si>
  <si>
    <t>支出負担行為担当官　
中部地方整備局長　
足立　敏之　
中部地方整備局　
名古屋市中区三の丸2-5-1
名古屋合同庁舎第2号館</t>
  </si>
  <si>
    <t>公財</t>
  </si>
  <si>
    <t>単価契約
予定調達総額
12,967,660</t>
  </si>
  <si>
    <t>地籍調査関係職員育成に係る研修等業務</t>
  </si>
  <si>
    <t>地籍調査の専門家の派遣等による地籍調査実施支援業務</t>
  </si>
  <si>
    <t>単価契約　単価×予定数量＝8,996,179</t>
  </si>
  <si>
    <t>分任支出負担行為担当官　
宍戸　文雄
那覇航空交通管制部
沖縄県那覇市鏡水334</t>
  </si>
  <si>
    <t>分任支出負担行為担当官
梅原　正彦
福岡航空交通管制部
福岡県福岡市東区大字奈多字小瀬抜1302-17</t>
  </si>
  <si>
    <t>分任支出負担行為担当官
有馬　孝
東京航空交通管制部
埼玉県所沢市並木1-12</t>
  </si>
  <si>
    <t>巡回カウンセリング等業務
H24.4.12～H25.3.29
建設コンサルタント等</t>
  </si>
  <si>
    <t>航空交通管制機器部品補給管理等業務請負</t>
  </si>
  <si>
    <t>内航船舶輸送統計調査に係る調査の実施等業務</t>
  </si>
  <si>
    <t>分任支出負担行為担当官
仙台河川国道事務所長
仙台市太白区郡山5-6-6</t>
  </si>
  <si>
    <t>分任支出負担行為担当官　
中部地方整備局
天竜川上流河川事務所長　
蒲原　潤一　
駒ヶ根市上穂南7-10</t>
  </si>
  <si>
    <t>分任支出負担行為担当官　
中部地方整備局
名四国道事務所長　
田中　隆司　
名古屋市瑞穂区神穂町5-3</t>
  </si>
  <si>
    <t>単価契約</t>
  </si>
  <si>
    <t>特財</t>
  </si>
  <si>
    <t>一般競争入札</t>
  </si>
  <si>
    <t>支出負担行為担当官　
国土地理院長　岡本　博
茨城県つくば市北郷1番</t>
  </si>
  <si>
    <t>山口　登美男
小樽開発建設部
小樽市潮見台1丁目15番5号</t>
  </si>
  <si>
    <t>高橋　敏彦
函館開発建設部
函館市大川町1番27号</t>
  </si>
  <si>
    <t>分任支出負担行為担当官　
近畿地方整備局
豊岡河川国道事務所長　
村上　敏章　
兵庫県豊岡市幸町10番3号</t>
  </si>
  <si>
    <t>分任支出負担行為担当官　北陸地方整備局信濃川河川事務所長
常山　修治
長岡市信濃1-5-30</t>
  </si>
  <si>
    <t>分任支出負担行為担当官　北陸地方整備局富山河川国道事務所長
氏家　清彦
富山市奥田新町2-1</t>
  </si>
  <si>
    <t>分任支出負担行為担当官　北陸地方整備局金沢河川国道事務所長
有野　充朗
金沢市西念4-23-5</t>
  </si>
  <si>
    <t>分任支出負担行為担当官　北陸地方整備局阿賀川河川事務所長
仲村　学
会津若松市表町2-70</t>
  </si>
  <si>
    <t>分任支出負担行為担当官　北陸地方整備局羽越河川国道事務所長
宮崎　清隆
村上市藤沢27-1</t>
  </si>
  <si>
    <t>分任支出負担行為担当官　北陸地方整備局飯豊山系砂防事務所長
上原　信司
西置賜郡小国町大字小国小坂町3-48</t>
  </si>
  <si>
    <t>分任支出負担行為担当官　
近畿地方整備局
滋賀国道事務所長　
沢田　康夫　
滋賀県大津市竜が丘4-5</t>
  </si>
  <si>
    <t>分任支出負担行為担当官　
四国地方整備局
四国山地砂防事務所長　
石田　孝司　
四国山地砂防事務所　
徳島県三好市井川町西井川68-1</t>
  </si>
  <si>
    <t>支出負担行為担当官　
北陸地方整備局長　
前川　秀和　
新潟市中央区美咲町1-1-1</t>
  </si>
  <si>
    <t>-</t>
  </si>
  <si>
    <t>予定総価
4,804,483</t>
  </si>
  <si>
    <t>予定総価
5,370,747</t>
  </si>
  <si>
    <t>予定総価
3,150,210</t>
  </si>
  <si>
    <t>予定総価
2,110,844</t>
  </si>
  <si>
    <t>予定総価
3,582,070</t>
  </si>
  <si>
    <t>単価契約
予定調達総額　　　　　　　　　　　　　　　　　　　　　　　　　　　　　　　　　　　　　　　　　　　　　　　　　　　　　　　　　　　　　　　　　　　　　　　　　　　　　　　　　　　　　　　　　　　　　　　　　　　　　　　　　　　　　　　　　
\13,146,000</t>
  </si>
  <si>
    <t>単価契約単価×予
定数量＝
1,436,830.5</t>
  </si>
  <si>
    <t>予定総価
5,924,041</t>
  </si>
  <si>
    <t>予定総価
1,485,095</t>
  </si>
  <si>
    <t>年間予定調達額
\1,340,535円</t>
  </si>
  <si>
    <t>年間予定調達額
\6,033,357円</t>
  </si>
  <si>
    <t>年間予定調達額
\698,700円</t>
  </si>
  <si>
    <t>分任支出負担行為担当官　
関東地方整備局
利根川上流河川事務所長　
須見　徹太郎　
埼玉県久喜市栗橋北2-19-2</t>
  </si>
  <si>
    <t>北陸信越運輸局長　最勝寺　潔
新潟県新潟市中央区万代2-2-1</t>
  </si>
  <si>
    <t>分任支出負担行為担当官
新庄河川事務所長
新庄市小田島町5-55</t>
  </si>
  <si>
    <t>支出負担行為担当官　
国土技術政策総合研究所長
西川　和廣
茨城県つくば市旭1番地</t>
  </si>
  <si>
    <t>南鳥島気象観測所給食業務
1式</t>
  </si>
  <si>
    <t>予定総価
3,217,828</t>
  </si>
  <si>
    <t>支出負担行為担当官　
関東地方整備局長　
下保　修　
埼玉県さいたま市中央区新都心2-1</t>
  </si>
  <si>
    <t>分任支出負担行為担当官　
四国地方整備局
土佐国道事務所長　
三保木　悦幸　
土佐国道事務所　
高知県高知市江陽町2-2</t>
  </si>
  <si>
    <t>支出負担行為担当官　
関東地方整備局長　
下保　修　
埼玉県さいたま市中央区新都心2-1</t>
  </si>
  <si>
    <t>支出負担行為担当官　　国土交通省大臣官房官庁営繕部長　澤木英二　東京都千代田区霞が関2-1-2</t>
  </si>
  <si>
    <t>単価契約
単価×予
定数量＝
5,255,724</t>
  </si>
  <si>
    <t>単価契約
単価×予
定数量＝
3,522,876</t>
  </si>
  <si>
    <t>予定総価
3,342,765</t>
  </si>
  <si>
    <t>予定総価
4,547,723</t>
  </si>
  <si>
    <t>支出負担行為担当官　　
海上保安学校長
長澤　安純
京都府舞鶴市字長浜2001</t>
  </si>
  <si>
    <t>分任支出負担行為担当官　
四国地方整備局大洲河川国道事務所長　
清家　基哉　
愛媛県大洲市中村210</t>
  </si>
  <si>
    <t>予定総価
4,333,652</t>
  </si>
  <si>
    <t>支出負担行為担当官　
観光庁次長　又野　己知
東京都千代田区霞が関2-1-3</t>
  </si>
  <si>
    <t>支出負担行為担当官　
国土交通省大臣官房会計課
重田　雅史
東京都千代田区霞が関2-1-3</t>
  </si>
  <si>
    <t>分任支出負担行為担当官　
北陸地方整備局
湯沢砂防事務所長　
綱川　浩章　
南魚沼郡湯沢町大字神立23</t>
  </si>
  <si>
    <t>支出負担行為担当官　
土地・建設産業局長　
内田　要　
東京都千代田区霞が関2-1-3</t>
  </si>
  <si>
    <t>分任支出負担行為担当官　
九州地方整備局大隅河川国道事務所長　
大坂　剛　
鹿児島県肝属郡肝付町新富1013-1</t>
  </si>
  <si>
    <t>平成24年度　工事実績・企業情報の提供</t>
  </si>
  <si>
    <t>平成24年度　「地図と測量のおもしろ塾」の開催業務</t>
  </si>
  <si>
    <t>平成24年度　カウンセリング等業務</t>
  </si>
  <si>
    <t>大内　幸則
帯広開発建設部
帯広市西4条南8丁目</t>
  </si>
  <si>
    <t>平成24年度河川情報システム監理運営業務　　　　　　　　　　　　　　　　　　　　　一式</t>
  </si>
  <si>
    <t>分任支出負担行為担当官　北陸地方整備局長岡国道事務所長
渡部　長務
長岡市中沢-430-1</t>
  </si>
  <si>
    <t>平成24年度近畿地方整備局一般定期健康診断業務</t>
  </si>
  <si>
    <t>分任支出負担行為担当官代理　
四国地方整備局
中村河川国道事務所副所長　
宮内　誠　
中村河川国道事務所　
高知県四万十市右山2033-14</t>
  </si>
  <si>
    <t>平成24年度　高知安芸地区登記業務
登記業務一式</t>
  </si>
  <si>
    <t>平成24年度　登記業務委託
登記業務委託一式</t>
  </si>
  <si>
    <t>平成24年度　飛行コース公開システムに係るデータ編集作業</t>
  </si>
  <si>
    <t>平成24年度ＭＳＡＳ海外評定局維持管理請負</t>
  </si>
  <si>
    <t>平成24年度大阪国際空港有害鳥類防除業務請負</t>
  </si>
  <si>
    <t>平成24年度大阪国際空港消防等業務請負</t>
  </si>
  <si>
    <t>平成24年度カウンセリング業務</t>
  </si>
  <si>
    <t>平成24年度広島空港外3空港有害鳥類防除業務請負</t>
  </si>
  <si>
    <t>平成24年度福岡空港外3空港有害鳥類防除業務請負</t>
  </si>
  <si>
    <t>平成24年度熊本空港外3空港有害鳥類防除業務請負</t>
  </si>
  <si>
    <t>平成24年度那覇空港航空交通管制機器等保守請負</t>
  </si>
  <si>
    <t>平成24年度松山空港周辺移転補償申請地測量登記業務</t>
  </si>
  <si>
    <t>支出負担行為担当官　　気象庁総務部長　野俣光孝
気象庁
東京都千代田区大手町1-3-4</t>
  </si>
  <si>
    <t>平成24年度定期健康診断
1式</t>
  </si>
  <si>
    <t>平成24年度　低水放流機械設備施工歩掛調査作業
歩掛調査作業一式</t>
  </si>
  <si>
    <t>平成24年度　愛媛地区登記業務
登記業務一式</t>
  </si>
  <si>
    <t>平成24年度　高知地区登記業務
登記業務一式</t>
  </si>
  <si>
    <t>平成24年度運輸多目的衛星の航空安全通信サービス及び運用の管理に係る作業</t>
  </si>
  <si>
    <t>平成24年度浄化槽設備士免状等作成・交付補助業務　　　　　　　　　　　　　　　　　　　　　　　　一式</t>
  </si>
  <si>
    <t>平成24年度都市部官民境界基本調査実施のための基礎資料作成業務</t>
  </si>
  <si>
    <t>平成24年度都市部官民境界基本調査に係る監督補助業務</t>
  </si>
  <si>
    <t>平成24年度山村境界基本調査に係る監督補助業務</t>
  </si>
  <si>
    <t>分任支出負担行為担当官　
近畿地方整備局
琵琶湖河川事務所長　
竹田　正彦　
滋賀県大津市黒津4-5-1</t>
  </si>
  <si>
    <t>分任支出負担行為担当官代理　
四国地方整備局
徳島河川国道事務所副所長　
渡辺　晴彦　
徳島河川国道事務所　
徳島県徳島市上吉野町3丁目35</t>
  </si>
  <si>
    <t>航空保安無線システム協会
東京都千代田区麹町4-5</t>
  </si>
  <si>
    <t>藤沢　正悦
那覇空港事務所
那覇市安次嶺531-3</t>
  </si>
  <si>
    <t>支出負担行為担当官　　気象衛星センター所長　高瀬　邦夫
気象衛星センター　
東京都清瀬市中清戸3-235</t>
  </si>
  <si>
    <t>分任支出負担行為担当官　
関東地方整備局
長野国道事務所長　
柳谷　哲　
長野県長野市鶴賀字中堰145</t>
  </si>
  <si>
    <t>分任支出負担行為担当官
津軽ダム工事事務所長
中津軽郡西目屋村大字田代字神田57</t>
  </si>
  <si>
    <t>分任支出負担行為担当官　
関東地方整備局
宇都宮国道事務所長　小路　泰広
栃木県宇都宮市平松町504</t>
  </si>
  <si>
    <t>分任支出負担行為担当官　
九州地方整備局佐賀国道事務所長　
東　均　
佐賀市新中町5-10</t>
  </si>
  <si>
    <t>航空保安協会
東京都港区虎ノ門1-16-4</t>
  </si>
  <si>
    <t>板倉　純
網走開発建設部
網走市新町2丁目6番1号</t>
  </si>
  <si>
    <t>分任支出負担行為担当官代理　
四国地方整備局
香川河川国道事務所副所長　
楠目　竹男　
香川河川国道事務所　
香川県高松市福岡町4-26-32</t>
  </si>
  <si>
    <t>航空保安研究センター
東京都港区西新橋2-6-2</t>
  </si>
  <si>
    <t>分任支出負担行為担当官　
四国地方整備局山鳥坂ダム工事事務所長　
原田　昌直　
愛媛県大洲市肱川町予子林6-4</t>
  </si>
  <si>
    <t>航空医学研究センター
東京都大田区羽田空港1-7-1</t>
  </si>
  <si>
    <t>分任支出負担行為担当官　
東北地方整備局
南三陸国道事務所長
釜石市鵜住居町第7地割13-7</t>
  </si>
  <si>
    <t>航空保安施設信頼性センター
東京都大田区羽田空港1-7-1</t>
  </si>
  <si>
    <t>花角　英世　　　　　　　　　
大阪航空局
大阪府大阪市中央区大手前4-1-76</t>
  </si>
  <si>
    <t>花角　英世　　　　　　　　
大阪航空局
大阪府大阪市中央区大手前4-1-76</t>
  </si>
  <si>
    <t>平成24年度広島空港他7空港消防等業務請負</t>
  </si>
  <si>
    <t>平成24年度福岡空港他7空港消防等業務請負</t>
  </si>
  <si>
    <t>支出負担行為担当官代理　
大阪管区気象台総務部長　亀井　俊英
大阪管区気象台
大阪市中央区大手前4丁目1番76号</t>
  </si>
  <si>
    <t>稗田　昭人
北海道開発局
札幌市北区北8条西2丁目</t>
  </si>
  <si>
    <t>分任支出負担行為担当官　
近畿地方整備局
京都国道事務所長　
濱田　禎　
京都市下京区西洞院通塩小路下る南不動堂町808</t>
  </si>
  <si>
    <t>分任支出負担行為担当官　
九州地方整備局
国営海の中道海浜公園事務所長　
篠宮　章浩　
福岡市東区西戸崎18-25</t>
  </si>
  <si>
    <t>日本産業カウンセラー協会　関西支部
大阪市中央区本町1-4-8</t>
  </si>
  <si>
    <t>分任支出負担行為担当官　
四国地方整備局四国山地砂防事務所長　
石田　孝司　
徳島県三好市井川町西井川68-1</t>
  </si>
  <si>
    <t>分任支出負担行為担当官　
北陸地方整備局
飯豊山系砂防事務所長　
上原　信司　
西置賜郡小国町大字小国小坂町3-48</t>
  </si>
  <si>
    <t>分任支出負担行為担当官　
九州地方整備局八代河川国道事務所長　
堂薗　俊多　
八代市萩原町1-708-2</t>
  </si>
  <si>
    <t>国道483号北近畿豊岡自動車道事業他不動産表示登記等業務
一式</t>
  </si>
  <si>
    <t>西村　泰弘
札幌開発建設部
札幌市中央区北2条西19丁目</t>
  </si>
  <si>
    <t>分任支出負担行為担当官　
中部地方整備局
三重河川国道事務所長　
森本　輝　
三重河川国道事務所　
津市広明町297</t>
  </si>
  <si>
    <t>航空保安施設信頼性センター
東京都大田区羽田空港1-9-6</t>
  </si>
  <si>
    <t>航空保安無線施設信頼性センター
東京都大田区羽田空港1-9-6</t>
  </si>
  <si>
    <t>分任支出負担行為担当官　
四国地方整備局松山河川国道事務所長　
志々田　武幸　
愛媛県松山市土居田町797-2</t>
  </si>
  <si>
    <t>分任支出負担行為担当官　
九州地方整備局宮崎河川国道事務所長　
大脇　鉄也　
宮崎市大工2丁目39番地</t>
  </si>
  <si>
    <t>特社</t>
  </si>
  <si>
    <t>(財)経済調査会
東京都中央区銀座5-13-16</t>
  </si>
  <si>
    <t>(社)近畿建設協会琵琶湖支所
大津市南郷5-9-1</t>
  </si>
  <si>
    <t xml:space="preserve">(社)近畿建設協会柏原支所
大阪府柏原市大正2-1-4 </t>
  </si>
  <si>
    <t>(財)日本地図センター
東京都目黒区青葉台4-9-6</t>
  </si>
  <si>
    <t>(社)日本測量協会
東京都文京区小石川1-3-4</t>
  </si>
  <si>
    <t>(財)航空保安無線システム協会
東京都千代田区麹町4-5</t>
  </si>
  <si>
    <t>(特財)日本緑化センター
東京都港区赤坂1-9-13</t>
  </si>
  <si>
    <t>(特財)河川情報センター
東京都千代田区麹町1-3　ニッセイ半蔵門ビル</t>
  </si>
  <si>
    <t>(財)建設業技術者センター
東京都千代田区二番町3番地麹町スクウェア</t>
  </si>
  <si>
    <t>(公財)国際科学振興財団
茨城県つくば市春日3-24-16</t>
  </si>
  <si>
    <t>測量成果等閲覧・謄抄本交付業務委託(北海道地区)</t>
  </si>
  <si>
    <t>測量成果等閲覧・謄抄本交付業務委託(関東地区)</t>
  </si>
  <si>
    <t>測量成果等閲覧・謄抄本交付業務委託(中日本地区)</t>
  </si>
  <si>
    <t>測量成果等閲覧・謄抄本交付業務委託(西日本地区)</t>
  </si>
  <si>
    <t>アジア太平洋ＧＩＳ基盤常置委員会(ＰＣＧＩＡＰ)の運営等に関する業務</t>
  </si>
  <si>
    <t>平成24年度　一般定期健康診断等業務(単価契約)</t>
  </si>
  <si>
    <t>(社)日本健康倶楽部
東京都千代田区平河町2-6-1</t>
  </si>
  <si>
    <t>(社)日本産業カウンセラー協会
東京都港区新橋6-17-17　御成門センタービル6階</t>
  </si>
  <si>
    <t>(社)札幌公共嘱託登記司法書士協会
北海道札幌市中央区大通西11-4</t>
  </si>
  <si>
    <t>(社)札幌公共嘱託登記土地家屋調査士協会
北海道札幌市中央区南四条西6-8　晴ればれビル</t>
  </si>
  <si>
    <t>平成24年度
登記嘱託事務委託(表示関係)</t>
  </si>
  <si>
    <t>(社)函館公共嘱託登記土地家屋調査士協会
北海道函館市千歳町21-13</t>
  </si>
  <si>
    <t>登記嘱託事務委託業務(権利関係)</t>
  </si>
  <si>
    <t>(社)札幌公共嘱託登記司法書士協会
北海道札幌市中央区大通西11-4</t>
  </si>
  <si>
    <t>登記嘱託事務委託業務(権利関係)(単価契約)</t>
  </si>
  <si>
    <t>(社)釧路公共嘱託登記司法書士協会
北海道帯広市西一条南5-15</t>
  </si>
  <si>
    <t>登記嘱託事務委託業務(表示関係)(単価契約)</t>
  </si>
  <si>
    <t>(社)釧路公共嘱託登記土地家屋調査士協会
北海道釧路市宮本1-2-4</t>
  </si>
  <si>
    <t>網走開発建設部　登記嘱託事務委託業務(表示等)(単価契約)</t>
  </si>
  <si>
    <t>(社)釧路公共嘱託登記土地家屋調査士協会
北海道釧路市宮本1-2-4</t>
  </si>
  <si>
    <t>公共事業労務費調査(福島県)</t>
  </si>
  <si>
    <t>(特財)経済調査会
東京都中央区銀座5-13-16東銀座三井ビル</t>
  </si>
  <si>
    <t>公共事業労務費調査(宮城県)</t>
  </si>
  <si>
    <t>公共事業労務費調査(山形県)</t>
  </si>
  <si>
    <t>公共嘱託登記業務単価契約(表示に関する登記)</t>
  </si>
  <si>
    <t>公共嘱託登記業務単価契約(表示に関する登記)</t>
  </si>
  <si>
    <t>(社)岩手県公共嘱託登記土地家屋調査士協会
盛岡市中野1-20-33</t>
  </si>
  <si>
    <t>公共嘱託登記業務単価契約(表示に関する登記)</t>
  </si>
  <si>
    <t>公共嘱託登記業務(権利に関する登記)</t>
  </si>
  <si>
    <t>(社)山形県公共嘱託登記司法書士協会
山形市緑町1-4-35</t>
  </si>
  <si>
    <t>公共嘱託登記業務(表示に関する登記)</t>
  </si>
  <si>
    <t>(社)山形県公共嘱託登記土地家屋調査士協会
山形市緑町1-4-43</t>
  </si>
  <si>
    <t>公共嘱託登記業務(表示に関する登記)</t>
  </si>
  <si>
    <t>公共嘱託登記業務(権利に関する登記)</t>
  </si>
  <si>
    <t>公共嘱託登記業務単価契約(権利に関する登記)</t>
  </si>
  <si>
    <t>公共嘱託登記業務単価契約(権利に関する登記)</t>
  </si>
  <si>
    <t>(社)青森県公共嘱託登記司法書士協会
青森市長島3-5-16</t>
  </si>
  <si>
    <t>公共嘱託登記業務単価契約(表示に関する登記)</t>
  </si>
  <si>
    <t>(社)青森県公共嘱託登記土地家屋調査士協会
青森市勝田1-1-15</t>
  </si>
  <si>
    <t>公共嘱託登記業務単価契約(権利に関する登記)</t>
  </si>
  <si>
    <t>(社)秋田県公共嘱託登記司法書士協会
秋田市山王6-3-4</t>
  </si>
  <si>
    <t>公共嘱託登記業務単価契約(表示に関する登記)</t>
  </si>
  <si>
    <t>(社)秋田県公共嘱託登記土地家屋調査士協会
秋田市山王6-1-1</t>
  </si>
  <si>
    <t>(社)福島県公共嘱託登記司法書士協会
福島市五老内町2-10</t>
  </si>
  <si>
    <t>(社)福島県公共嘱託登記土地家屋調査士協会
福島市浜田町4-16</t>
  </si>
  <si>
    <t>(社)福島県公共嘱託登記土地家屋調査士協会
福島市浜田町4-16</t>
  </si>
  <si>
    <t>公共嘱託登記業務単価契約(権利に関する登記)</t>
  </si>
  <si>
    <t>公共嘱託登記業務単価契約(表示に関する登記)</t>
  </si>
  <si>
    <t>公共嘱託登記業務単価契約(権利に関する登記)</t>
  </si>
  <si>
    <t>Ｈ24利根上公共嘱託登記業務(表示)　　　　　　　　　　　　　　　　　　　　　　一式</t>
  </si>
  <si>
    <t>(特社)茨城県公共嘱託登記土地家屋調査士協会
茨城県水戸市大足町1078-1</t>
  </si>
  <si>
    <t>公共嘱託登記業務(表示に関する登記)24Ｃ1　　　　　　　　　　　　　　　　一式</t>
  </si>
  <si>
    <t>(特社)千葉県公共嘱託登記土地家屋調査士協会
千葉県千葉市中央区中央港1-23-25</t>
  </si>
  <si>
    <t>公共嘱託登記(土地家屋調査士)業務</t>
  </si>
  <si>
    <t>登記(権利)業務</t>
  </si>
  <si>
    <t>(社)石川県公共嘱託登記司法書士協会
石川県金沢市新神田4-10-18</t>
  </si>
  <si>
    <t>登記業務(表示に関する登記)</t>
  </si>
  <si>
    <t>(社)新潟県公共嘱託登記土地家屋調査士協会
新潟市中央区明石2-2-20</t>
  </si>
  <si>
    <t>平成24年度公共嘱託登記業務(表示)</t>
  </si>
  <si>
    <t>(社)富山県公共嘱託登記土地家屋調査士協会
富山市安田町3-3</t>
  </si>
  <si>
    <t>平成24年度公共嘱託登記業務(権利)</t>
  </si>
  <si>
    <t>(社)富山県公共嘱託登記司法書士協会
富山市安田町3-3</t>
  </si>
  <si>
    <t>登記業務委託(表示)</t>
  </si>
  <si>
    <t>登記業務委託(表示に関する登記)</t>
  </si>
  <si>
    <t>平成24年度公共嘱託登記(土地家屋調査士)業務</t>
  </si>
  <si>
    <t>(公社)長野県公共嘱託登記土地家屋調査士協会
長野市大字南長野妻科399-2</t>
  </si>
  <si>
    <t>公共嘱託登記業務(表示)その2</t>
  </si>
  <si>
    <t>平成24年度　単価契約沼津河川国道事務所公共嘱託登記業務(権利に関する登記)</t>
  </si>
  <si>
    <t>(社)静岡県公共嘱託登記司法書士協会
静岡市駿河区稲川1-1-1</t>
  </si>
  <si>
    <t>平成24年度単価契約多治見砂防国道公共嘱託登記業務その2(表示に関する登記)</t>
  </si>
  <si>
    <t>平成24年度岐阜国道単価契約登記業務(表示)</t>
  </si>
  <si>
    <t>(社)岐阜県公共嘱託登記土地家屋調査士協会
岐阜県岐阜市田端町1-12</t>
  </si>
  <si>
    <t>平成24年度　単価契約高山国道事務所公共嘱託登記業務(表示に関する登記)</t>
  </si>
  <si>
    <t>平成24年度　単価契約富士砂防事務所公共嘱託登記業務(表示関する登記)</t>
  </si>
  <si>
    <t>(公社)静岡県公共嘱託登記土地家屋調査士協会
静岡市駿河区曲金6-16-10</t>
  </si>
  <si>
    <t>平成24年度単価契約設楽ダム公共嘱託登記業務(権利に関する登記)</t>
  </si>
  <si>
    <t>(社)愛知県公共嘱託登記司法書士協会
愛知県名古屋市熱田区新尾頭1-12-3</t>
  </si>
  <si>
    <t>平成24年度　単価契約飯田国道事務所公共嘱託登記業務(表示に関する登記)</t>
  </si>
  <si>
    <t>平成24年度　単価契約三重河川国道事務所公共嘱託登記業務(権利に関する登記)</t>
  </si>
  <si>
    <t>(社)三重県公共嘱託登記司法書士協会
三重県津市丸之内養正町17-17</t>
  </si>
  <si>
    <t>(財)パブリックヘルスリサーチセンター関西支部
大阪市西区西本町1-3-15</t>
  </si>
  <si>
    <t>(社)近畿建設協会京滋支所
京都市下京区西洞院通塩小路下る南不動堂町807
ローダック21京都ビル</t>
  </si>
  <si>
    <t>(社)京都公共嘱託登記司法書士協会理事長北代貞男
京都市中京区柳馬場通夷川上る5-232-1</t>
  </si>
  <si>
    <t>大阪湾(神戸地区)収集じん芥処理　　　　　　　　　　　　　　　　　　　　　　一式</t>
  </si>
  <si>
    <t>(社)神戸清港会
神戸市中央区港島3-5</t>
  </si>
  <si>
    <t>単価契約(予定調達総額は6,820,389円)</t>
  </si>
  <si>
    <t>平成24年度　嘱託登記(表示に関する登記)業務
公簿類外</t>
  </si>
  <si>
    <t>(公社)高知県公共嘱託登記土地家屋調査士協会
高知市越前町2-7-11</t>
  </si>
  <si>
    <t>平成24年度　嘱託登記(表示に関する登記)業務委託
公簿類外51件</t>
  </si>
  <si>
    <t>(特社)香川県公共嘱託登記土地家屋調査士協会
高松市丸の内9-29</t>
  </si>
  <si>
    <t>(特社)徳島県公共嘱託登記土地家屋調査士協会
徳島市出来島本町2-42-5</t>
  </si>
  <si>
    <t>平成24年度　嘱託登記(表示に関する登記)業務
嘱託登記　一式</t>
  </si>
  <si>
    <t>(社)新潟県自動車整備振興会
新潟市中央区東出来島12-6</t>
  </si>
  <si>
    <t>(限度額)
単価契約</t>
  </si>
  <si>
    <t>(公財)日本交通公社
東京都千代田区大手町2-6-1</t>
  </si>
  <si>
    <t>(特財)防衛弘済会
東京都新宿区本塩町21-3-2</t>
  </si>
  <si>
    <t>(公財)愛世会
東京都板橋区加賀1-3-1</t>
  </si>
  <si>
    <t>(社)日本健康倶楽部和田山支部
兵庫県朝来市和田山町東谷385</t>
  </si>
  <si>
    <t>Ｈ24嘱託登記業務(権利に関する登記)　　　　　　　　　　　　　　　　　　　　　一式</t>
  </si>
  <si>
    <t>(特社)長野県公共嘱託登記司法書士協会
長野県長野市大字南長野妻科399番地</t>
  </si>
  <si>
    <t>(社)全国国土調査協会
東京都千代田区永田町1-11-32</t>
  </si>
  <si>
    <t>大阪管区気象台一般定期健康診断等業務委託(単価契約)  1式</t>
  </si>
  <si>
    <t>(特財)船員保険大阪健康管理センター
センター長　福原　吉典
大阪市港区築港1-8-22</t>
  </si>
  <si>
    <t>(特財)経済調査会四国支部
香川県高松市紺屋町9-6</t>
  </si>
  <si>
    <t>(公社)愛媛県公共嘱託登記土地家屋調査士協会
松山市南江戸1-4-14</t>
  </si>
  <si>
    <t>(公社)高知県公共嘱託登記土地家屋調査士協会
高知市越前町2-7-11</t>
  </si>
  <si>
    <t>平成24年度　嘱託登記(表示に 関する登記)業務
登記業務一式</t>
  </si>
  <si>
    <t>平成24年度　嘱託登記(表示に 関する登記)業務
登記業務一式</t>
  </si>
  <si>
    <t>平成24年度　単価契約沼津河川国道事務所公共嘱託登記業務(表示に関する登記)</t>
  </si>
  <si>
    <t>(公社)静岡県公共嘱託登記土地家屋調査士協会</t>
  </si>
  <si>
    <t>平成24年度単価契約名四国道事務所公共嘱託登記業務(権利に関する登記)</t>
  </si>
  <si>
    <t>(社)愛知県公共嘱託登記司法書士協会</t>
  </si>
  <si>
    <t>平成24年度　単価契約天竜川上流公共嘱託登記業務(表示に関する登記)</t>
  </si>
  <si>
    <t>(社)長野県公共嘱託登記土地家屋調査士協会</t>
  </si>
  <si>
    <t>平成24年度　単価契約天竜川上流公共嘱託登記業務(権利に関する登記)</t>
  </si>
  <si>
    <t>(社)長野県公共嘱託登記司法書士協会</t>
  </si>
  <si>
    <t>平成24年度　定期刊行物(積算資料)購入</t>
  </si>
  <si>
    <t>(社)青森県公共嘱託登記土地家屋調査士協会</t>
  </si>
  <si>
    <t>(社)山形県公共嘱託登記土地家屋調査士協会</t>
  </si>
  <si>
    <t>公共嘱託登記単価契約(権利に関する業務)</t>
  </si>
  <si>
    <t>(社)宮城県公共嘱託登記司法書士協会</t>
  </si>
  <si>
    <t>公共嘱託登記単価契約(表示に関する業務)</t>
  </si>
  <si>
    <t>(社)宮城県公共嘱託登記土地家屋調査士協会</t>
  </si>
  <si>
    <t>(社)新情報センター
東京都渋谷区恵比寿1-19-15</t>
  </si>
  <si>
    <t>(財)航空保安施設信頼性センター
東京都大田区羽田空港1-7-1</t>
  </si>
  <si>
    <t>(社)日本産業カウンセラー協会
横浜市西区南幸2-19-4</t>
  </si>
  <si>
    <t>平成24年度嘱託登記業務(表示に関する登記)　　　　　　　　　　　　　　一式</t>
  </si>
  <si>
    <t>(特社)栃木県公共嘱託登記土地家屋調査士協会
栃木県宇都宮市木幡1-4-25</t>
  </si>
  <si>
    <t>(公財)日本環境整備教育センター
東京都墨田区菊川2-23-3</t>
  </si>
  <si>
    <t>一般及び特別定期健康診断等(富山地区)
一式</t>
  </si>
  <si>
    <t>(公財)友愛健康医学センター
富山県富山市婦中町中名1554-17</t>
  </si>
  <si>
    <t>平成24年度　登記業務委託(表示)
一式</t>
  </si>
  <si>
    <t>(社)新潟県公共嘱託登記土地家屋調査士協会
新潟県新潟市中央区明石2-2-20</t>
  </si>
  <si>
    <t>公共嘱託登記業務(表示)その1
一式</t>
  </si>
  <si>
    <t>(社)山形県公共嘱託登記土地家屋調査士協会
山形県山形市緑町1-4-43</t>
  </si>
  <si>
    <t>平成24年度登記業務委託(単価契約［土地家屋調査士］)</t>
  </si>
  <si>
    <t>(特社)佐賀県公共嘱託登記土地家屋調査士協会
佐賀県佐賀市城内2-11-10-1</t>
  </si>
  <si>
    <t>平成24年度登記業務委託(単価契約［司法書士］)</t>
  </si>
  <si>
    <t>(特社)熊本県公共嘱託登記司法書士協会
熊本県熊本市大江4-4-34</t>
  </si>
  <si>
    <t>(特社)熊本県公共嘱託登記土地家屋調査士協会
熊本県熊本市渡鹿3-14-21</t>
  </si>
  <si>
    <t>(特社)宮崎県公共嘱託登記土地家屋調査士協会
宮崎県宮崎市旭2-2-2</t>
  </si>
  <si>
    <t>平成24年度登記業務委託(単価契約〔司法書士〕)</t>
  </si>
  <si>
    <t>(特社)鹿児島県公共嘱託登記司法書士協会
鹿児島県鹿児島市鴨池新町1-3　司調センター</t>
  </si>
  <si>
    <t>(社)兵庫県公共嘱託登記土地家屋調査士協会</t>
  </si>
  <si>
    <t>公社</t>
  </si>
  <si>
    <t>分任支出負担行為担当官　
中部地方整備局
高山国道事務所長　
廣松　新　
高山国道事務所　
高山市上岡本町7-425</t>
  </si>
  <si>
    <t>分任支出負担行為担当官　
九州地方整備局
川辺川砂防事務所長　
吉田　邦伸　
熊本県球磨郡相良村大字柳瀬３３１７</t>
  </si>
  <si>
    <t>分任支出負担行為担当官　
九州地方整備局
熊本河川国道事務所長　
髙木　章次　
熊本県熊本市西原１丁目１２－１</t>
  </si>
  <si>
    <t>分任支出負担行為担当官　
九州地方整備局
佐伯河川国道事務所長　
中野　道男　
大分県佐伯市長島町４丁目１４－１４</t>
  </si>
  <si>
    <t>分任支出負担行為担当官　
九州地方整備局
大分川ダム工事事務所長　
田上　敏博　
大分県大分市舞鶴町１丁目３番３０号</t>
  </si>
  <si>
    <t>分任支出負担行為担当官　
九州地方整備局
延岡河川国道事務所長　
春田　義信　
延岡市大貫町１－２８８９　</t>
  </si>
  <si>
    <t>分任支出負担行為担当官　
九州地方整備局
大分河川国道事務所長　
奥田　秀樹　
大分市西大道１丁目１番７１号</t>
  </si>
  <si>
    <t>分任支出負担行為担当官　
北陸地方整備局
松本砂防事務所長
判田　乾一
松本市元町1-8-28</t>
  </si>
  <si>
    <t>分任支出負担行為担当官　
九州地方整備局
大隅河川国道事務所長　
大坂　剛　
鹿児島県肝属郡肝付町新富１０１３－１</t>
  </si>
  <si>
    <t>応札・応募者数</t>
  </si>
  <si>
    <t>航空交通管制機器等保守請負</t>
  </si>
  <si>
    <t>上越出張車検場の賃貸借契約</t>
  </si>
  <si>
    <t>福岡ＳＭＣ管轄航空交通管制機器等保守請負</t>
  </si>
  <si>
    <t>外部ネットワーク接続サービス提供業務</t>
  </si>
  <si>
    <t>公共嘱託登記権利等業務</t>
  </si>
  <si>
    <t>単価契約</t>
  </si>
  <si>
    <t>公共嘱託登記表示等業務</t>
  </si>
  <si>
    <t>-</t>
  </si>
  <si>
    <t>国所管</t>
  </si>
  <si>
    <r>
      <t xml:space="preserve">分任支出負担行為担当官　
近畿地方整備局
神戸港湾事務所長  </t>
    </r>
    <r>
      <rPr>
        <sz val="11"/>
        <rFont val="ＭＳ Ｐゴシック"/>
        <family val="3"/>
      </rPr>
      <t>中島　靖
神戸港湾事務所
神戸市中央区小野浜町7番30号</t>
    </r>
  </si>
  <si>
    <t>一般競争入札</t>
  </si>
  <si>
    <r>
      <t xml:space="preserve">支出負担行為担当官
関東地方整備局副局長
</t>
    </r>
    <r>
      <rPr>
        <sz val="11"/>
        <rFont val="ＭＳ Ｐゴシック"/>
        <family val="3"/>
      </rPr>
      <t>吉永　清人
関東地方整備局
横浜市中区北仲通5-57</t>
    </r>
  </si>
  <si>
    <t>平成２４年度大分地区一般定期健康診断等業務</t>
  </si>
  <si>
    <t>（特財）西日本産業衛生会</t>
  </si>
  <si>
    <t>特社</t>
  </si>
  <si>
    <t>福知山河川国道事務所管内不動産権利登記等業務</t>
  </si>
  <si>
    <t>愛媛県公共嘱託登記土地家屋調査士協会
愛媛県松山市南江戸1-4-14</t>
  </si>
  <si>
    <t>平成２４年度登記業務委託（単価契約〔土地家屋調査士〕）</t>
  </si>
  <si>
    <t>（特社）鹿児島県公共嘱託登記土地家屋調査士協会</t>
  </si>
  <si>
    <t>平成２４年度登記業務委託（単価契約［土地家屋調査士］）</t>
  </si>
  <si>
    <t>（特社）宮崎県公共嘱託登記土地家屋調査士協会</t>
  </si>
  <si>
    <t>（特社）熊本県公共嘱託登記土地家屋調査士協会</t>
  </si>
  <si>
    <t>単価契約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</si>
</sst>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 numFmtId="178" formatCode="0_);[Red]\(0\)"/>
    <numFmt numFmtId="179" formatCode="#,##0_ ;[Red]\-#,##0\ "/>
  </numFmts>
  <fonts count="44">
    <font>
      <sz val="11"/>
      <name val="ＭＳ Ｐゴシック"/>
      <family val="3"/>
    </font>
    <font>
      <sz val="11"/>
      <color indexed="8"/>
      <name val="ＭＳ Ｐゴシック"/>
      <family val="3"/>
    </font>
    <font>
      <sz val="6"/>
      <name val="ＭＳ Ｐゴシック"/>
      <family val="3"/>
    </font>
    <font>
      <b/>
      <sz val="13"/>
      <color indexed="56"/>
      <name val="ＭＳ Ｐゴシック"/>
      <family val="3"/>
    </font>
    <font>
      <sz val="9"/>
      <color indexed="8"/>
      <name val="ＭＳ Ｐゴシック"/>
      <family val="3"/>
    </font>
    <font>
      <sz val="6"/>
      <name val="ＭＳ ゴシック"/>
      <family val="3"/>
    </font>
    <font>
      <sz val="11"/>
      <name val="ＭＳ ゴシック"/>
      <family val="3"/>
    </font>
    <font>
      <u val="single"/>
      <sz val="11"/>
      <color indexed="12"/>
      <name val="ＭＳ Ｐゴシック"/>
      <family val="3"/>
    </font>
    <font>
      <sz val="16"/>
      <name val="HGｺﾞｼｯｸM"/>
      <family val="3"/>
    </font>
    <font>
      <sz val="14"/>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thin"/>
      <bottom/>
    </border>
    <border>
      <left style="thin"/>
      <right style="thin"/>
      <top style="thin"/>
      <bottom style="thin"/>
    </border>
  </borders>
  <cellStyleXfs count="7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7" fillId="0" borderId="0">
      <alignment vertical="center"/>
      <protection/>
    </xf>
    <xf numFmtId="0" fontId="27" fillId="0" borderId="0">
      <alignment vertical="center"/>
      <protection/>
    </xf>
    <xf numFmtId="0" fontId="0" fillId="0" borderId="0">
      <alignment/>
      <protection/>
    </xf>
    <xf numFmtId="0" fontId="1" fillId="0" borderId="0">
      <alignment/>
      <protection/>
    </xf>
    <xf numFmtId="0" fontId="10"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43" fillId="32" borderId="0" applyNumberFormat="0" applyBorder="0" applyAlignment="0" applyProtection="0"/>
  </cellStyleXfs>
  <cellXfs count="63">
    <xf numFmtId="0" fontId="0" fillId="0" borderId="0" xfId="0" applyAlignment="1">
      <alignment/>
    </xf>
    <xf numFmtId="0" fontId="9"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right" vertical="center"/>
    </xf>
    <xf numFmtId="0" fontId="0" fillId="0" borderId="0" xfId="0" applyFont="1" applyFill="1" applyBorder="1" applyAlignment="1">
      <alignment horizontal="left" vertical="center"/>
    </xf>
    <xf numFmtId="0" fontId="0" fillId="0" borderId="10" xfId="0" applyFont="1" applyFill="1" applyBorder="1" applyAlignment="1">
      <alignment horizontal="left" vertical="center" wrapText="1"/>
    </xf>
    <xf numFmtId="177" fontId="0" fillId="0" borderId="10" xfId="42" applyNumberFormat="1" applyFont="1" applyFill="1" applyBorder="1" applyAlignment="1">
      <alignment horizontal="center" vertical="center" wrapText="1"/>
    </xf>
    <xf numFmtId="0" fontId="0" fillId="0" borderId="10" xfId="0" applyFont="1" applyFill="1" applyBorder="1" applyAlignment="1">
      <alignment horizontal="left" vertical="center"/>
    </xf>
    <xf numFmtId="0" fontId="0" fillId="0" borderId="11" xfId="0" applyNumberFormat="1" applyFont="1" applyFill="1" applyBorder="1" applyAlignment="1" applyProtection="1">
      <alignment horizontal="left" vertical="center" wrapText="1"/>
      <protection locked="0"/>
    </xf>
    <xf numFmtId="0" fontId="0" fillId="0" borderId="11" xfId="0" applyFont="1" applyFill="1" applyBorder="1" applyAlignment="1">
      <alignment horizontal="left" vertical="center" wrapText="1"/>
    </xf>
    <xf numFmtId="38" fontId="0" fillId="0" borderId="11" xfId="51" applyFont="1" applyFill="1" applyBorder="1" applyAlignment="1" applyProtection="1">
      <alignment horizontal="right" vertical="center" shrinkToFit="1"/>
      <protection locked="0"/>
    </xf>
    <xf numFmtId="177" fontId="0" fillId="0" borderId="11" xfId="42" applyNumberFormat="1" applyFont="1" applyFill="1" applyBorder="1" applyAlignment="1">
      <alignment horizontal="center" vertical="center" wrapText="1"/>
    </xf>
    <xf numFmtId="0" fontId="0" fillId="0" borderId="11" xfId="0" applyFont="1" applyFill="1" applyBorder="1" applyAlignment="1">
      <alignment horizontal="left" vertical="center"/>
    </xf>
    <xf numFmtId="0" fontId="0" fillId="0" borderId="11" xfId="0" applyFont="1" applyFill="1" applyBorder="1" applyAlignment="1" applyProtection="1">
      <alignment horizontal="center" vertical="center" wrapText="1"/>
      <protection locked="0"/>
    </xf>
    <xf numFmtId="176" fontId="0" fillId="0" borderId="11" xfId="0" applyNumberFormat="1" applyFont="1" applyFill="1" applyBorder="1" applyAlignment="1">
      <alignment horizontal="center" vertical="center" wrapText="1"/>
    </xf>
    <xf numFmtId="38" fontId="0" fillId="0" borderId="11" xfId="51" applyFont="1" applyFill="1" applyBorder="1" applyAlignment="1">
      <alignment horizontal="right" vertical="center" wrapText="1"/>
    </xf>
    <xf numFmtId="0" fontId="0" fillId="0" borderId="11" xfId="0" applyFont="1" applyFill="1" applyBorder="1" applyAlignment="1">
      <alignment horizontal="center" vertical="center" wrapText="1"/>
    </xf>
    <xf numFmtId="0" fontId="0" fillId="0" borderId="11" xfId="76" applyFont="1" applyFill="1" applyBorder="1" applyAlignment="1">
      <alignment horizontal="left" vertical="center" wrapText="1"/>
      <protection/>
    </xf>
    <xf numFmtId="176" fontId="0" fillId="0" borderId="11" xfId="0" applyNumberFormat="1" applyFont="1" applyFill="1" applyBorder="1" applyAlignment="1">
      <alignment horizontal="center" vertical="center"/>
    </xf>
    <xf numFmtId="38" fontId="0" fillId="0" borderId="11" xfId="51" applyFont="1" applyFill="1" applyBorder="1" applyAlignment="1">
      <alignment horizontal="right" vertical="center"/>
    </xf>
    <xf numFmtId="0" fontId="0" fillId="0" borderId="11" xfId="0" applyFont="1" applyFill="1" applyBorder="1" applyAlignment="1">
      <alignment horizontal="center" vertical="center"/>
    </xf>
    <xf numFmtId="0" fontId="0" fillId="0" borderId="11" xfId="0" applyFont="1" applyFill="1" applyBorder="1" applyAlignment="1">
      <alignment horizontal="left" vertical="center" wrapText="1" shrinkToFit="1"/>
    </xf>
    <xf numFmtId="38" fontId="0" fillId="0" borderId="11" xfId="55" applyNumberFormat="1" applyFont="1" applyFill="1" applyBorder="1" applyAlignment="1">
      <alignment horizontal="right" vertical="center"/>
    </xf>
    <xf numFmtId="38" fontId="0" fillId="0" borderId="11" xfId="55" applyFont="1" applyFill="1" applyBorder="1" applyAlignment="1">
      <alignment horizontal="right" vertical="center"/>
    </xf>
    <xf numFmtId="176" fontId="0" fillId="0" borderId="11" xfId="0" applyNumberFormat="1" applyFont="1" applyFill="1" applyBorder="1" applyAlignment="1">
      <alignment horizontal="center" vertical="center" wrapText="1" shrinkToFit="1"/>
    </xf>
    <xf numFmtId="176" fontId="0" fillId="0" borderId="11" xfId="76" applyNumberFormat="1" applyFont="1" applyFill="1" applyBorder="1" applyAlignment="1">
      <alignment horizontal="center" vertical="center" wrapText="1"/>
      <protection/>
    </xf>
    <xf numFmtId="176" fontId="0" fillId="0" borderId="11" xfId="0" applyNumberFormat="1" applyFont="1" applyFill="1" applyBorder="1" applyAlignment="1">
      <alignment horizontal="center" vertical="center" shrinkToFit="1"/>
    </xf>
    <xf numFmtId="38" fontId="0" fillId="0" borderId="11" xfId="51" applyNumberFormat="1" applyFont="1" applyFill="1" applyBorder="1" applyAlignment="1">
      <alignment horizontal="right" vertical="center"/>
    </xf>
    <xf numFmtId="38" fontId="0" fillId="0" borderId="11" xfId="51" applyFont="1" applyFill="1" applyBorder="1" applyAlignment="1">
      <alignment horizontal="left" vertical="center" wrapText="1"/>
    </xf>
    <xf numFmtId="49" fontId="0" fillId="0" borderId="11" xfId="0" applyNumberFormat="1" applyFont="1" applyFill="1" applyBorder="1" applyAlignment="1">
      <alignment horizontal="left" vertical="center" wrapText="1"/>
    </xf>
    <xf numFmtId="0" fontId="0" fillId="0" borderId="11" xfId="0" applyFont="1" applyFill="1" applyBorder="1" applyAlignment="1" applyProtection="1">
      <alignment horizontal="left" vertical="center" wrapText="1"/>
      <protection locked="0"/>
    </xf>
    <xf numFmtId="38" fontId="0" fillId="0" borderId="11" xfId="55" applyFont="1" applyFill="1" applyBorder="1" applyAlignment="1" applyProtection="1">
      <alignment horizontal="left" vertical="center" wrapText="1"/>
      <protection locked="0"/>
    </xf>
    <xf numFmtId="0" fontId="0" fillId="0" borderId="10" xfId="0" applyFont="1" applyFill="1" applyBorder="1" applyAlignment="1">
      <alignment horizontal="left" vertical="center" wrapText="1" shrinkToFit="1"/>
    </xf>
    <xf numFmtId="176" fontId="0" fillId="0" borderId="10" xfId="0" applyNumberFormat="1" applyFont="1" applyFill="1" applyBorder="1" applyAlignment="1">
      <alignment horizontal="center" vertical="center" wrapText="1"/>
    </xf>
    <xf numFmtId="38" fontId="0" fillId="0" borderId="10" xfId="51" applyFont="1" applyFill="1" applyBorder="1" applyAlignment="1">
      <alignment horizontal="right" vertical="center" wrapText="1"/>
    </xf>
    <xf numFmtId="38"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38" fontId="0" fillId="0" borderId="11" xfId="0" applyNumberFormat="1" applyFont="1" applyFill="1" applyBorder="1" applyAlignment="1">
      <alignment horizontal="right" vertical="center" wrapText="1"/>
    </xf>
    <xf numFmtId="179" fontId="0" fillId="0" borderId="11" xfId="0" applyNumberFormat="1" applyFont="1" applyFill="1" applyBorder="1" applyAlignment="1">
      <alignment horizontal="left" vertical="center" wrapText="1"/>
    </xf>
    <xf numFmtId="179" fontId="0" fillId="0" borderId="11" xfId="0" applyNumberFormat="1" applyFont="1" applyFill="1" applyBorder="1" applyAlignment="1">
      <alignment horizontal="left" vertical="center"/>
    </xf>
    <xf numFmtId="38" fontId="0" fillId="0" borderId="11" xfId="0" applyNumberFormat="1" applyFont="1" applyFill="1" applyBorder="1" applyAlignment="1">
      <alignment horizontal="right" vertical="center"/>
    </xf>
    <xf numFmtId="38" fontId="0" fillId="0" borderId="11" xfId="55" applyNumberFormat="1" applyFont="1" applyFill="1" applyBorder="1" applyAlignment="1">
      <alignment horizontal="right" vertical="center" wrapText="1"/>
    </xf>
    <xf numFmtId="0" fontId="0" fillId="0" borderId="11" xfId="55" applyNumberFormat="1" applyFont="1" applyFill="1" applyBorder="1" applyAlignment="1" applyProtection="1">
      <alignment horizontal="left" vertical="center" wrapText="1"/>
      <protection locked="0"/>
    </xf>
    <xf numFmtId="38" fontId="0" fillId="0" borderId="11" xfId="55" applyNumberFormat="1" applyFont="1" applyFill="1" applyBorder="1" applyAlignment="1" applyProtection="1">
      <alignment horizontal="right" vertical="center" shrinkToFit="1"/>
      <protection locked="0"/>
    </xf>
    <xf numFmtId="38" fontId="0" fillId="0" borderId="11" xfId="55" applyFont="1" applyFill="1" applyBorder="1" applyAlignment="1">
      <alignment horizontal="left" vertical="center" wrapText="1"/>
    </xf>
    <xf numFmtId="176" fontId="0" fillId="0" borderId="11" xfId="55" applyNumberFormat="1" applyFont="1" applyFill="1" applyBorder="1" applyAlignment="1" applyProtection="1">
      <alignment horizontal="center" vertical="center" shrinkToFit="1"/>
      <protection locked="0"/>
    </xf>
    <xf numFmtId="38" fontId="0" fillId="0" borderId="11" xfId="55" applyFont="1" applyFill="1" applyBorder="1" applyAlignment="1">
      <alignment horizontal="left" vertical="center"/>
    </xf>
    <xf numFmtId="177" fontId="0" fillId="0" borderId="11" xfId="0" applyNumberFormat="1" applyFont="1" applyFill="1" applyBorder="1" applyAlignment="1">
      <alignment horizontal="left" vertical="center" wrapText="1"/>
    </xf>
    <xf numFmtId="38" fontId="0" fillId="0" borderId="11" xfId="51" applyNumberFormat="1" applyFont="1" applyFill="1" applyBorder="1" applyAlignment="1">
      <alignment horizontal="right" vertical="center" wrapText="1"/>
    </xf>
    <xf numFmtId="3" fontId="0" fillId="0" borderId="11" xfId="0" applyNumberFormat="1" applyFont="1" applyFill="1" applyBorder="1" applyAlignment="1">
      <alignment horizontal="left" vertical="center"/>
    </xf>
    <xf numFmtId="10" fontId="0" fillId="0" borderId="11" xfId="0" applyNumberFormat="1" applyFont="1" applyFill="1" applyBorder="1" applyAlignment="1">
      <alignment horizontal="left" vertical="center"/>
    </xf>
    <xf numFmtId="40" fontId="0" fillId="0" borderId="11" xfId="55" applyNumberFormat="1" applyFont="1" applyFill="1" applyBorder="1" applyAlignment="1">
      <alignment horizontal="right" vertical="center" wrapText="1"/>
    </xf>
    <xf numFmtId="0" fontId="0" fillId="0" borderId="11" xfId="67" applyFont="1" applyFill="1" applyBorder="1" applyAlignment="1">
      <alignment horizontal="left" vertical="center" shrinkToFit="1"/>
      <protection/>
    </xf>
    <xf numFmtId="38" fontId="0" fillId="0" borderId="11" xfId="51" applyFont="1" applyFill="1" applyBorder="1" applyAlignment="1" applyProtection="1">
      <alignment horizontal="right" vertical="center" wrapText="1"/>
      <protection/>
    </xf>
    <xf numFmtId="49" fontId="0" fillId="0" borderId="11" xfId="0" applyNumberForma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1" xfId="0" applyFill="1" applyBorder="1" applyAlignment="1">
      <alignment horizontal="left" vertical="center"/>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2 2" xfId="68"/>
    <cellStyle name="標準 2 3" xfId="69"/>
    <cellStyle name="標準 3" xfId="70"/>
    <cellStyle name="標準 4" xfId="71"/>
    <cellStyle name="標準 5" xfId="72"/>
    <cellStyle name="標準 5 2" xfId="73"/>
    <cellStyle name="標準 5 3" xfId="74"/>
    <cellStyle name="標準 6" xfId="75"/>
    <cellStyle name="標準_１６７調査票４案件best100（再検討）0914提出用"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0844;&#20849;&#23460;&#12539;&#30435;&#26619;&#23460;&#20849;&#36890;&#12501;&#12457;&#12523;&#12480;\&#36001;&#21209;&#26360;&#39006;&#38306;&#20418;&#12490;&#12524;&#12483;&#12472;\&#36001;&#21209;&#26360;&#39006;&#38306;&#20418;&#26360;&#39006;&#12522;&#12473;&#124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監査室・公共室共用データ"/>
      <sheetName val="Sheet1"/>
    </sheetNames>
    <sheetDataSet>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53"/>
  <sheetViews>
    <sheetView tabSelected="1" view="pageBreakPreview" zoomScale="70" zoomScaleNormal="70" zoomScaleSheetLayoutView="70" zoomScalePageLayoutView="0" workbookViewId="0" topLeftCell="A1">
      <pane ySplit="4" topLeftCell="A146" activePane="bottomLeft" state="frozen"/>
      <selection pane="topLeft" activeCell="Z251" sqref="Z251"/>
      <selection pane="bottomLeft" activeCell="T8" sqref="T8"/>
    </sheetView>
  </sheetViews>
  <sheetFormatPr defaultColWidth="9.00390625" defaultRowHeight="13.5"/>
  <cols>
    <col min="1" max="1" width="31.50390625" style="3" customWidth="1"/>
    <col min="2" max="2" width="31.625" style="3" customWidth="1"/>
    <col min="3" max="3" width="16.75390625" style="5" bestFit="1" customWidth="1"/>
    <col min="4" max="4" width="26.50390625" style="3" customWidth="1"/>
    <col min="5" max="5" width="16.00390625" style="4" customWidth="1"/>
    <col min="6" max="7" width="16.00390625" style="5" customWidth="1"/>
    <col min="8" max="8" width="7.875" style="5" customWidth="1"/>
    <col min="9" max="10" width="9.75390625" style="4" customWidth="1"/>
    <col min="11" max="11" width="9.75390625" style="3" customWidth="1"/>
    <col min="12" max="12" width="11.00390625" style="3" customWidth="1"/>
    <col min="13" max="16384" width="9.00390625" style="3" customWidth="1"/>
  </cols>
  <sheetData>
    <row r="1" spans="1:12" s="1" customFormat="1" ht="39.75" customHeight="1">
      <c r="A1" s="61" t="s">
        <v>54</v>
      </c>
      <c r="B1" s="61"/>
      <c r="C1" s="61"/>
      <c r="D1" s="61"/>
      <c r="E1" s="61"/>
      <c r="F1" s="61"/>
      <c r="G1" s="61"/>
      <c r="H1" s="61"/>
      <c r="I1" s="61"/>
      <c r="J1" s="61"/>
      <c r="K1" s="61"/>
      <c r="L1" s="61"/>
    </row>
    <row r="2" spans="11:12" s="1" customFormat="1" ht="22.5" customHeight="1">
      <c r="K2" s="62" t="s">
        <v>53</v>
      </c>
      <c r="L2" s="62"/>
    </row>
    <row r="3" spans="1:12" s="2" customFormat="1" ht="42.75" customHeight="1">
      <c r="A3" s="59" t="s">
        <v>52</v>
      </c>
      <c r="B3" s="59" t="s">
        <v>19</v>
      </c>
      <c r="C3" s="59" t="s">
        <v>18</v>
      </c>
      <c r="D3" s="59" t="s">
        <v>17</v>
      </c>
      <c r="E3" s="59" t="s">
        <v>51</v>
      </c>
      <c r="F3" s="59" t="s">
        <v>16</v>
      </c>
      <c r="G3" s="59" t="s">
        <v>15</v>
      </c>
      <c r="H3" s="59" t="s">
        <v>14</v>
      </c>
      <c r="I3" s="59" t="s">
        <v>13</v>
      </c>
      <c r="J3" s="59"/>
      <c r="K3" s="59"/>
      <c r="L3" s="59" t="s">
        <v>12</v>
      </c>
    </row>
    <row r="4" spans="1:12" s="2" customFormat="1" ht="42.75" customHeight="1">
      <c r="A4" s="60"/>
      <c r="B4" s="60"/>
      <c r="C4" s="60"/>
      <c r="D4" s="60"/>
      <c r="E4" s="60"/>
      <c r="F4" s="60"/>
      <c r="G4" s="60"/>
      <c r="H4" s="60"/>
      <c r="I4" s="57" t="s">
        <v>11</v>
      </c>
      <c r="J4" s="57" t="s">
        <v>10</v>
      </c>
      <c r="K4" s="57" t="s">
        <v>381</v>
      </c>
      <c r="L4" s="60"/>
    </row>
    <row r="5" spans="1:12" ht="93" customHeight="1">
      <c r="A5" s="34" t="s">
        <v>94</v>
      </c>
      <c r="B5" s="7" t="s">
        <v>62</v>
      </c>
      <c r="C5" s="35">
        <v>41000</v>
      </c>
      <c r="D5" s="7" t="s">
        <v>351</v>
      </c>
      <c r="E5" s="7" t="s">
        <v>33</v>
      </c>
      <c r="F5" s="36">
        <v>38338921</v>
      </c>
      <c r="G5" s="37">
        <v>37275000</v>
      </c>
      <c r="H5" s="8">
        <f aca="true" t="shared" si="0" ref="H5:H68">IF(F5="-","-",G5/F5)</f>
        <v>0.9722495841758301</v>
      </c>
      <c r="I5" s="7" t="s">
        <v>0</v>
      </c>
      <c r="J5" s="7" t="s">
        <v>1</v>
      </c>
      <c r="K5" s="38">
        <v>1</v>
      </c>
      <c r="L5" s="9"/>
    </row>
    <row r="6" spans="1:12" ht="93" customHeight="1">
      <c r="A6" s="23" t="s">
        <v>382</v>
      </c>
      <c r="B6" s="11" t="s">
        <v>92</v>
      </c>
      <c r="C6" s="16">
        <v>41000</v>
      </c>
      <c r="D6" s="11" t="s">
        <v>351</v>
      </c>
      <c r="E6" s="11" t="s">
        <v>33</v>
      </c>
      <c r="F6" s="17">
        <v>4328796</v>
      </c>
      <c r="G6" s="39">
        <v>3990000</v>
      </c>
      <c r="H6" s="13">
        <f t="shared" si="0"/>
        <v>0.9217343575442225</v>
      </c>
      <c r="I6" s="11" t="s">
        <v>0</v>
      </c>
      <c r="J6" s="11" t="s">
        <v>1</v>
      </c>
      <c r="K6" s="18">
        <v>1</v>
      </c>
      <c r="L6" s="14"/>
    </row>
    <row r="7" spans="1:12" ht="93" customHeight="1">
      <c r="A7" s="23" t="s">
        <v>382</v>
      </c>
      <c r="B7" s="11" t="s">
        <v>91</v>
      </c>
      <c r="C7" s="16">
        <v>41000</v>
      </c>
      <c r="D7" s="11" t="s">
        <v>351</v>
      </c>
      <c r="E7" s="11" t="s">
        <v>33</v>
      </c>
      <c r="F7" s="17">
        <v>6186342</v>
      </c>
      <c r="G7" s="39">
        <v>5775000</v>
      </c>
      <c r="H7" s="13">
        <f t="shared" si="0"/>
        <v>0.933508040777571</v>
      </c>
      <c r="I7" s="11" t="s">
        <v>0</v>
      </c>
      <c r="J7" s="11" t="s">
        <v>1</v>
      </c>
      <c r="K7" s="18">
        <v>1</v>
      </c>
      <c r="L7" s="14"/>
    </row>
    <row r="8" spans="1:12" ht="93" customHeight="1">
      <c r="A8" s="23" t="s">
        <v>382</v>
      </c>
      <c r="B8" s="11" t="s">
        <v>90</v>
      </c>
      <c r="C8" s="16">
        <v>41000</v>
      </c>
      <c r="D8" s="11" t="s">
        <v>351</v>
      </c>
      <c r="E8" s="11" t="s">
        <v>33</v>
      </c>
      <c r="F8" s="17">
        <v>1792293</v>
      </c>
      <c r="G8" s="39">
        <v>1680000</v>
      </c>
      <c r="H8" s="13">
        <f t="shared" si="0"/>
        <v>0.9373467396234879</v>
      </c>
      <c r="I8" s="11" t="s">
        <v>0</v>
      </c>
      <c r="J8" s="11" t="s">
        <v>1</v>
      </c>
      <c r="K8" s="18">
        <v>1</v>
      </c>
      <c r="L8" s="14"/>
    </row>
    <row r="9" spans="1:12" ht="93" customHeight="1">
      <c r="A9" s="11" t="s">
        <v>383</v>
      </c>
      <c r="B9" s="11" t="s">
        <v>129</v>
      </c>
      <c r="C9" s="20">
        <v>41001</v>
      </c>
      <c r="D9" s="11" t="s">
        <v>319</v>
      </c>
      <c r="E9" s="14" t="s">
        <v>5</v>
      </c>
      <c r="F9" s="21">
        <v>15246</v>
      </c>
      <c r="G9" s="24">
        <v>15225</v>
      </c>
      <c r="H9" s="13">
        <f t="shared" si="0"/>
        <v>0.9986225895316805</v>
      </c>
      <c r="I9" s="14" t="s">
        <v>4</v>
      </c>
      <c r="J9" s="14" t="s">
        <v>1</v>
      </c>
      <c r="K9" s="22">
        <v>1</v>
      </c>
      <c r="L9" s="14" t="s">
        <v>27</v>
      </c>
    </row>
    <row r="10" spans="1:12" ht="93" customHeight="1">
      <c r="A10" s="11" t="s">
        <v>26</v>
      </c>
      <c r="B10" s="11" t="s">
        <v>25</v>
      </c>
      <c r="C10" s="20">
        <v>41000</v>
      </c>
      <c r="D10" s="11" t="s">
        <v>196</v>
      </c>
      <c r="E10" s="11" t="s">
        <v>22</v>
      </c>
      <c r="F10" s="21">
        <v>266424006</v>
      </c>
      <c r="G10" s="24">
        <v>249900000</v>
      </c>
      <c r="H10" s="13">
        <f t="shared" si="0"/>
        <v>0.9379785393663062</v>
      </c>
      <c r="I10" s="14" t="s">
        <v>23</v>
      </c>
      <c r="J10" s="14" t="s">
        <v>1</v>
      </c>
      <c r="K10" s="22">
        <v>1</v>
      </c>
      <c r="L10" s="14"/>
    </row>
    <row r="11" spans="1:12" ht="93" customHeight="1">
      <c r="A11" s="11" t="s">
        <v>162</v>
      </c>
      <c r="B11" s="40" t="s">
        <v>197</v>
      </c>
      <c r="C11" s="20">
        <v>41000</v>
      </c>
      <c r="D11" s="40" t="s">
        <v>189</v>
      </c>
      <c r="E11" s="41" t="s">
        <v>5</v>
      </c>
      <c r="F11" s="21">
        <v>30710944</v>
      </c>
      <c r="G11" s="29">
        <v>30450000</v>
      </c>
      <c r="H11" s="13">
        <f t="shared" si="0"/>
        <v>0.9915032243880227</v>
      </c>
      <c r="I11" s="14" t="s">
        <v>0</v>
      </c>
      <c r="J11" s="14" t="s">
        <v>1</v>
      </c>
      <c r="K11" s="22">
        <v>1</v>
      </c>
      <c r="L11" s="11" t="s">
        <v>320</v>
      </c>
    </row>
    <row r="12" spans="1:12" ht="93" customHeight="1">
      <c r="A12" s="11" t="s">
        <v>163</v>
      </c>
      <c r="B12" s="40" t="s">
        <v>198</v>
      </c>
      <c r="C12" s="20">
        <v>41000</v>
      </c>
      <c r="D12" s="40" t="s">
        <v>189</v>
      </c>
      <c r="E12" s="41" t="s">
        <v>5</v>
      </c>
      <c r="F12" s="21">
        <v>104847191</v>
      </c>
      <c r="G12" s="29">
        <v>104475000</v>
      </c>
      <c r="H12" s="13">
        <f t="shared" si="0"/>
        <v>0.9964501576394164</v>
      </c>
      <c r="I12" s="14" t="s">
        <v>0</v>
      </c>
      <c r="J12" s="14" t="s">
        <v>1</v>
      </c>
      <c r="K12" s="22">
        <v>1</v>
      </c>
      <c r="L12" s="14"/>
    </row>
    <row r="13" spans="1:12" ht="93" customHeight="1">
      <c r="A13" s="11" t="s">
        <v>199</v>
      </c>
      <c r="B13" s="40" t="s">
        <v>197</v>
      </c>
      <c r="C13" s="20">
        <v>41000</v>
      </c>
      <c r="D13" s="40" t="s">
        <v>189</v>
      </c>
      <c r="E13" s="41" t="s">
        <v>5</v>
      </c>
      <c r="F13" s="21">
        <v>627038169</v>
      </c>
      <c r="G13" s="29">
        <v>626850000</v>
      </c>
      <c r="H13" s="13">
        <f t="shared" si="0"/>
        <v>0.9996999082204197</v>
      </c>
      <c r="I13" s="14" t="s">
        <v>0</v>
      </c>
      <c r="J13" s="14" t="s">
        <v>1</v>
      </c>
      <c r="K13" s="22">
        <v>1</v>
      </c>
      <c r="L13" s="14"/>
    </row>
    <row r="14" spans="1:12" ht="93" customHeight="1">
      <c r="A14" s="11" t="s">
        <v>200</v>
      </c>
      <c r="B14" s="40" t="s">
        <v>197</v>
      </c>
      <c r="C14" s="20">
        <v>41000</v>
      </c>
      <c r="D14" s="40" t="s">
        <v>189</v>
      </c>
      <c r="E14" s="41" t="s">
        <v>5</v>
      </c>
      <c r="F14" s="21">
        <v>977193309</v>
      </c>
      <c r="G14" s="29">
        <v>975450000</v>
      </c>
      <c r="H14" s="13">
        <f t="shared" si="0"/>
        <v>0.9982160039534205</v>
      </c>
      <c r="I14" s="14" t="s">
        <v>0</v>
      </c>
      <c r="J14" s="14" t="s">
        <v>1</v>
      </c>
      <c r="K14" s="22">
        <v>1</v>
      </c>
      <c r="L14" s="14"/>
    </row>
    <row r="15" spans="1:12" ht="93" customHeight="1">
      <c r="A15" s="11" t="s">
        <v>165</v>
      </c>
      <c r="B15" s="40" t="s">
        <v>197</v>
      </c>
      <c r="C15" s="20">
        <v>41000</v>
      </c>
      <c r="D15" s="40" t="s">
        <v>189</v>
      </c>
      <c r="E15" s="41" t="s">
        <v>5</v>
      </c>
      <c r="F15" s="21">
        <v>107128783</v>
      </c>
      <c r="G15" s="29">
        <v>107100000</v>
      </c>
      <c r="H15" s="13">
        <f t="shared" si="0"/>
        <v>0.9997313233736632</v>
      </c>
      <c r="I15" s="14" t="s">
        <v>0</v>
      </c>
      <c r="J15" s="14" t="s">
        <v>1</v>
      </c>
      <c r="K15" s="22">
        <v>1</v>
      </c>
      <c r="L15" s="11" t="s">
        <v>320</v>
      </c>
    </row>
    <row r="16" spans="1:12" ht="93" customHeight="1">
      <c r="A16" s="11" t="s">
        <v>166</v>
      </c>
      <c r="B16" s="40" t="s">
        <v>197</v>
      </c>
      <c r="C16" s="20">
        <v>41000</v>
      </c>
      <c r="D16" s="40" t="s">
        <v>189</v>
      </c>
      <c r="E16" s="41" t="s">
        <v>5</v>
      </c>
      <c r="F16" s="21">
        <v>113511932</v>
      </c>
      <c r="G16" s="29">
        <v>112875000</v>
      </c>
      <c r="H16" s="13">
        <f t="shared" si="0"/>
        <v>0.9943888542043315</v>
      </c>
      <c r="I16" s="14" t="s">
        <v>0</v>
      </c>
      <c r="J16" s="14" t="s">
        <v>1</v>
      </c>
      <c r="K16" s="22">
        <v>1</v>
      </c>
      <c r="L16" s="11" t="s">
        <v>320</v>
      </c>
    </row>
    <row r="17" spans="1:12" ht="93" customHeight="1">
      <c r="A17" s="11" t="s">
        <v>167</v>
      </c>
      <c r="B17" s="40" t="s">
        <v>197</v>
      </c>
      <c r="C17" s="20">
        <v>41000</v>
      </c>
      <c r="D17" s="40" t="s">
        <v>189</v>
      </c>
      <c r="E17" s="41" t="s">
        <v>5</v>
      </c>
      <c r="F17" s="21">
        <v>112980968</v>
      </c>
      <c r="G17" s="29">
        <v>112875000</v>
      </c>
      <c r="H17" s="13">
        <f t="shared" si="0"/>
        <v>0.9990620721181996</v>
      </c>
      <c r="I17" s="14" t="s">
        <v>0</v>
      </c>
      <c r="J17" s="14" t="s">
        <v>1</v>
      </c>
      <c r="K17" s="22">
        <v>1</v>
      </c>
      <c r="L17" s="11" t="s">
        <v>320</v>
      </c>
    </row>
    <row r="18" spans="1:12" ht="93" customHeight="1">
      <c r="A18" s="11" t="s">
        <v>384</v>
      </c>
      <c r="B18" s="40" t="s">
        <v>197</v>
      </c>
      <c r="C18" s="20">
        <v>41000</v>
      </c>
      <c r="D18" s="40" t="s">
        <v>212</v>
      </c>
      <c r="E18" s="40" t="s">
        <v>60</v>
      </c>
      <c r="F18" s="21">
        <v>659515732</v>
      </c>
      <c r="G18" s="29">
        <v>625800000</v>
      </c>
      <c r="H18" s="13">
        <f t="shared" si="0"/>
        <v>0.948878047385229</v>
      </c>
      <c r="I18" s="14" t="s">
        <v>0</v>
      </c>
      <c r="J18" s="14" t="s">
        <v>1</v>
      </c>
      <c r="K18" s="22">
        <v>1</v>
      </c>
      <c r="L18" s="14"/>
    </row>
    <row r="19" spans="1:12" ht="93" customHeight="1">
      <c r="A19" s="11" t="s">
        <v>161</v>
      </c>
      <c r="B19" s="40" t="s">
        <v>197</v>
      </c>
      <c r="C19" s="20">
        <v>41000</v>
      </c>
      <c r="D19" s="40" t="s">
        <v>182</v>
      </c>
      <c r="E19" s="41" t="s">
        <v>5</v>
      </c>
      <c r="F19" s="21">
        <v>68185008</v>
      </c>
      <c r="G19" s="29">
        <v>68000000</v>
      </c>
      <c r="H19" s="13">
        <f t="shared" si="0"/>
        <v>0.9972866762734706</v>
      </c>
      <c r="I19" s="14" t="s">
        <v>0</v>
      </c>
      <c r="J19" s="14" t="s">
        <v>1</v>
      </c>
      <c r="K19" s="22">
        <v>1</v>
      </c>
      <c r="L19" s="14"/>
    </row>
    <row r="20" spans="1:12" ht="93" customHeight="1">
      <c r="A20" s="11" t="s">
        <v>168</v>
      </c>
      <c r="B20" s="40" t="s">
        <v>183</v>
      </c>
      <c r="C20" s="20">
        <v>41000</v>
      </c>
      <c r="D20" s="40" t="s">
        <v>213</v>
      </c>
      <c r="E20" s="41" t="s">
        <v>5</v>
      </c>
      <c r="F20" s="21">
        <v>226638033</v>
      </c>
      <c r="G20" s="29">
        <v>213150000</v>
      </c>
      <c r="H20" s="13">
        <f t="shared" si="0"/>
        <v>0.9404864540101263</v>
      </c>
      <c r="I20" s="14" t="s">
        <v>0</v>
      </c>
      <c r="J20" s="14" t="s">
        <v>1</v>
      </c>
      <c r="K20" s="22">
        <v>1</v>
      </c>
      <c r="L20" s="14"/>
    </row>
    <row r="21" spans="1:12" ht="93" customHeight="1">
      <c r="A21" s="11" t="s">
        <v>95</v>
      </c>
      <c r="B21" s="11" t="s">
        <v>146</v>
      </c>
      <c r="C21" s="20">
        <v>41001</v>
      </c>
      <c r="D21" s="11" t="s">
        <v>350</v>
      </c>
      <c r="E21" s="14" t="s">
        <v>5</v>
      </c>
      <c r="F21" s="21">
        <v>11920829</v>
      </c>
      <c r="G21" s="24">
        <v>11865000</v>
      </c>
      <c r="H21" s="13">
        <f t="shared" si="0"/>
        <v>0.9953166847708327</v>
      </c>
      <c r="I21" s="14" t="s">
        <v>4</v>
      </c>
      <c r="J21" s="14" t="s">
        <v>1</v>
      </c>
      <c r="K21" s="22">
        <v>2</v>
      </c>
      <c r="L21" s="14"/>
    </row>
    <row r="22" spans="1:12" ht="93" customHeight="1">
      <c r="A22" s="11" t="s">
        <v>150</v>
      </c>
      <c r="B22" s="11" t="s">
        <v>137</v>
      </c>
      <c r="C22" s="20">
        <v>41001</v>
      </c>
      <c r="D22" s="11" t="s">
        <v>225</v>
      </c>
      <c r="E22" s="14" t="s">
        <v>35</v>
      </c>
      <c r="F22" s="21">
        <v>3255000</v>
      </c>
      <c r="G22" s="24">
        <v>3255000</v>
      </c>
      <c r="H22" s="13">
        <f t="shared" si="0"/>
        <v>1</v>
      </c>
      <c r="I22" s="14" t="s">
        <v>0</v>
      </c>
      <c r="J22" s="14" t="s">
        <v>1</v>
      </c>
      <c r="K22" s="22">
        <v>1</v>
      </c>
      <c r="L22" s="14"/>
    </row>
    <row r="23" spans="1:12" ht="93" customHeight="1">
      <c r="A23" s="23" t="s">
        <v>175</v>
      </c>
      <c r="B23" s="11" t="s">
        <v>62</v>
      </c>
      <c r="C23" s="16">
        <v>41001</v>
      </c>
      <c r="D23" s="40" t="s">
        <v>222</v>
      </c>
      <c r="E23" s="11" t="s">
        <v>5</v>
      </c>
      <c r="F23" s="17">
        <v>84971422</v>
      </c>
      <c r="G23" s="39">
        <v>81900000</v>
      </c>
      <c r="H23" s="13">
        <f t="shared" si="0"/>
        <v>0.963853470640988</v>
      </c>
      <c r="I23" s="11" t="s">
        <v>0</v>
      </c>
      <c r="J23" s="11" t="s">
        <v>1</v>
      </c>
      <c r="K23" s="18">
        <v>1</v>
      </c>
      <c r="L23" s="14"/>
    </row>
    <row r="24" spans="1:12" ht="93" customHeight="1">
      <c r="A24" s="11" t="s">
        <v>385</v>
      </c>
      <c r="B24" s="11" t="s">
        <v>131</v>
      </c>
      <c r="C24" s="20">
        <v>41001</v>
      </c>
      <c r="D24" s="11" t="s">
        <v>226</v>
      </c>
      <c r="E24" s="11" t="s">
        <v>5</v>
      </c>
      <c r="F24" s="21">
        <v>6300000</v>
      </c>
      <c r="G24" s="24">
        <v>6300000</v>
      </c>
      <c r="H24" s="13">
        <f t="shared" si="0"/>
        <v>1</v>
      </c>
      <c r="I24" s="14" t="s">
        <v>2</v>
      </c>
      <c r="J24" s="14" t="s">
        <v>1</v>
      </c>
      <c r="K24" s="22">
        <v>1</v>
      </c>
      <c r="L24" s="14"/>
    </row>
    <row r="25" spans="1:12" ht="93" customHeight="1">
      <c r="A25" s="11" t="s">
        <v>48</v>
      </c>
      <c r="B25" s="11" t="s">
        <v>102</v>
      </c>
      <c r="C25" s="20">
        <v>41001</v>
      </c>
      <c r="D25" s="11" t="s">
        <v>220</v>
      </c>
      <c r="E25" s="14" t="s">
        <v>22</v>
      </c>
      <c r="F25" s="21">
        <v>13620547</v>
      </c>
      <c r="G25" s="24">
        <v>13600000</v>
      </c>
      <c r="H25" s="13">
        <f t="shared" si="0"/>
        <v>0.9984914702764874</v>
      </c>
      <c r="I25" s="14" t="s">
        <v>0</v>
      </c>
      <c r="J25" s="14" t="s">
        <v>1</v>
      </c>
      <c r="K25" s="22">
        <v>1</v>
      </c>
      <c r="L25" s="14"/>
    </row>
    <row r="26" spans="1:12" ht="93" customHeight="1">
      <c r="A26" s="11" t="s">
        <v>227</v>
      </c>
      <c r="B26" s="11" t="s">
        <v>102</v>
      </c>
      <c r="C26" s="20">
        <v>41001</v>
      </c>
      <c r="D26" s="11" t="s">
        <v>220</v>
      </c>
      <c r="E26" s="14" t="s">
        <v>22</v>
      </c>
      <c r="F26" s="21">
        <v>9230958</v>
      </c>
      <c r="G26" s="24">
        <v>8925000</v>
      </c>
      <c r="H26" s="13">
        <f t="shared" si="0"/>
        <v>0.9668552278105913</v>
      </c>
      <c r="I26" s="14" t="s">
        <v>0</v>
      </c>
      <c r="J26" s="14" t="s">
        <v>1</v>
      </c>
      <c r="K26" s="22">
        <v>1</v>
      </c>
      <c r="L26" s="14"/>
    </row>
    <row r="27" spans="1:12" ht="93" customHeight="1">
      <c r="A27" s="11" t="s">
        <v>228</v>
      </c>
      <c r="B27" s="11" t="s">
        <v>102</v>
      </c>
      <c r="C27" s="20">
        <v>41001</v>
      </c>
      <c r="D27" s="11" t="s">
        <v>220</v>
      </c>
      <c r="E27" s="14" t="s">
        <v>22</v>
      </c>
      <c r="F27" s="21">
        <v>14956159</v>
      </c>
      <c r="G27" s="24">
        <v>14700000</v>
      </c>
      <c r="H27" s="13">
        <f t="shared" si="0"/>
        <v>0.9828726747288525</v>
      </c>
      <c r="I27" s="14" t="s">
        <v>0</v>
      </c>
      <c r="J27" s="14" t="s">
        <v>1</v>
      </c>
      <c r="K27" s="22">
        <v>2</v>
      </c>
      <c r="L27" s="14"/>
    </row>
    <row r="28" spans="1:12" ht="93" customHeight="1">
      <c r="A28" s="11" t="s">
        <v>229</v>
      </c>
      <c r="B28" s="11" t="s">
        <v>102</v>
      </c>
      <c r="C28" s="20">
        <v>41001</v>
      </c>
      <c r="D28" s="11" t="s">
        <v>220</v>
      </c>
      <c r="E28" s="14" t="s">
        <v>22</v>
      </c>
      <c r="F28" s="21">
        <v>18320736</v>
      </c>
      <c r="G28" s="24">
        <v>18060000</v>
      </c>
      <c r="H28" s="13">
        <f t="shared" si="0"/>
        <v>0.9857682573451197</v>
      </c>
      <c r="I28" s="14" t="s">
        <v>0</v>
      </c>
      <c r="J28" s="14" t="s">
        <v>1</v>
      </c>
      <c r="K28" s="22">
        <v>1</v>
      </c>
      <c r="L28" s="14"/>
    </row>
    <row r="29" spans="1:12" ht="93" customHeight="1">
      <c r="A29" s="11" t="s">
        <v>230</v>
      </c>
      <c r="B29" s="11" t="s">
        <v>102</v>
      </c>
      <c r="C29" s="20">
        <v>41001</v>
      </c>
      <c r="D29" s="11" t="s">
        <v>220</v>
      </c>
      <c r="E29" s="14" t="s">
        <v>22</v>
      </c>
      <c r="F29" s="21">
        <v>18072805</v>
      </c>
      <c r="G29" s="24">
        <v>18060000</v>
      </c>
      <c r="H29" s="13">
        <f t="shared" si="0"/>
        <v>0.999291476890278</v>
      </c>
      <c r="I29" s="14" t="s">
        <v>0</v>
      </c>
      <c r="J29" s="14" t="s">
        <v>1</v>
      </c>
      <c r="K29" s="22">
        <v>1</v>
      </c>
      <c r="L29" s="14"/>
    </row>
    <row r="30" spans="1:12" ht="93" customHeight="1">
      <c r="A30" s="11" t="s">
        <v>47</v>
      </c>
      <c r="B30" s="11" t="s">
        <v>102</v>
      </c>
      <c r="C30" s="20">
        <v>41001</v>
      </c>
      <c r="D30" s="11" t="s">
        <v>220</v>
      </c>
      <c r="E30" s="14" t="s">
        <v>22</v>
      </c>
      <c r="F30" s="21">
        <v>8905245</v>
      </c>
      <c r="G30" s="24">
        <v>8337000</v>
      </c>
      <c r="H30" s="13">
        <f t="shared" si="0"/>
        <v>0.9361898521601596</v>
      </c>
      <c r="I30" s="14" t="s">
        <v>0</v>
      </c>
      <c r="J30" s="14" t="s">
        <v>1</v>
      </c>
      <c r="K30" s="22">
        <v>1</v>
      </c>
      <c r="L30" s="14"/>
    </row>
    <row r="31" spans="1:12" ht="93" customHeight="1">
      <c r="A31" s="11" t="s">
        <v>46</v>
      </c>
      <c r="B31" s="11" t="s">
        <v>102</v>
      </c>
      <c r="C31" s="20">
        <v>41001</v>
      </c>
      <c r="D31" s="11" t="s">
        <v>220</v>
      </c>
      <c r="E31" s="14" t="s">
        <v>22</v>
      </c>
      <c r="F31" s="21">
        <v>3337625</v>
      </c>
      <c r="G31" s="24">
        <v>3255000</v>
      </c>
      <c r="H31" s="13">
        <f t="shared" si="0"/>
        <v>0.9752443728699299</v>
      </c>
      <c r="I31" s="14" t="s">
        <v>0</v>
      </c>
      <c r="J31" s="14" t="s">
        <v>1</v>
      </c>
      <c r="K31" s="22">
        <v>1</v>
      </c>
      <c r="L31" s="14"/>
    </row>
    <row r="32" spans="1:12" ht="93" customHeight="1">
      <c r="A32" s="11" t="s">
        <v>45</v>
      </c>
      <c r="B32" s="11" t="s">
        <v>102</v>
      </c>
      <c r="C32" s="20">
        <v>41001</v>
      </c>
      <c r="D32" s="11" t="s">
        <v>220</v>
      </c>
      <c r="E32" s="14" t="s">
        <v>22</v>
      </c>
      <c r="F32" s="21">
        <v>9851100</v>
      </c>
      <c r="G32" s="24">
        <v>7612500</v>
      </c>
      <c r="H32" s="13">
        <f t="shared" si="0"/>
        <v>0.7727563419313579</v>
      </c>
      <c r="I32" s="14" t="s">
        <v>0</v>
      </c>
      <c r="J32" s="14" t="s">
        <v>1</v>
      </c>
      <c r="K32" s="22">
        <v>2</v>
      </c>
      <c r="L32" s="14"/>
    </row>
    <row r="33" spans="1:12" ht="93" customHeight="1">
      <c r="A33" s="11" t="s">
        <v>49</v>
      </c>
      <c r="B33" s="11" t="s">
        <v>102</v>
      </c>
      <c r="C33" s="20">
        <v>41001</v>
      </c>
      <c r="D33" s="11" t="s">
        <v>221</v>
      </c>
      <c r="E33" s="14" t="s">
        <v>22</v>
      </c>
      <c r="F33" s="21">
        <v>28030223</v>
      </c>
      <c r="G33" s="24">
        <v>21000000</v>
      </c>
      <c r="H33" s="13">
        <f t="shared" si="0"/>
        <v>0.7491913282316733</v>
      </c>
      <c r="I33" s="14" t="s">
        <v>4</v>
      </c>
      <c r="J33" s="14" t="s">
        <v>1</v>
      </c>
      <c r="K33" s="22">
        <v>2</v>
      </c>
      <c r="L33" s="14"/>
    </row>
    <row r="34" spans="1:12" ht="93" customHeight="1">
      <c r="A34" s="23" t="s">
        <v>386</v>
      </c>
      <c r="B34" s="11" t="s">
        <v>210</v>
      </c>
      <c r="C34" s="20">
        <v>41001</v>
      </c>
      <c r="D34" s="23" t="s">
        <v>235</v>
      </c>
      <c r="E34" s="14" t="s">
        <v>5</v>
      </c>
      <c r="F34" s="21" t="s">
        <v>115</v>
      </c>
      <c r="G34" s="24">
        <v>1556929</v>
      </c>
      <c r="H34" s="13" t="str">
        <f t="shared" si="0"/>
        <v>-</v>
      </c>
      <c r="I34" s="14" t="s">
        <v>4</v>
      </c>
      <c r="J34" s="14" t="s">
        <v>1</v>
      </c>
      <c r="K34" s="22">
        <v>1</v>
      </c>
      <c r="L34" s="14" t="s">
        <v>387</v>
      </c>
    </row>
    <row r="35" spans="1:12" ht="93" customHeight="1">
      <c r="A35" s="11" t="s">
        <v>388</v>
      </c>
      <c r="B35" s="11" t="s">
        <v>210</v>
      </c>
      <c r="C35" s="20">
        <v>41001</v>
      </c>
      <c r="D35" s="11" t="s">
        <v>236</v>
      </c>
      <c r="E35" s="14" t="s">
        <v>5</v>
      </c>
      <c r="F35" s="21" t="s">
        <v>115</v>
      </c>
      <c r="G35" s="42">
        <v>4794625</v>
      </c>
      <c r="H35" s="13" t="str">
        <f t="shared" si="0"/>
        <v>-</v>
      </c>
      <c r="I35" s="14" t="s">
        <v>4</v>
      </c>
      <c r="J35" s="14" t="s">
        <v>1</v>
      </c>
      <c r="K35" s="22">
        <v>1</v>
      </c>
      <c r="L35" s="14" t="s">
        <v>387</v>
      </c>
    </row>
    <row r="36" spans="1:12" ht="93" customHeight="1">
      <c r="A36" s="11" t="s">
        <v>160</v>
      </c>
      <c r="B36" s="11" t="s">
        <v>24</v>
      </c>
      <c r="C36" s="20">
        <v>41001</v>
      </c>
      <c r="D36" s="11" t="s">
        <v>192</v>
      </c>
      <c r="E36" s="11" t="s">
        <v>22</v>
      </c>
      <c r="F36" s="21">
        <v>10856019</v>
      </c>
      <c r="G36" s="24">
        <v>10500000</v>
      </c>
      <c r="H36" s="13">
        <f t="shared" si="0"/>
        <v>0.9672053816412812</v>
      </c>
      <c r="I36" s="14" t="s">
        <v>23</v>
      </c>
      <c r="J36" s="14" t="s">
        <v>1</v>
      </c>
      <c r="K36" s="22">
        <v>1</v>
      </c>
      <c r="L36" s="14"/>
    </row>
    <row r="37" spans="1:12" ht="93" customHeight="1">
      <c r="A37" s="11" t="s">
        <v>164</v>
      </c>
      <c r="B37" s="40" t="s">
        <v>197</v>
      </c>
      <c r="C37" s="20">
        <v>41001</v>
      </c>
      <c r="D37" s="40" t="s">
        <v>205</v>
      </c>
      <c r="E37" s="41" t="s">
        <v>5</v>
      </c>
      <c r="F37" s="21">
        <v>5836384</v>
      </c>
      <c r="G37" s="29">
        <v>5197616</v>
      </c>
      <c r="H37" s="13">
        <f t="shared" si="0"/>
        <v>0.8905541513375405</v>
      </c>
      <c r="I37" s="14" t="s">
        <v>4</v>
      </c>
      <c r="J37" s="14" t="s">
        <v>1</v>
      </c>
      <c r="K37" s="22">
        <v>1</v>
      </c>
      <c r="L37" s="11" t="s">
        <v>320</v>
      </c>
    </row>
    <row r="38" spans="1:12" ht="93" customHeight="1">
      <c r="A38" s="11" t="s">
        <v>132</v>
      </c>
      <c r="B38" s="11" t="s">
        <v>170</v>
      </c>
      <c r="C38" s="20">
        <v>41001</v>
      </c>
      <c r="D38" s="11" t="s">
        <v>322</v>
      </c>
      <c r="E38" s="14" t="s">
        <v>5</v>
      </c>
      <c r="F38" s="21" t="s">
        <v>115</v>
      </c>
      <c r="G38" s="24">
        <v>6877500</v>
      </c>
      <c r="H38" s="13" t="str">
        <f t="shared" si="0"/>
        <v>-</v>
      </c>
      <c r="I38" s="14" t="s">
        <v>0</v>
      </c>
      <c r="J38" s="14" t="s">
        <v>1</v>
      </c>
      <c r="K38" s="22">
        <v>1</v>
      </c>
      <c r="L38" s="14"/>
    </row>
    <row r="39" spans="1:12" ht="93" customHeight="1">
      <c r="A39" s="32" t="s">
        <v>171</v>
      </c>
      <c r="B39" s="32" t="s">
        <v>184</v>
      </c>
      <c r="C39" s="20">
        <v>41001</v>
      </c>
      <c r="D39" s="32" t="s">
        <v>323</v>
      </c>
      <c r="E39" s="14" t="s">
        <v>5</v>
      </c>
      <c r="F39" s="21">
        <v>2944809</v>
      </c>
      <c r="G39" s="24">
        <v>2940210</v>
      </c>
      <c r="H39" s="13">
        <f t="shared" si="0"/>
        <v>0.9984382688316967</v>
      </c>
      <c r="I39" s="14" t="s">
        <v>2</v>
      </c>
      <c r="J39" s="14" t="s">
        <v>1</v>
      </c>
      <c r="K39" s="22">
        <v>1</v>
      </c>
      <c r="L39" s="14" t="s">
        <v>57</v>
      </c>
    </row>
    <row r="40" spans="1:12" ht="93" customHeight="1">
      <c r="A40" s="11" t="s">
        <v>20</v>
      </c>
      <c r="B40" s="11" t="s">
        <v>142</v>
      </c>
      <c r="C40" s="20">
        <v>41001</v>
      </c>
      <c r="D40" s="11" t="s">
        <v>324</v>
      </c>
      <c r="E40" s="11" t="s">
        <v>5</v>
      </c>
      <c r="F40" s="21">
        <v>3699000</v>
      </c>
      <c r="G40" s="24">
        <v>2877525</v>
      </c>
      <c r="H40" s="13">
        <f t="shared" si="0"/>
        <v>0.7779197080291971</v>
      </c>
      <c r="I40" s="14" t="s">
        <v>4</v>
      </c>
      <c r="J40" s="14" t="s">
        <v>1</v>
      </c>
      <c r="K40" s="22">
        <v>2</v>
      </c>
      <c r="L40" s="58" t="s">
        <v>404</v>
      </c>
    </row>
    <row r="41" spans="1:12" ht="93" customHeight="1">
      <c r="A41" s="11" t="s">
        <v>280</v>
      </c>
      <c r="B41" s="11" t="s">
        <v>109</v>
      </c>
      <c r="C41" s="16">
        <v>41003</v>
      </c>
      <c r="D41" s="11" t="s">
        <v>271</v>
      </c>
      <c r="E41" s="11" t="s">
        <v>35</v>
      </c>
      <c r="F41" s="17">
        <v>9114</v>
      </c>
      <c r="G41" s="43">
        <v>8925</v>
      </c>
      <c r="H41" s="13">
        <f t="shared" si="0"/>
        <v>0.9792626728110599</v>
      </c>
      <c r="I41" s="11" t="s">
        <v>4</v>
      </c>
      <c r="J41" s="11" t="s">
        <v>1</v>
      </c>
      <c r="K41" s="18">
        <v>1</v>
      </c>
      <c r="L41" s="11" t="s">
        <v>43</v>
      </c>
    </row>
    <row r="42" spans="1:12" ht="93" customHeight="1">
      <c r="A42" s="11" t="s">
        <v>241</v>
      </c>
      <c r="B42" s="11" t="s">
        <v>153</v>
      </c>
      <c r="C42" s="20">
        <v>41003</v>
      </c>
      <c r="D42" s="11" t="s">
        <v>242</v>
      </c>
      <c r="E42" s="14" t="s">
        <v>5</v>
      </c>
      <c r="F42" s="21">
        <v>1876757</v>
      </c>
      <c r="G42" s="42">
        <v>1829642</v>
      </c>
      <c r="H42" s="13">
        <f t="shared" si="0"/>
        <v>0.9748955245671123</v>
      </c>
      <c r="I42" s="14" t="s">
        <v>4</v>
      </c>
      <c r="J42" s="14" t="s">
        <v>1</v>
      </c>
      <c r="K42" s="22">
        <v>1</v>
      </c>
      <c r="L42" s="14" t="s">
        <v>387</v>
      </c>
    </row>
    <row r="43" spans="1:12" ht="93" customHeight="1">
      <c r="A43" s="11" t="s">
        <v>243</v>
      </c>
      <c r="B43" s="11" t="s">
        <v>153</v>
      </c>
      <c r="C43" s="20">
        <v>41003</v>
      </c>
      <c r="D43" s="11" t="s">
        <v>244</v>
      </c>
      <c r="E43" s="14" t="s">
        <v>5</v>
      </c>
      <c r="F43" s="21">
        <v>7778842</v>
      </c>
      <c r="G43" s="42">
        <v>7533078</v>
      </c>
      <c r="H43" s="13">
        <f t="shared" si="0"/>
        <v>0.9684060943775435</v>
      </c>
      <c r="I43" s="14" t="s">
        <v>4</v>
      </c>
      <c r="J43" s="14" t="s">
        <v>1</v>
      </c>
      <c r="K43" s="22">
        <v>1</v>
      </c>
      <c r="L43" s="14" t="s">
        <v>387</v>
      </c>
    </row>
    <row r="44" spans="1:12" ht="93" customHeight="1">
      <c r="A44" s="11" t="s">
        <v>239</v>
      </c>
      <c r="B44" s="11" t="s">
        <v>103</v>
      </c>
      <c r="C44" s="27">
        <v>41004</v>
      </c>
      <c r="D44" s="44" t="s">
        <v>240</v>
      </c>
      <c r="E44" s="14" t="s">
        <v>5</v>
      </c>
      <c r="F44" s="12">
        <v>1856179</v>
      </c>
      <c r="G44" s="45">
        <v>1147408</v>
      </c>
      <c r="H44" s="13">
        <f t="shared" si="0"/>
        <v>0.6181558998350913</v>
      </c>
      <c r="I44" s="14" t="s">
        <v>4</v>
      </c>
      <c r="J44" s="14" t="s">
        <v>1</v>
      </c>
      <c r="K44" s="22">
        <v>1</v>
      </c>
      <c r="L44" s="19" t="s">
        <v>27</v>
      </c>
    </row>
    <row r="45" spans="1:12" ht="93" customHeight="1">
      <c r="A45" s="11" t="s">
        <v>232</v>
      </c>
      <c r="B45" s="11" t="s">
        <v>202</v>
      </c>
      <c r="C45" s="20">
        <v>41004</v>
      </c>
      <c r="D45" s="11" t="s">
        <v>233</v>
      </c>
      <c r="E45" s="14" t="s">
        <v>5</v>
      </c>
      <c r="F45" s="21">
        <v>28794150</v>
      </c>
      <c r="G45" s="42">
        <v>21548730</v>
      </c>
      <c r="H45" s="13">
        <f t="shared" si="0"/>
        <v>0.7483718046894943</v>
      </c>
      <c r="I45" s="14" t="s">
        <v>4</v>
      </c>
      <c r="J45" s="14" t="s">
        <v>1</v>
      </c>
      <c r="K45" s="22">
        <v>2</v>
      </c>
      <c r="L45" s="14" t="s">
        <v>387</v>
      </c>
    </row>
    <row r="46" spans="1:12" ht="93" customHeight="1">
      <c r="A46" s="11" t="s">
        <v>154</v>
      </c>
      <c r="B46" s="19" t="s">
        <v>134</v>
      </c>
      <c r="C46" s="16">
        <v>41005</v>
      </c>
      <c r="D46" s="19" t="s">
        <v>224</v>
      </c>
      <c r="E46" s="46" t="s">
        <v>6</v>
      </c>
      <c r="F46" s="17" t="s">
        <v>389</v>
      </c>
      <c r="G46" s="24">
        <v>913500000</v>
      </c>
      <c r="H46" s="13" t="str">
        <f t="shared" si="0"/>
        <v>-</v>
      </c>
      <c r="I46" s="14" t="s">
        <v>0</v>
      </c>
      <c r="J46" s="14" t="s">
        <v>1</v>
      </c>
      <c r="K46" s="22">
        <v>1</v>
      </c>
      <c r="L46" s="14"/>
    </row>
    <row r="47" spans="1:12" ht="93" customHeight="1">
      <c r="A47" s="11" t="s">
        <v>335</v>
      </c>
      <c r="B47" s="11" t="s">
        <v>67</v>
      </c>
      <c r="C47" s="20">
        <v>41005</v>
      </c>
      <c r="D47" s="11" t="s">
        <v>336</v>
      </c>
      <c r="E47" s="14" t="s">
        <v>22</v>
      </c>
      <c r="F47" s="21">
        <v>28686</v>
      </c>
      <c r="G47" s="29">
        <v>22942.5</v>
      </c>
      <c r="H47" s="13">
        <f t="shared" si="0"/>
        <v>0.7997803806734992</v>
      </c>
      <c r="I47" s="14" t="s">
        <v>371</v>
      </c>
      <c r="J47" s="14" t="s">
        <v>1</v>
      </c>
      <c r="K47" s="22">
        <v>3</v>
      </c>
      <c r="L47" s="30" t="s">
        <v>123</v>
      </c>
    </row>
    <row r="48" spans="1:12" ht="93" customHeight="1">
      <c r="A48" s="11" t="s">
        <v>294</v>
      </c>
      <c r="B48" s="11" t="s">
        <v>67</v>
      </c>
      <c r="C48" s="20">
        <v>41005</v>
      </c>
      <c r="D48" s="11" t="s">
        <v>295</v>
      </c>
      <c r="E48" s="14" t="s">
        <v>22</v>
      </c>
      <c r="F48" s="21">
        <v>13671</v>
      </c>
      <c r="G48" s="24">
        <v>13125</v>
      </c>
      <c r="H48" s="13">
        <f t="shared" si="0"/>
        <v>0.9600614439324117</v>
      </c>
      <c r="I48" s="14" t="s">
        <v>4</v>
      </c>
      <c r="J48" s="14" t="s">
        <v>1</v>
      </c>
      <c r="K48" s="22">
        <v>1</v>
      </c>
      <c r="L48" s="11" t="s">
        <v>58</v>
      </c>
    </row>
    <row r="49" spans="1:12" ht="93" customHeight="1">
      <c r="A49" s="11" t="s">
        <v>31</v>
      </c>
      <c r="B49" s="11" t="s">
        <v>112</v>
      </c>
      <c r="C49" s="16">
        <v>41005</v>
      </c>
      <c r="D49" s="11" t="s">
        <v>308</v>
      </c>
      <c r="E49" s="11" t="s">
        <v>5</v>
      </c>
      <c r="F49" s="21">
        <v>3727500</v>
      </c>
      <c r="G49" s="24">
        <v>3696000</v>
      </c>
      <c r="H49" s="13">
        <f t="shared" si="0"/>
        <v>0.9915492957746479</v>
      </c>
      <c r="I49" s="14" t="s">
        <v>4</v>
      </c>
      <c r="J49" s="14" t="s">
        <v>390</v>
      </c>
      <c r="K49" s="22">
        <v>1</v>
      </c>
      <c r="L49" s="14"/>
    </row>
    <row r="50" spans="1:12" ht="93" customHeight="1">
      <c r="A50" s="11" t="s">
        <v>30</v>
      </c>
      <c r="B50" s="11" t="s">
        <v>203</v>
      </c>
      <c r="C50" s="16">
        <v>41005</v>
      </c>
      <c r="D50" s="11" t="s">
        <v>308</v>
      </c>
      <c r="E50" s="11" t="s">
        <v>5</v>
      </c>
      <c r="F50" s="21">
        <v>13167000</v>
      </c>
      <c r="G50" s="42">
        <v>11550000</v>
      </c>
      <c r="H50" s="13">
        <f t="shared" si="0"/>
        <v>0.8771929824561403</v>
      </c>
      <c r="I50" s="11" t="s">
        <v>4</v>
      </c>
      <c r="J50" s="11" t="s">
        <v>1</v>
      </c>
      <c r="K50" s="22">
        <v>1</v>
      </c>
      <c r="L50" s="14"/>
    </row>
    <row r="51" spans="1:12" ht="93" customHeight="1">
      <c r="A51" s="11" t="s">
        <v>29</v>
      </c>
      <c r="B51" s="11" t="s">
        <v>65</v>
      </c>
      <c r="C51" s="16">
        <v>41005</v>
      </c>
      <c r="D51" s="11" t="s">
        <v>219</v>
      </c>
      <c r="E51" s="11" t="s">
        <v>5</v>
      </c>
      <c r="F51" s="21">
        <v>4966500</v>
      </c>
      <c r="G51" s="24">
        <v>4882500</v>
      </c>
      <c r="H51" s="13">
        <f t="shared" si="0"/>
        <v>0.9830866807610994</v>
      </c>
      <c r="I51" s="14" t="s">
        <v>4</v>
      </c>
      <c r="J51" s="14" t="s">
        <v>1</v>
      </c>
      <c r="K51" s="22">
        <v>1</v>
      </c>
      <c r="L51" s="14"/>
    </row>
    <row r="52" spans="1:12" ht="93" customHeight="1">
      <c r="A52" s="11" t="s">
        <v>32</v>
      </c>
      <c r="B52" s="11" t="s">
        <v>180</v>
      </c>
      <c r="C52" s="16">
        <v>41005</v>
      </c>
      <c r="D52" s="11" t="s">
        <v>218</v>
      </c>
      <c r="E52" s="11" t="s">
        <v>5</v>
      </c>
      <c r="F52" s="21">
        <v>9082500</v>
      </c>
      <c r="G52" s="24">
        <v>8925000</v>
      </c>
      <c r="H52" s="13">
        <f t="shared" si="0"/>
        <v>0.9826589595375722</v>
      </c>
      <c r="I52" s="14" t="s">
        <v>4</v>
      </c>
      <c r="J52" s="14" t="s">
        <v>1</v>
      </c>
      <c r="K52" s="22">
        <v>1</v>
      </c>
      <c r="L52" s="14"/>
    </row>
    <row r="53" spans="1:12" ht="93" customHeight="1">
      <c r="A53" s="11" t="s">
        <v>310</v>
      </c>
      <c r="B53" s="11" t="s">
        <v>391</v>
      </c>
      <c r="C53" s="20">
        <v>41005</v>
      </c>
      <c r="D53" s="11" t="s">
        <v>311</v>
      </c>
      <c r="E53" s="14" t="s">
        <v>5</v>
      </c>
      <c r="F53" s="21">
        <v>168204</v>
      </c>
      <c r="G53" s="24">
        <v>167475</v>
      </c>
      <c r="H53" s="13">
        <f t="shared" si="0"/>
        <v>0.9956659770278947</v>
      </c>
      <c r="I53" s="14" t="s">
        <v>4</v>
      </c>
      <c r="J53" s="14" t="s">
        <v>1</v>
      </c>
      <c r="K53" s="22">
        <v>1</v>
      </c>
      <c r="L53" s="11" t="s">
        <v>312</v>
      </c>
    </row>
    <row r="54" spans="1:12" ht="93" customHeight="1">
      <c r="A54" s="11" t="s">
        <v>21</v>
      </c>
      <c r="B54" s="11" t="s">
        <v>145</v>
      </c>
      <c r="C54" s="20">
        <v>41005</v>
      </c>
      <c r="D54" s="11" t="s">
        <v>321</v>
      </c>
      <c r="E54" s="11" t="s">
        <v>59</v>
      </c>
      <c r="F54" s="21" t="s">
        <v>115</v>
      </c>
      <c r="G54" s="24">
        <v>74550000</v>
      </c>
      <c r="H54" s="13" t="str">
        <f t="shared" si="0"/>
        <v>-</v>
      </c>
      <c r="I54" s="14" t="s">
        <v>2</v>
      </c>
      <c r="J54" s="14" t="s">
        <v>1</v>
      </c>
      <c r="K54" s="22">
        <v>5</v>
      </c>
      <c r="L54" s="14"/>
    </row>
    <row r="55" spans="1:12" ht="93" customHeight="1">
      <c r="A55" s="10" t="s">
        <v>254</v>
      </c>
      <c r="B55" s="33" t="s">
        <v>74</v>
      </c>
      <c r="C55" s="47">
        <v>41009</v>
      </c>
      <c r="D55" s="33" t="s">
        <v>253</v>
      </c>
      <c r="E55" s="14" t="s">
        <v>5</v>
      </c>
      <c r="F55" s="12">
        <v>14716695</v>
      </c>
      <c r="G55" s="45">
        <v>14694618</v>
      </c>
      <c r="H55" s="13">
        <f t="shared" si="0"/>
        <v>0.9984998669877986</v>
      </c>
      <c r="I55" s="14" t="s">
        <v>4</v>
      </c>
      <c r="J55" s="14" t="s">
        <v>1</v>
      </c>
      <c r="K55" s="15">
        <v>1</v>
      </c>
      <c r="L55" s="58" t="s">
        <v>404</v>
      </c>
    </row>
    <row r="56" spans="1:12" ht="93" customHeight="1">
      <c r="A56" s="10" t="s">
        <v>259</v>
      </c>
      <c r="B56" s="33" t="s">
        <v>76</v>
      </c>
      <c r="C56" s="47">
        <v>41009</v>
      </c>
      <c r="D56" s="33" t="s">
        <v>258</v>
      </c>
      <c r="E56" s="14" t="s">
        <v>5</v>
      </c>
      <c r="F56" s="12" t="s">
        <v>115</v>
      </c>
      <c r="G56" s="45">
        <v>9599593</v>
      </c>
      <c r="H56" s="13" t="str">
        <f t="shared" si="0"/>
        <v>-</v>
      </c>
      <c r="I56" s="14" t="s">
        <v>4</v>
      </c>
      <c r="J56" s="14" t="s">
        <v>1</v>
      </c>
      <c r="K56" s="15">
        <v>1</v>
      </c>
      <c r="L56" s="58" t="s">
        <v>404</v>
      </c>
    </row>
    <row r="57" spans="1:12" ht="93" customHeight="1">
      <c r="A57" s="11" t="s">
        <v>313</v>
      </c>
      <c r="B57" s="11" t="s">
        <v>157</v>
      </c>
      <c r="C57" s="16">
        <v>41009</v>
      </c>
      <c r="D57" s="11" t="s">
        <v>314</v>
      </c>
      <c r="E57" s="11" t="s">
        <v>392</v>
      </c>
      <c r="F57" s="17">
        <v>5677791</v>
      </c>
      <c r="G57" s="43">
        <v>5677791</v>
      </c>
      <c r="H57" s="13">
        <f t="shared" si="0"/>
        <v>1</v>
      </c>
      <c r="I57" s="11" t="s">
        <v>3</v>
      </c>
      <c r="J57" s="11" t="s">
        <v>1</v>
      </c>
      <c r="K57" s="18">
        <v>2</v>
      </c>
      <c r="L57" s="11"/>
    </row>
    <row r="58" spans="1:12" ht="93" customHeight="1">
      <c r="A58" s="23" t="s">
        <v>152</v>
      </c>
      <c r="B58" s="11" t="s">
        <v>202</v>
      </c>
      <c r="C58" s="20">
        <v>41009</v>
      </c>
      <c r="D58" s="23" t="s">
        <v>234</v>
      </c>
      <c r="E58" s="14" t="s">
        <v>5</v>
      </c>
      <c r="F58" s="21">
        <v>3857210</v>
      </c>
      <c r="G58" s="24">
        <v>3255630</v>
      </c>
      <c r="H58" s="13">
        <f t="shared" si="0"/>
        <v>0.8440375297170752</v>
      </c>
      <c r="I58" s="14" t="s">
        <v>4</v>
      </c>
      <c r="J58" s="14" t="s">
        <v>1</v>
      </c>
      <c r="K58" s="22">
        <v>1</v>
      </c>
      <c r="L58" s="14"/>
    </row>
    <row r="59" spans="1:12" ht="93" customHeight="1">
      <c r="A59" s="10" t="s">
        <v>260</v>
      </c>
      <c r="B59" s="33" t="s">
        <v>76</v>
      </c>
      <c r="C59" s="47">
        <v>41010</v>
      </c>
      <c r="D59" s="33" t="s">
        <v>256</v>
      </c>
      <c r="E59" s="14" t="s">
        <v>5</v>
      </c>
      <c r="F59" s="12" t="s">
        <v>115</v>
      </c>
      <c r="G59" s="45">
        <v>3937048</v>
      </c>
      <c r="H59" s="13" t="str">
        <f t="shared" si="0"/>
        <v>-</v>
      </c>
      <c r="I59" s="14" t="s">
        <v>4</v>
      </c>
      <c r="J59" s="14" t="s">
        <v>1</v>
      </c>
      <c r="K59" s="15">
        <v>1</v>
      </c>
      <c r="L59" s="58" t="s">
        <v>404</v>
      </c>
    </row>
    <row r="60" spans="1:12" ht="93" customHeight="1">
      <c r="A60" s="11" t="s">
        <v>245</v>
      </c>
      <c r="B60" s="11" t="s">
        <v>190</v>
      </c>
      <c r="C60" s="28">
        <v>41010</v>
      </c>
      <c r="D60" s="11" t="s">
        <v>246</v>
      </c>
      <c r="E60" s="14" t="s">
        <v>5</v>
      </c>
      <c r="F60" s="21">
        <v>3576846</v>
      </c>
      <c r="G60" s="24">
        <v>3568383</v>
      </c>
      <c r="H60" s="13">
        <f t="shared" si="0"/>
        <v>0.9976339490154175</v>
      </c>
      <c r="I60" s="14" t="s">
        <v>4</v>
      </c>
      <c r="J60" s="14" t="s">
        <v>1</v>
      </c>
      <c r="K60" s="22">
        <v>1</v>
      </c>
      <c r="L60" s="14" t="s">
        <v>387</v>
      </c>
    </row>
    <row r="61" spans="1:12" ht="93" customHeight="1">
      <c r="A61" s="23" t="s">
        <v>237</v>
      </c>
      <c r="B61" s="11" t="s">
        <v>104</v>
      </c>
      <c r="C61" s="20">
        <v>41010</v>
      </c>
      <c r="D61" s="23" t="s">
        <v>238</v>
      </c>
      <c r="E61" s="14" t="s">
        <v>5</v>
      </c>
      <c r="F61" s="21">
        <v>4547949</v>
      </c>
      <c r="G61" s="24">
        <v>4547949</v>
      </c>
      <c r="H61" s="13">
        <f t="shared" si="0"/>
        <v>1</v>
      </c>
      <c r="I61" s="14" t="s">
        <v>4</v>
      </c>
      <c r="J61" s="14" t="s">
        <v>1</v>
      </c>
      <c r="K61" s="22">
        <v>1</v>
      </c>
      <c r="L61" s="14" t="s">
        <v>387</v>
      </c>
    </row>
    <row r="62" spans="1:12" ht="93" customHeight="1">
      <c r="A62" s="11" t="s">
        <v>353</v>
      </c>
      <c r="B62" s="11" t="s">
        <v>187</v>
      </c>
      <c r="C62" s="16">
        <v>41011</v>
      </c>
      <c r="D62" s="11" t="s">
        <v>354</v>
      </c>
      <c r="E62" s="14" t="s">
        <v>5</v>
      </c>
      <c r="F62" s="21" t="s">
        <v>389</v>
      </c>
      <c r="G62" s="43">
        <v>1312500</v>
      </c>
      <c r="H62" s="13" t="str">
        <f t="shared" si="0"/>
        <v>-</v>
      </c>
      <c r="I62" s="14" t="s">
        <v>55</v>
      </c>
      <c r="J62" s="11" t="s">
        <v>1</v>
      </c>
      <c r="K62" s="22">
        <v>2</v>
      </c>
      <c r="L62" s="11" t="s">
        <v>89</v>
      </c>
    </row>
    <row r="63" spans="1:12" ht="93" customHeight="1">
      <c r="A63" s="11" t="s">
        <v>315</v>
      </c>
      <c r="B63" s="11" t="s">
        <v>191</v>
      </c>
      <c r="C63" s="16">
        <v>41011</v>
      </c>
      <c r="D63" s="11" t="s">
        <v>316</v>
      </c>
      <c r="E63" s="11" t="s">
        <v>22</v>
      </c>
      <c r="F63" s="17">
        <v>714</v>
      </c>
      <c r="G63" s="39">
        <v>630</v>
      </c>
      <c r="H63" s="13">
        <f t="shared" si="0"/>
        <v>0.8823529411764706</v>
      </c>
      <c r="I63" s="11" t="s">
        <v>4</v>
      </c>
      <c r="J63" s="11" t="s">
        <v>1</v>
      </c>
      <c r="K63" s="18">
        <v>3</v>
      </c>
      <c r="L63" s="11" t="s">
        <v>27</v>
      </c>
    </row>
    <row r="64" spans="1:12" ht="93" customHeight="1">
      <c r="A64" s="11" t="s">
        <v>93</v>
      </c>
      <c r="B64" s="11" t="s">
        <v>393</v>
      </c>
      <c r="C64" s="20">
        <v>41011</v>
      </c>
      <c r="D64" s="11" t="s">
        <v>352</v>
      </c>
      <c r="E64" s="11" t="s">
        <v>35</v>
      </c>
      <c r="F64" s="21">
        <v>1638000</v>
      </c>
      <c r="G64" s="42">
        <v>591675</v>
      </c>
      <c r="H64" s="13">
        <f t="shared" si="0"/>
        <v>0.3612179487179487</v>
      </c>
      <c r="I64" s="14" t="s">
        <v>4</v>
      </c>
      <c r="J64" s="14" t="s">
        <v>1</v>
      </c>
      <c r="K64" s="22">
        <v>3</v>
      </c>
      <c r="L64" s="14"/>
    </row>
    <row r="65" spans="1:12" ht="93" customHeight="1">
      <c r="A65" s="11" t="s">
        <v>176</v>
      </c>
      <c r="B65" s="11" t="s">
        <v>136</v>
      </c>
      <c r="C65" s="20">
        <v>41012</v>
      </c>
      <c r="D65" s="11" t="s">
        <v>355</v>
      </c>
      <c r="E65" s="14" t="s">
        <v>5</v>
      </c>
      <c r="F65" s="21" t="s">
        <v>389</v>
      </c>
      <c r="G65" s="24">
        <v>1686300</v>
      </c>
      <c r="H65" s="13" t="str">
        <f t="shared" si="0"/>
        <v>-</v>
      </c>
      <c r="I65" s="14" t="s">
        <v>2</v>
      </c>
      <c r="J65" s="11" t="s">
        <v>390</v>
      </c>
      <c r="K65" s="22">
        <v>1</v>
      </c>
      <c r="L65" s="14"/>
    </row>
    <row r="66" spans="1:12" ht="93" customHeight="1">
      <c r="A66" s="10" t="s">
        <v>252</v>
      </c>
      <c r="B66" s="33" t="s">
        <v>73</v>
      </c>
      <c r="C66" s="47">
        <v>41016</v>
      </c>
      <c r="D66" s="33" t="s">
        <v>253</v>
      </c>
      <c r="E66" s="14" t="s">
        <v>5</v>
      </c>
      <c r="F66" s="12">
        <v>10197180</v>
      </c>
      <c r="G66" s="45">
        <v>10190701</v>
      </c>
      <c r="H66" s="13">
        <f t="shared" si="0"/>
        <v>0.99936462825997</v>
      </c>
      <c r="I66" s="14" t="s">
        <v>4</v>
      </c>
      <c r="J66" s="14" t="s">
        <v>1</v>
      </c>
      <c r="K66" s="15">
        <v>1</v>
      </c>
      <c r="L66" s="58" t="s">
        <v>404</v>
      </c>
    </row>
    <row r="67" spans="1:12" ht="93" customHeight="1">
      <c r="A67" s="11" t="s">
        <v>394</v>
      </c>
      <c r="B67" s="11" t="s">
        <v>378</v>
      </c>
      <c r="C67" s="20">
        <v>41016</v>
      </c>
      <c r="D67" s="11" t="s">
        <v>395</v>
      </c>
      <c r="E67" s="14" t="s">
        <v>56</v>
      </c>
      <c r="F67" s="25">
        <v>2085720</v>
      </c>
      <c r="G67" s="25">
        <v>2022342</v>
      </c>
      <c r="H67" s="13">
        <f t="shared" si="0"/>
        <v>0.9696133709222714</v>
      </c>
      <c r="I67" s="48" t="s">
        <v>23</v>
      </c>
      <c r="J67" s="49" t="s">
        <v>1</v>
      </c>
      <c r="K67" s="22">
        <v>2</v>
      </c>
      <c r="L67" s="11" t="s">
        <v>27</v>
      </c>
    </row>
    <row r="68" spans="1:12" ht="93" customHeight="1">
      <c r="A68" s="11" t="s">
        <v>394</v>
      </c>
      <c r="B68" s="11" t="s">
        <v>375</v>
      </c>
      <c r="C68" s="20">
        <v>41016</v>
      </c>
      <c r="D68" s="11" t="s">
        <v>395</v>
      </c>
      <c r="E68" s="14" t="s">
        <v>56</v>
      </c>
      <c r="F68" s="25">
        <v>2085720</v>
      </c>
      <c r="G68" s="25">
        <v>2022342</v>
      </c>
      <c r="H68" s="13">
        <f t="shared" si="0"/>
        <v>0.9696133709222714</v>
      </c>
      <c r="I68" s="48" t="s">
        <v>23</v>
      </c>
      <c r="J68" s="49" t="s">
        <v>1</v>
      </c>
      <c r="K68" s="22">
        <v>2</v>
      </c>
      <c r="L68" s="11" t="s">
        <v>27</v>
      </c>
    </row>
    <row r="69" spans="1:12" ht="93" customHeight="1">
      <c r="A69" s="11" t="s">
        <v>394</v>
      </c>
      <c r="B69" s="11" t="s">
        <v>376</v>
      </c>
      <c r="C69" s="20">
        <v>41016</v>
      </c>
      <c r="D69" s="11" t="s">
        <v>395</v>
      </c>
      <c r="E69" s="14" t="s">
        <v>56</v>
      </c>
      <c r="F69" s="25">
        <v>2085720</v>
      </c>
      <c r="G69" s="25">
        <v>2022342</v>
      </c>
      <c r="H69" s="13">
        <f aca="true" t="shared" si="1" ref="H69:H132">IF(F69="-","-",G69/F69)</f>
        <v>0.9696133709222714</v>
      </c>
      <c r="I69" s="48" t="s">
        <v>23</v>
      </c>
      <c r="J69" s="49" t="s">
        <v>1</v>
      </c>
      <c r="K69" s="22">
        <v>2</v>
      </c>
      <c r="L69" s="11" t="s">
        <v>27</v>
      </c>
    </row>
    <row r="70" spans="1:12" ht="93" customHeight="1">
      <c r="A70" s="11" t="s">
        <v>158</v>
      </c>
      <c r="B70" s="11" t="s">
        <v>113</v>
      </c>
      <c r="C70" s="16">
        <v>41018</v>
      </c>
      <c r="D70" s="11" t="s">
        <v>314</v>
      </c>
      <c r="E70" s="11" t="s">
        <v>22</v>
      </c>
      <c r="F70" s="17">
        <v>7950</v>
      </c>
      <c r="G70" s="50">
        <v>7950</v>
      </c>
      <c r="H70" s="13">
        <f t="shared" si="1"/>
        <v>1</v>
      </c>
      <c r="I70" s="11" t="s">
        <v>3</v>
      </c>
      <c r="J70" s="11" t="s">
        <v>1</v>
      </c>
      <c r="K70" s="18">
        <v>1</v>
      </c>
      <c r="L70" s="11" t="s">
        <v>27</v>
      </c>
    </row>
    <row r="71" spans="1:12" ht="93" customHeight="1">
      <c r="A71" s="10" t="s">
        <v>255</v>
      </c>
      <c r="B71" s="33" t="s">
        <v>75</v>
      </c>
      <c r="C71" s="47">
        <v>41022</v>
      </c>
      <c r="D71" s="33" t="s">
        <v>256</v>
      </c>
      <c r="E71" s="14" t="s">
        <v>5</v>
      </c>
      <c r="F71" s="12">
        <v>8326993</v>
      </c>
      <c r="G71" s="45">
        <v>8326993</v>
      </c>
      <c r="H71" s="13">
        <f t="shared" si="1"/>
        <v>1</v>
      </c>
      <c r="I71" s="14" t="s">
        <v>4</v>
      </c>
      <c r="J71" s="14" t="s">
        <v>1</v>
      </c>
      <c r="K71" s="15">
        <v>1</v>
      </c>
      <c r="L71" s="14"/>
    </row>
    <row r="72" spans="1:12" ht="93" customHeight="1">
      <c r="A72" s="10" t="s">
        <v>247</v>
      </c>
      <c r="B72" s="32" t="s">
        <v>61</v>
      </c>
      <c r="C72" s="47">
        <v>41023</v>
      </c>
      <c r="D72" s="31" t="s">
        <v>248</v>
      </c>
      <c r="E72" s="14" t="s">
        <v>5</v>
      </c>
      <c r="F72" s="12" t="s">
        <v>115</v>
      </c>
      <c r="G72" s="45">
        <v>4095000</v>
      </c>
      <c r="H72" s="13" t="str">
        <f t="shared" si="1"/>
        <v>-</v>
      </c>
      <c r="I72" s="14" t="s">
        <v>0</v>
      </c>
      <c r="J72" s="14" t="s">
        <v>1</v>
      </c>
      <c r="K72" s="15">
        <v>1</v>
      </c>
      <c r="L72" s="14"/>
    </row>
    <row r="73" spans="1:12" ht="93" customHeight="1">
      <c r="A73" s="10" t="s">
        <v>257</v>
      </c>
      <c r="B73" s="33" t="s">
        <v>75</v>
      </c>
      <c r="C73" s="47">
        <v>41023</v>
      </c>
      <c r="D73" s="33" t="s">
        <v>258</v>
      </c>
      <c r="E73" s="14" t="s">
        <v>5</v>
      </c>
      <c r="F73" s="12">
        <v>14248867</v>
      </c>
      <c r="G73" s="45">
        <v>14167545</v>
      </c>
      <c r="H73" s="13">
        <f t="shared" si="1"/>
        <v>0.9942927392051593</v>
      </c>
      <c r="I73" s="14" t="s">
        <v>4</v>
      </c>
      <c r="J73" s="14" t="s">
        <v>1</v>
      </c>
      <c r="K73" s="15">
        <v>1</v>
      </c>
      <c r="L73" s="14"/>
    </row>
    <row r="74" spans="1:12" ht="93" customHeight="1">
      <c r="A74" s="11" t="s">
        <v>343</v>
      </c>
      <c r="B74" s="11" t="s">
        <v>84</v>
      </c>
      <c r="C74" s="20">
        <v>41023</v>
      </c>
      <c r="D74" s="11" t="s">
        <v>217</v>
      </c>
      <c r="E74" s="14" t="s">
        <v>22</v>
      </c>
      <c r="F74" s="17">
        <v>3274286</v>
      </c>
      <c r="G74" s="29">
        <v>3273599.7</v>
      </c>
      <c r="H74" s="13">
        <f t="shared" si="1"/>
        <v>0.9997903970514488</v>
      </c>
      <c r="I74" s="51" t="s">
        <v>0</v>
      </c>
      <c r="J74" s="52" t="s">
        <v>1</v>
      </c>
      <c r="K74" s="22">
        <v>2</v>
      </c>
      <c r="L74" s="14"/>
    </row>
    <row r="75" spans="1:12" ht="93" customHeight="1">
      <c r="A75" s="10" t="s">
        <v>249</v>
      </c>
      <c r="B75" s="32" t="s">
        <v>61</v>
      </c>
      <c r="C75" s="47">
        <v>41024</v>
      </c>
      <c r="D75" s="31" t="s">
        <v>248</v>
      </c>
      <c r="E75" s="14" t="s">
        <v>5</v>
      </c>
      <c r="F75" s="12" t="s">
        <v>115</v>
      </c>
      <c r="G75" s="45">
        <v>3780000</v>
      </c>
      <c r="H75" s="13" t="str">
        <f t="shared" si="1"/>
        <v>-</v>
      </c>
      <c r="I75" s="14" t="s">
        <v>0</v>
      </c>
      <c r="J75" s="14" t="s">
        <v>1</v>
      </c>
      <c r="K75" s="15">
        <v>1</v>
      </c>
      <c r="L75" s="14"/>
    </row>
    <row r="76" spans="1:12" ht="93" customHeight="1">
      <c r="A76" s="10" t="s">
        <v>250</v>
      </c>
      <c r="B76" s="32" t="s">
        <v>61</v>
      </c>
      <c r="C76" s="47">
        <v>41024</v>
      </c>
      <c r="D76" s="31" t="s">
        <v>248</v>
      </c>
      <c r="E76" s="14" t="s">
        <v>5</v>
      </c>
      <c r="F76" s="12" t="s">
        <v>115</v>
      </c>
      <c r="G76" s="45">
        <v>2835000</v>
      </c>
      <c r="H76" s="13" t="str">
        <f t="shared" si="1"/>
        <v>-</v>
      </c>
      <c r="I76" s="14" t="s">
        <v>0</v>
      </c>
      <c r="J76" s="14" t="s">
        <v>1</v>
      </c>
      <c r="K76" s="15">
        <v>1</v>
      </c>
      <c r="L76" s="14"/>
    </row>
    <row r="77" spans="1:12" ht="93" customHeight="1">
      <c r="A77" s="11" t="s">
        <v>281</v>
      </c>
      <c r="B77" s="11" t="s">
        <v>108</v>
      </c>
      <c r="C77" s="16">
        <v>41024</v>
      </c>
      <c r="D77" s="11" t="s">
        <v>282</v>
      </c>
      <c r="E77" s="11" t="s">
        <v>35</v>
      </c>
      <c r="F77" s="17">
        <v>13671</v>
      </c>
      <c r="G77" s="43">
        <v>13671</v>
      </c>
      <c r="H77" s="13">
        <f t="shared" si="1"/>
        <v>1</v>
      </c>
      <c r="I77" s="11" t="s">
        <v>4</v>
      </c>
      <c r="J77" s="11" t="s">
        <v>1</v>
      </c>
      <c r="K77" s="18">
        <v>1</v>
      </c>
      <c r="L77" s="11" t="s">
        <v>42</v>
      </c>
    </row>
    <row r="78" spans="1:12" ht="93" customHeight="1">
      <c r="A78" s="11" t="s">
        <v>231</v>
      </c>
      <c r="B78" s="11" t="s">
        <v>102</v>
      </c>
      <c r="C78" s="20">
        <v>41025</v>
      </c>
      <c r="D78" s="11" t="s">
        <v>220</v>
      </c>
      <c r="E78" s="14" t="s">
        <v>22</v>
      </c>
      <c r="F78" s="21">
        <v>9759530</v>
      </c>
      <c r="G78" s="24">
        <v>9700000</v>
      </c>
      <c r="H78" s="13">
        <f t="shared" si="1"/>
        <v>0.9939003210195573</v>
      </c>
      <c r="I78" s="14" t="s">
        <v>0</v>
      </c>
      <c r="J78" s="14" t="s">
        <v>1</v>
      </c>
      <c r="K78" s="22">
        <v>1</v>
      </c>
      <c r="L78" s="14"/>
    </row>
    <row r="79" spans="1:12" ht="93" customHeight="1">
      <c r="A79" s="11" t="s">
        <v>341</v>
      </c>
      <c r="B79" s="11" t="s">
        <v>97</v>
      </c>
      <c r="C79" s="20">
        <v>41026</v>
      </c>
      <c r="D79" s="11" t="s">
        <v>342</v>
      </c>
      <c r="E79" s="14" t="s">
        <v>22</v>
      </c>
      <c r="F79" s="21">
        <v>13671</v>
      </c>
      <c r="G79" s="29">
        <v>10080</v>
      </c>
      <c r="H79" s="13">
        <f t="shared" si="1"/>
        <v>0.7373271889400922</v>
      </c>
      <c r="I79" s="14" t="s">
        <v>4</v>
      </c>
      <c r="J79" s="14" t="s">
        <v>1</v>
      </c>
      <c r="K79" s="22">
        <v>1</v>
      </c>
      <c r="L79" s="30" t="s">
        <v>124</v>
      </c>
    </row>
    <row r="80" spans="1:12" ht="93" customHeight="1">
      <c r="A80" s="11" t="s">
        <v>339</v>
      </c>
      <c r="B80" s="11" t="s">
        <v>97</v>
      </c>
      <c r="C80" s="20">
        <v>41026</v>
      </c>
      <c r="D80" s="11" t="s">
        <v>340</v>
      </c>
      <c r="E80" s="14" t="s">
        <v>22</v>
      </c>
      <c r="F80" s="21">
        <v>28686</v>
      </c>
      <c r="G80" s="29">
        <v>19950</v>
      </c>
      <c r="H80" s="13">
        <f t="shared" si="1"/>
        <v>0.6954612005856515</v>
      </c>
      <c r="I80" s="14" t="s">
        <v>4</v>
      </c>
      <c r="J80" s="14" t="s">
        <v>1</v>
      </c>
      <c r="K80" s="22">
        <v>1</v>
      </c>
      <c r="L80" s="30" t="s">
        <v>144</v>
      </c>
    </row>
    <row r="81" spans="1:12" ht="93" customHeight="1">
      <c r="A81" s="11" t="s">
        <v>302</v>
      </c>
      <c r="B81" s="11" t="s">
        <v>71</v>
      </c>
      <c r="C81" s="20">
        <v>41030</v>
      </c>
      <c r="D81" s="11" t="s">
        <v>303</v>
      </c>
      <c r="E81" s="14" t="s">
        <v>22</v>
      </c>
      <c r="F81" s="21">
        <v>13671</v>
      </c>
      <c r="G81" s="24">
        <v>13671</v>
      </c>
      <c r="H81" s="13">
        <f t="shared" si="1"/>
        <v>1</v>
      </c>
      <c r="I81" s="14" t="s">
        <v>4</v>
      </c>
      <c r="J81" s="14" t="s">
        <v>1</v>
      </c>
      <c r="K81" s="22">
        <v>1</v>
      </c>
      <c r="L81" s="11" t="s">
        <v>118</v>
      </c>
    </row>
    <row r="82" spans="1:12" ht="93" customHeight="1">
      <c r="A82" s="11" t="s">
        <v>159</v>
      </c>
      <c r="B82" s="11" t="s">
        <v>181</v>
      </c>
      <c r="C82" s="16">
        <v>41030</v>
      </c>
      <c r="D82" s="11" t="s">
        <v>317</v>
      </c>
      <c r="E82" s="11" t="s">
        <v>22</v>
      </c>
      <c r="F82" s="17">
        <v>11081143</v>
      </c>
      <c r="G82" s="39">
        <v>9917717</v>
      </c>
      <c r="H82" s="13">
        <f t="shared" si="1"/>
        <v>0.8950084842330795</v>
      </c>
      <c r="I82" s="11" t="s">
        <v>4</v>
      </c>
      <c r="J82" s="11" t="s">
        <v>1</v>
      </c>
      <c r="K82" s="18">
        <v>3</v>
      </c>
      <c r="L82" s="11" t="s">
        <v>27</v>
      </c>
    </row>
    <row r="83" spans="1:12" ht="93" customHeight="1">
      <c r="A83" s="11" t="s">
        <v>300</v>
      </c>
      <c r="B83" s="11" t="s">
        <v>70</v>
      </c>
      <c r="C83" s="20">
        <v>41036</v>
      </c>
      <c r="D83" s="11" t="s">
        <v>301</v>
      </c>
      <c r="E83" s="14" t="s">
        <v>22</v>
      </c>
      <c r="F83" s="21">
        <v>28686</v>
      </c>
      <c r="G83" s="24">
        <v>27195</v>
      </c>
      <c r="H83" s="13">
        <f t="shared" si="1"/>
        <v>0.9480234260614934</v>
      </c>
      <c r="I83" s="14" t="s">
        <v>3</v>
      </c>
      <c r="J83" s="14" t="s">
        <v>1</v>
      </c>
      <c r="K83" s="22">
        <v>2</v>
      </c>
      <c r="L83" s="11" t="s">
        <v>141</v>
      </c>
    </row>
    <row r="84" spans="1:12" ht="93" customHeight="1">
      <c r="A84" s="11" t="s">
        <v>297</v>
      </c>
      <c r="B84" s="11" t="s">
        <v>69</v>
      </c>
      <c r="C84" s="20">
        <v>41036</v>
      </c>
      <c r="D84" s="11" t="s">
        <v>298</v>
      </c>
      <c r="E84" s="14" t="s">
        <v>22</v>
      </c>
      <c r="F84" s="21">
        <v>28686</v>
      </c>
      <c r="G84" s="24">
        <v>17115</v>
      </c>
      <c r="H84" s="13">
        <f t="shared" si="1"/>
        <v>0.5966325036603221</v>
      </c>
      <c r="I84" s="14" t="s">
        <v>4</v>
      </c>
      <c r="J84" s="14" t="s">
        <v>1</v>
      </c>
      <c r="K84" s="22">
        <v>4</v>
      </c>
      <c r="L84" s="11" t="s">
        <v>116</v>
      </c>
    </row>
    <row r="85" spans="1:12" ht="93" customHeight="1">
      <c r="A85" s="11" t="s">
        <v>299</v>
      </c>
      <c r="B85" s="11" t="s">
        <v>372</v>
      </c>
      <c r="C85" s="20">
        <v>41036</v>
      </c>
      <c r="D85" s="11" t="s">
        <v>298</v>
      </c>
      <c r="E85" s="14" t="s">
        <v>22</v>
      </c>
      <c r="F85" s="21">
        <v>9114</v>
      </c>
      <c r="G85" s="24">
        <v>3832.5</v>
      </c>
      <c r="H85" s="13">
        <f t="shared" si="1"/>
        <v>0.4205069124423963</v>
      </c>
      <c r="I85" s="14" t="s">
        <v>4</v>
      </c>
      <c r="J85" s="14" t="s">
        <v>1</v>
      </c>
      <c r="K85" s="22">
        <v>3</v>
      </c>
      <c r="L85" s="11" t="s">
        <v>117</v>
      </c>
    </row>
    <row r="86" spans="1:12" ht="93" customHeight="1">
      <c r="A86" s="11" t="s">
        <v>305</v>
      </c>
      <c r="B86" s="11" t="s">
        <v>211</v>
      </c>
      <c r="C86" s="20">
        <v>41036</v>
      </c>
      <c r="D86" s="11" t="s">
        <v>306</v>
      </c>
      <c r="E86" s="14" t="s">
        <v>22</v>
      </c>
      <c r="F86" s="21">
        <v>13020</v>
      </c>
      <c r="G86" s="24">
        <v>12369</v>
      </c>
      <c r="H86" s="13">
        <f t="shared" si="1"/>
        <v>0.95</v>
      </c>
      <c r="I86" s="14" t="s">
        <v>4</v>
      </c>
      <c r="J86" s="14" t="s">
        <v>1</v>
      </c>
      <c r="K86" s="22">
        <v>1</v>
      </c>
      <c r="L86" s="11" t="s">
        <v>120</v>
      </c>
    </row>
    <row r="87" spans="1:12" ht="93" customHeight="1">
      <c r="A87" s="11" t="s">
        <v>268</v>
      </c>
      <c r="B87" s="11" t="s">
        <v>186</v>
      </c>
      <c r="C87" s="20">
        <v>41038</v>
      </c>
      <c r="D87" s="11" t="s">
        <v>344</v>
      </c>
      <c r="E87" s="14" t="s">
        <v>5</v>
      </c>
      <c r="F87" s="21">
        <v>1048635</v>
      </c>
      <c r="G87" s="24">
        <v>1042009</v>
      </c>
      <c r="H87" s="13">
        <f t="shared" si="1"/>
        <v>0.9936813095118893</v>
      </c>
      <c r="I87" s="14" t="s">
        <v>4</v>
      </c>
      <c r="J87" s="14" t="s">
        <v>1</v>
      </c>
      <c r="K87" s="22">
        <v>1</v>
      </c>
      <c r="L87" s="58" t="s">
        <v>404</v>
      </c>
    </row>
    <row r="88" spans="1:12" ht="93" customHeight="1">
      <c r="A88" s="23" t="s">
        <v>209</v>
      </c>
      <c r="B88" s="11" t="s">
        <v>105</v>
      </c>
      <c r="C88" s="20">
        <v>41038</v>
      </c>
      <c r="D88" s="11" t="s">
        <v>370</v>
      </c>
      <c r="E88" s="11" t="s">
        <v>5</v>
      </c>
      <c r="F88" s="21">
        <v>24507</v>
      </c>
      <c r="G88" s="29">
        <v>24150</v>
      </c>
      <c r="H88" s="13">
        <f t="shared" si="1"/>
        <v>0.9854327335047129</v>
      </c>
      <c r="I88" s="14" t="s">
        <v>4</v>
      </c>
      <c r="J88" s="14" t="s">
        <v>390</v>
      </c>
      <c r="K88" s="22">
        <v>1</v>
      </c>
      <c r="L88" s="11" t="s">
        <v>86</v>
      </c>
    </row>
    <row r="89" spans="1:12" ht="93" customHeight="1">
      <c r="A89" s="11" t="s">
        <v>88</v>
      </c>
      <c r="B89" s="11" t="s">
        <v>148</v>
      </c>
      <c r="C89" s="20">
        <v>41039</v>
      </c>
      <c r="D89" s="11" t="s">
        <v>327</v>
      </c>
      <c r="E89" s="14" t="s">
        <v>22</v>
      </c>
      <c r="F89" s="21">
        <v>9840600</v>
      </c>
      <c r="G89" s="24">
        <v>7791000</v>
      </c>
      <c r="H89" s="13">
        <f t="shared" si="1"/>
        <v>0.7917200170721298</v>
      </c>
      <c r="I89" s="14" t="s">
        <v>396</v>
      </c>
      <c r="J89" s="14" t="s">
        <v>9</v>
      </c>
      <c r="K89" s="22">
        <v>1</v>
      </c>
      <c r="L89" s="14"/>
    </row>
    <row r="90" spans="1:12" ht="93" customHeight="1">
      <c r="A90" s="11" t="s">
        <v>328</v>
      </c>
      <c r="B90" s="11" t="s">
        <v>201</v>
      </c>
      <c r="C90" s="20">
        <v>41039</v>
      </c>
      <c r="D90" s="11" t="s">
        <v>329</v>
      </c>
      <c r="E90" s="14" t="s">
        <v>101</v>
      </c>
      <c r="F90" s="21">
        <v>2034952</v>
      </c>
      <c r="G90" s="24">
        <v>1620315</v>
      </c>
      <c r="H90" s="13">
        <f t="shared" si="1"/>
        <v>0.7962423683703596</v>
      </c>
      <c r="I90" s="14" t="s">
        <v>100</v>
      </c>
      <c r="J90" s="14" t="s">
        <v>9</v>
      </c>
      <c r="K90" s="22">
        <v>3</v>
      </c>
      <c r="L90" s="14" t="s">
        <v>99</v>
      </c>
    </row>
    <row r="91" spans="1:12" ht="93" customHeight="1">
      <c r="A91" s="11" t="s">
        <v>283</v>
      </c>
      <c r="B91" s="11" t="s">
        <v>155</v>
      </c>
      <c r="C91" s="16">
        <v>41040</v>
      </c>
      <c r="D91" s="11" t="s">
        <v>284</v>
      </c>
      <c r="E91" s="11" t="s">
        <v>35</v>
      </c>
      <c r="F91" s="17">
        <v>9114</v>
      </c>
      <c r="G91" s="43">
        <v>9009</v>
      </c>
      <c r="H91" s="13">
        <f t="shared" si="1"/>
        <v>0.988479262672811</v>
      </c>
      <c r="I91" s="11" t="s">
        <v>4</v>
      </c>
      <c r="J91" s="11" t="s">
        <v>1</v>
      </c>
      <c r="K91" s="18">
        <v>1</v>
      </c>
      <c r="L91" s="11" t="s">
        <v>41</v>
      </c>
    </row>
    <row r="92" spans="1:12" ht="93" customHeight="1">
      <c r="A92" s="11" t="s">
        <v>287</v>
      </c>
      <c r="B92" s="11" t="s">
        <v>107</v>
      </c>
      <c r="C92" s="16">
        <v>41040</v>
      </c>
      <c r="D92" s="11" t="s">
        <v>288</v>
      </c>
      <c r="E92" s="11" t="s">
        <v>35</v>
      </c>
      <c r="F92" s="17">
        <v>13671</v>
      </c>
      <c r="G92" s="43">
        <v>13671</v>
      </c>
      <c r="H92" s="13">
        <f t="shared" si="1"/>
        <v>1</v>
      </c>
      <c r="I92" s="11" t="s">
        <v>4</v>
      </c>
      <c r="J92" s="11" t="s">
        <v>1</v>
      </c>
      <c r="K92" s="18">
        <v>1</v>
      </c>
      <c r="L92" s="11" t="s">
        <v>39</v>
      </c>
    </row>
    <row r="93" spans="1:12" ht="93" customHeight="1">
      <c r="A93" s="11" t="s">
        <v>285</v>
      </c>
      <c r="B93" s="11" t="s">
        <v>107</v>
      </c>
      <c r="C93" s="16">
        <v>41040</v>
      </c>
      <c r="D93" s="11" t="s">
        <v>286</v>
      </c>
      <c r="E93" s="11" t="s">
        <v>35</v>
      </c>
      <c r="F93" s="17">
        <v>9114</v>
      </c>
      <c r="G93" s="43">
        <v>5460</v>
      </c>
      <c r="H93" s="13">
        <f t="shared" si="1"/>
        <v>0.5990783410138248</v>
      </c>
      <c r="I93" s="11" t="s">
        <v>4</v>
      </c>
      <c r="J93" s="11" t="s">
        <v>1</v>
      </c>
      <c r="K93" s="18">
        <v>2</v>
      </c>
      <c r="L93" s="11" t="s">
        <v>40</v>
      </c>
    </row>
    <row r="94" spans="1:12" ht="93" customHeight="1">
      <c r="A94" s="10" t="s">
        <v>262</v>
      </c>
      <c r="B94" s="33" t="s">
        <v>77</v>
      </c>
      <c r="C94" s="47">
        <v>41043</v>
      </c>
      <c r="D94" s="33" t="s">
        <v>263</v>
      </c>
      <c r="E94" s="14" t="s">
        <v>5</v>
      </c>
      <c r="F94" s="12" t="s">
        <v>115</v>
      </c>
      <c r="G94" s="45">
        <v>6970425</v>
      </c>
      <c r="H94" s="13" t="str">
        <f t="shared" si="1"/>
        <v>-</v>
      </c>
      <c r="I94" s="14" t="s">
        <v>4</v>
      </c>
      <c r="J94" s="14" t="s">
        <v>1</v>
      </c>
      <c r="K94" s="15">
        <v>1</v>
      </c>
      <c r="L94" s="58" t="s">
        <v>404</v>
      </c>
    </row>
    <row r="95" spans="1:12" ht="93" customHeight="1">
      <c r="A95" s="10" t="s">
        <v>264</v>
      </c>
      <c r="B95" s="33" t="s">
        <v>77</v>
      </c>
      <c r="C95" s="47">
        <v>41043</v>
      </c>
      <c r="D95" s="33" t="s">
        <v>265</v>
      </c>
      <c r="E95" s="14" t="s">
        <v>5</v>
      </c>
      <c r="F95" s="12" t="s">
        <v>115</v>
      </c>
      <c r="G95" s="45">
        <v>11693944</v>
      </c>
      <c r="H95" s="13" t="str">
        <f t="shared" si="1"/>
        <v>-</v>
      </c>
      <c r="I95" s="14" t="s">
        <v>4</v>
      </c>
      <c r="J95" s="14" t="s">
        <v>1</v>
      </c>
      <c r="K95" s="15">
        <v>1</v>
      </c>
      <c r="L95" s="58" t="s">
        <v>404</v>
      </c>
    </row>
    <row r="96" spans="1:12" ht="93" customHeight="1">
      <c r="A96" s="11" t="s">
        <v>50</v>
      </c>
      <c r="B96" s="11" t="s">
        <v>62</v>
      </c>
      <c r="C96" s="16">
        <v>41045</v>
      </c>
      <c r="D96" s="11" t="s">
        <v>194</v>
      </c>
      <c r="E96" s="11" t="s">
        <v>33</v>
      </c>
      <c r="F96" s="17">
        <v>2445292</v>
      </c>
      <c r="G96" s="39">
        <v>2362500</v>
      </c>
      <c r="H96" s="13">
        <f t="shared" si="1"/>
        <v>0.966142284847781</v>
      </c>
      <c r="I96" s="11" t="s">
        <v>0</v>
      </c>
      <c r="J96" s="11" t="s">
        <v>1</v>
      </c>
      <c r="K96" s="18">
        <v>2</v>
      </c>
      <c r="L96" s="11"/>
    </row>
    <row r="97" spans="1:12" ht="93" customHeight="1">
      <c r="A97" s="11" t="s">
        <v>358</v>
      </c>
      <c r="B97" s="11" t="s">
        <v>147</v>
      </c>
      <c r="C97" s="16">
        <v>41045</v>
      </c>
      <c r="D97" s="11" t="s">
        <v>359</v>
      </c>
      <c r="E97" s="14" t="s">
        <v>5</v>
      </c>
      <c r="F97" s="21">
        <v>9114</v>
      </c>
      <c r="G97" s="24">
        <v>6300</v>
      </c>
      <c r="H97" s="13">
        <f t="shared" si="1"/>
        <v>0.6912442396313364</v>
      </c>
      <c r="I97" s="14" t="s">
        <v>4</v>
      </c>
      <c r="J97" s="11" t="s">
        <v>1</v>
      </c>
      <c r="K97" s="22">
        <v>4</v>
      </c>
      <c r="L97" s="11" t="s">
        <v>126</v>
      </c>
    </row>
    <row r="98" spans="1:12" ht="93" customHeight="1">
      <c r="A98" s="11" t="s">
        <v>87</v>
      </c>
      <c r="B98" s="11" t="s">
        <v>148</v>
      </c>
      <c r="C98" s="20">
        <v>41047</v>
      </c>
      <c r="D98" s="11" t="s">
        <v>327</v>
      </c>
      <c r="E98" s="14" t="s">
        <v>22</v>
      </c>
      <c r="F98" s="21">
        <v>6429150</v>
      </c>
      <c r="G98" s="24">
        <v>6300000</v>
      </c>
      <c r="H98" s="13">
        <f t="shared" si="1"/>
        <v>0.9799118079372856</v>
      </c>
      <c r="I98" s="14" t="s">
        <v>396</v>
      </c>
      <c r="J98" s="14" t="s">
        <v>9</v>
      </c>
      <c r="K98" s="22">
        <v>1</v>
      </c>
      <c r="L98" s="14"/>
    </row>
    <row r="99" spans="1:12" ht="93" customHeight="1">
      <c r="A99" s="23" t="s">
        <v>28</v>
      </c>
      <c r="B99" s="23" t="s">
        <v>204</v>
      </c>
      <c r="C99" s="26">
        <v>41047</v>
      </c>
      <c r="D99" s="23" t="s">
        <v>223</v>
      </c>
      <c r="E99" s="14" t="s">
        <v>22</v>
      </c>
      <c r="F99" s="21">
        <v>4441500</v>
      </c>
      <c r="G99" s="29">
        <v>4042500</v>
      </c>
      <c r="H99" s="13">
        <f t="shared" si="1"/>
        <v>0.9101654846335697</v>
      </c>
      <c r="I99" s="14" t="s">
        <v>0</v>
      </c>
      <c r="J99" s="14" t="s">
        <v>1</v>
      </c>
      <c r="K99" s="22">
        <v>1</v>
      </c>
      <c r="L99" s="14"/>
    </row>
    <row r="100" spans="1:12" ht="93" customHeight="1">
      <c r="A100" s="11" t="s">
        <v>325</v>
      </c>
      <c r="B100" s="11" t="s">
        <v>185</v>
      </c>
      <c r="C100" s="16">
        <v>41050</v>
      </c>
      <c r="D100" s="11" t="s">
        <v>326</v>
      </c>
      <c r="E100" s="11" t="s">
        <v>5</v>
      </c>
      <c r="F100" s="17" t="s">
        <v>389</v>
      </c>
      <c r="G100" s="53">
        <v>82498.5</v>
      </c>
      <c r="H100" s="13" t="str">
        <f t="shared" si="1"/>
        <v>-</v>
      </c>
      <c r="I100" s="11" t="s">
        <v>4</v>
      </c>
      <c r="J100" s="11" t="s">
        <v>390</v>
      </c>
      <c r="K100" s="18">
        <v>2</v>
      </c>
      <c r="L100" s="11" t="s">
        <v>122</v>
      </c>
    </row>
    <row r="101" spans="1:12" ht="93" customHeight="1">
      <c r="A101" s="11" t="s">
        <v>346</v>
      </c>
      <c r="B101" s="11" t="s">
        <v>96</v>
      </c>
      <c r="C101" s="20">
        <v>41051</v>
      </c>
      <c r="D101" s="11" t="s">
        <v>347</v>
      </c>
      <c r="E101" s="14" t="s">
        <v>5</v>
      </c>
      <c r="F101" s="21" t="s">
        <v>115</v>
      </c>
      <c r="G101" s="24">
        <v>5035737</v>
      </c>
      <c r="H101" s="13" t="str">
        <f t="shared" si="1"/>
        <v>-</v>
      </c>
      <c r="I101" s="14" t="s">
        <v>4</v>
      </c>
      <c r="J101" s="14" t="s">
        <v>1</v>
      </c>
      <c r="K101" s="22">
        <v>1</v>
      </c>
      <c r="L101" s="58" t="s">
        <v>404</v>
      </c>
    </row>
    <row r="102" spans="1:12" ht="93" customHeight="1">
      <c r="A102" s="31" t="s">
        <v>348</v>
      </c>
      <c r="B102" s="11" t="s">
        <v>96</v>
      </c>
      <c r="C102" s="20">
        <v>41051</v>
      </c>
      <c r="D102" s="31" t="s">
        <v>349</v>
      </c>
      <c r="E102" s="54" t="s">
        <v>5</v>
      </c>
      <c r="F102" s="21" t="s">
        <v>115</v>
      </c>
      <c r="G102" s="42">
        <v>15626541</v>
      </c>
      <c r="H102" s="13" t="str">
        <f t="shared" si="1"/>
        <v>-</v>
      </c>
      <c r="I102" s="14" t="s">
        <v>4</v>
      </c>
      <c r="J102" s="14" t="s">
        <v>1</v>
      </c>
      <c r="K102" s="22">
        <v>1</v>
      </c>
      <c r="L102" s="56" t="s">
        <v>404</v>
      </c>
    </row>
    <row r="103" spans="1:12" ht="93" customHeight="1">
      <c r="A103" s="11" t="s">
        <v>397</v>
      </c>
      <c r="B103" s="11" t="s">
        <v>64</v>
      </c>
      <c r="C103" s="16">
        <v>41051</v>
      </c>
      <c r="D103" s="11" t="s">
        <v>309</v>
      </c>
      <c r="E103" s="11" t="s">
        <v>392</v>
      </c>
      <c r="F103" s="21">
        <v>5406981</v>
      </c>
      <c r="G103" s="42">
        <v>5108081</v>
      </c>
      <c r="H103" s="13">
        <f t="shared" si="1"/>
        <v>0.9447196134034871</v>
      </c>
      <c r="I103" s="14" t="s">
        <v>4</v>
      </c>
      <c r="J103" s="14" t="s">
        <v>1</v>
      </c>
      <c r="K103" s="18">
        <v>1</v>
      </c>
      <c r="L103" s="58" t="s">
        <v>404</v>
      </c>
    </row>
    <row r="104" spans="1:12" ht="93" customHeight="1">
      <c r="A104" s="11" t="s">
        <v>177</v>
      </c>
      <c r="B104" s="11" t="s">
        <v>148</v>
      </c>
      <c r="C104" s="20">
        <v>41052</v>
      </c>
      <c r="D104" s="11" t="s">
        <v>327</v>
      </c>
      <c r="E104" s="14" t="s">
        <v>22</v>
      </c>
      <c r="F104" s="21">
        <v>7683900</v>
      </c>
      <c r="G104" s="24">
        <v>4200000</v>
      </c>
      <c r="H104" s="13">
        <f t="shared" si="1"/>
        <v>0.5465974309920744</v>
      </c>
      <c r="I104" s="14" t="s">
        <v>396</v>
      </c>
      <c r="J104" s="14" t="s">
        <v>9</v>
      </c>
      <c r="K104" s="22">
        <v>2</v>
      </c>
      <c r="L104" s="14"/>
    </row>
    <row r="105" spans="1:12" ht="93" customHeight="1">
      <c r="A105" s="11" t="s">
        <v>178</v>
      </c>
      <c r="B105" s="11" t="s">
        <v>148</v>
      </c>
      <c r="C105" s="20">
        <v>41052</v>
      </c>
      <c r="D105" s="11" t="s">
        <v>327</v>
      </c>
      <c r="E105" s="14" t="s">
        <v>22</v>
      </c>
      <c r="F105" s="21">
        <v>19656000</v>
      </c>
      <c r="G105" s="24">
        <v>15540000</v>
      </c>
      <c r="H105" s="13">
        <f t="shared" si="1"/>
        <v>0.7905982905982906</v>
      </c>
      <c r="I105" s="14" t="s">
        <v>396</v>
      </c>
      <c r="J105" s="14" t="s">
        <v>9</v>
      </c>
      <c r="K105" s="22">
        <v>2</v>
      </c>
      <c r="L105" s="14"/>
    </row>
    <row r="106" spans="1:12" ht="93" customHeight="1">
      <c r="A106" s="11" t="s">
        <v>364</v>
      </c>
      <c r="B106" s="11" t="s">
        <v>208</v>
      </c>
      <c r="C106" s="20">
        <v>41052</v>
      </c>
      <c r="D106" s="11" t="s">
        <v>365</v>
      </c>
      <c r="E106" s="14" t="s">
        <v>22</v>
      </c>
      <c r="F106" s="21">
        <v>1836282</v>
      </c>
      <c r="G106" s="24">
        <v>1810168</v>
      </c>
      <c r="H106" s="13">
        <f t="shared" si="1"/>
        <v>0.9857788727439467</v>
      </c>
      <c r="I106" s="14" t="s">
        <v>4</v>
      </c>
      <c r="J106" s="14" t="s">
        <v>1</v>
      </c>
      <c r="K106" s="22">
        <v>1</v>
      </c>
      <c r="L106" s="11" t="s">
        <v>387</v>
      </c>
    </row>
    <row r="107" spans="1:12" ht="93" customHeight="1">
      <c r="A107" s="11" t="s">
        <v>362</v>
      </c>
      <c r="B107" s="11" t="s">
        <v>208</v>
      </c>
      <c r="C107" s="20">
        <v>41052</v>
      </c>
      <c r="D107" s="11" t="s">
        <v>366</v>
      </c>
      <c r="E107" s="14" t="s">
        <v>22</v>
      </c>
      <c r="F107" s="21">
        <v>2954322</v>
      </c>
      <c r="G107" s="24">
        <v>2655459</v>
      </c>
      <c r="H107" s="13">
        <f t="shared" si="1"/>
        <v>0.8988387183252198</v>
      </c>
      <c r="I107" s="14" t="s">
        <v>4</v>
      </c>
      <c r="J107" s="14" t="s">
        <v>1</v>
      </c>
      <c r="K107" s="22">
        <v>2</v>
      </c>
      <c r="L107" s="11" t="s">
        <v>44</v>
      </c>
    </row>
    <row r="108" spans="1:12" ht="93" customHeight="1">
      <c r="A108" s="10" t="s">
        <v>260</v>
      </c>
      <c r="B108" s="33" t="s">
        <v>79</v>
      </c>
      <c r="C108" s="47">
        <v>41053</v>
      </c>
      <c r="D108" s="33" t="s">
        <v>267</v>
      </c>
      <c r="E108" s="14" t="s">
        <v>5</v>
      </c>
      <c r="F108" s="12" t="s">
        <v>115</v>
      </c>
      <c r="G108" s="45">
        <v>2443350</v>
      </c>
      <c r="H108" s="13" t="str">
        <f t="shared" si="1"/>
        <v>-</v>
      </c>
      <c r="I108" s="14" t="s">
        <v>4</v>
      </c>
      <c r="J108" s="14" t="s">
        <v>1</v>
      </c>
      <c r="K108" s="15">
        <v>1</v>
      </c>
      <c r="L108" s="58" t="s">
        <v>404</v>
      </c>
    </row>
    <row r="109" spans="1:12" ht="93" customHeight="1">
      <c r="A109" s="10" t="s">
        <v>259</v>
      </c>
      <c r="B109" s="33" t="s">
        <v>79</v>
      </c>
      <c r="C109" s="47">
        <v>41053</v>
      </c>
      <c r="D109" s="33" t="s">
        <v>269</v>
      </c>
      <c r="E109" s="14" t="s">
        <v>5</v>
      </c>
      <c r="F109" s="12" t="s">
        <v>115</v>
      </c>
      <c r="G109" s="45">
        <v>3771883</v>
      </c>
      <c r="H109" s="13" t="str">
        <f t="shared" si="1"/>
        <v>-</v>
      </c>
      <c r="I109" s="14" t="s">
        <v>4</v>
      </c>
      <c r="J109" s="14" t="s">
        <v>1</v>
      </c>
      <c r="K109" s="15">
        <v>1</v>
      </c>
      <c r="L109" s="58" t="s">
        <v>404</v>
      </c>
    </row>
    <row r="110" spans="1:12" ht="93" customHeight="1">
      <c r="A110" s="11" t="s">
        <v>356</v>
      </c>
      <c r="B110" s="11" t="s">
        <v>114</v>
      </c>
      <c r="C110" s="20">
        <v>41053</v>
      </c>
      <c r="D110" s="11" t="s">
        <v>357</v>
      </c>
      <c r="E110" s="14" t="s">
        <v>5</v>
      </c>
      <c r="F110" s="21">
        <v>1714493</v>
      </c>
      <c r="G110" s="24">
        <v>1340535</v>
      </c>
      <c r="H110" s="13">
        <f t="shared" si="1"/>
        <v>0.7818842071679499</v>
      </c>
      <c r="I110" s="14" t="s">
        <v>85</v>
      </c>
      <c r="J110" s="11" t="s">
        <v>1</v>
      </c>
      <c r="K110" s="22">
        <v>1</v>
      </c>
      <c r="L110" s="11" t="s">
        <v>125</v>
      </c>
    </row>
    <row r="111" spans="1:12" ht="93" customHeight="1">
      <c r="A111" s="10" t="s">
        <v>261</v>
      </c>
      <c r="B111" s="33" t="s">
        <v>80</v>
      </c>
      <c r="C111" s="47">
        <v>41054</v>
      </c>
      <c r="D111" s="33" t="s">
        <v>270</v>
      </c>
      <c r="E111" s="14" t="s">
        <v>5</v>
      </c>
      <c r="F111" s="12">
        <v>7663194</v>
      </c>
      <c r="G111" s="45">
        <v>7663194</v>
      </c>
      <c r="H111" s="13">
        <f t="shared" si="1"/>
        <v>1</v>
      </c>
      <c r="I111" s="14" t="s">
        <v>4</v>
      </c>
      <c r="J111" s="14" t="s">
        <v>1</v>
      </c>
      <c r="K111" s="15">
        <v>1</v>
      </c>
      <c r="L111" s="58" t="s">
        <v>404</v>
      </c>
    </row>
    <row r="112" spans="1:12" ht="93" customHeight="1">
      <c r="A112" s="10" t="s">
        <v>251</v>
      </c>
      <c r="B112" s="33" t="s">
        <v>80</v>
      </c>
      <c r="C112" s="47">
        <v>41054</v>
      </c>
      <c r="D112" s="33" t="s">
        <v>272</v>
      </c>
      <c r="E112" s="14" t="s">
        <v>5</v>
      </c>
      <c r="F112" s="12">
        <v>45875287</v>
      </c>
      <c r="G112" s="45">
        <v>45778183</v>
      </c>
      <c r="H112" s="13">
        <f t="shared" si="1"/>
        <v>0.9978833047954555</v>
      </c>
      <c r="I112" s="14" t="s">
        <v>4</v>
      </c>
      <c r="J112" s="14" t="s">
        <v>1</v>
      </c>
      <c r="K112" s="15">
        <v>1</v>
      </c>
      <c r="L112" s="58" t="s">
        <v>404</v>
      </c>
    </row>
    <row r="113" spans="1:12" ht="93" customHeight="1">
      <c r="A113" s="11" t="s">
        <v>304</v>
      </c>
      <c r="B113" s="11" t="s">
        <v>72</v>
      </c>
      <c r="C113" s="20">
        <v>41054</v>
      </c>
      <c r="D113" s="11" t="s">
        <v>292</v>
      </c>
      <c r="E113" s="14" t="s">
        <v>22</v>
      </c>
      <c r="F113" s="21">
        <v>28686</v>
      </c>
      <c r="G113" s="24">
        <v>19950</v>
      </c>
      <c r="H113" s="13">
        <f t="shared" si="1"/>
        <v>0.6954612005856515</v>
      </c>
      <c r="I113" s="14" t="s">
        <v>371</v>
      </c>
      <c r="J113" s="14" t="s">
        <v>1</v>
      </c>
      <c r="K113" s="22">
        <v>1</v>
      </c>
      <c r="L113" s="11" t="s">
        <v>119</v>
      </c>
    </row>
    <row r="114" spans="1:12" ht="93" customHeight="1">
      <c r="A114" s="11" t="s">
        <v>337</v>
      </c>
      <c r="B114" s="11" t="s">
        <v>98</v>
      </c>
      <c r="C114" s="20">
        <v>41054</v>
      </c>
      <c r="D114" s="11" t="s">
        <v>338</v>
      </c>
      <c r="E114" s="14" t="s">
        <v>22</v>
      </c>
      <c r="F114" s="21">
        <v>13671</v>
      </c>
      <c r="G114" s="29">
        <v>13650</v>
      </c>
      <c r="H114" s="13">
        <f t="shared" si="1"/>
        <v>0.9984639016897081</v>
      </c>
      <c r="I114" s="14" t="s">
        <v>4</v>
      </c>
      <c r="J114" s="14" t="s">
        <v>1</v>
      </c>
      <c r="K114" s="22">
        <v>1</v>
      </c>
      <c r="L114" s="30" t="s">
        <v>133</v>
      </c>
    </row>
    <row r="115" spans="1:12" ht="93" customHeight="1">
      <c r="A115" s="11" t="s">
        <v>296</v>
      </c>
      <c r="B115" s="11" t="s">
        <v>68</v>
      </c>
      <c r="C115" s="20">
        <v>41054</v>
      </c>
      <c r="D115" s="11" t="s">
        <v>292</v>
      </c>
      <c r="E115" s="14" t="s">
        <v>22</v>
      </c>
      <c r="F115" s="21">
        <v>28686</v>
      </c>
      <c r="G115" s="24">
        <v>24045</v>
      </c>
      <c r="H115" s="13">
        <f t="shared" si="1"/>
        <v>0.8382137628111274</v>
      </c>
      <c r="I115" s="14" t="s">
        <v>4</v>
      </c>
      <c r="J115" s="14" t="s">
        <v>1</v>
      </c>
      <c r="K115" s="22">
        <v>3</v>
      </c>
      <c r="L115" s="11" t="s">
        <v>140</v>
      </c>
    </row>
    <row r="116" spans="1:12" ht="93" customHeight="1">
      <c r="A116" s="11" t="s">
        <v>318</v>
      </c>
      <c r="B116" s="11" t="s">
        <v>135</v>
      </c>
      <c r="C116" s="16">
        <v>41054</v>
      </c>
      <c r="D116" s="11" t="s">
        <v>314</v>
      </c>
      <c r="E116" s="11" t="s">
        <v>22</v>
      </c>
      <c r="F116" s="17">
        <v>714</v>
      </c>
      <c r="G116" s="39">
        <v>714</v>
      </c>
      <c r="H116" s="13">
        <f t="shared" si="1"/>
        <v>1</v>
      </c>
      <c r="I116" s="11" t="s">
        <v>3</v>
      </c>
      <c r="J116" s="11" t="s">
        <v>1</v>
      </c>
      <c r="K116" s="18">
        <v>2</v>
      </c>
      <c r="L116" s="11" t="s">
        <v>27</v>
      </c>
    </row>
    <row r="117" spans="1:12" ht="93" customHeight="1">
      <c r="A117" s="11" t="s">
        <v>268</v>
      </c>
      <c r="B117" s="11" t="s">
        <v>130</v>
      </c>
      <c r="C117" s="20">
        <v>41057</v>
      </c>
      <c r="D117" s="11" t="s">
        <v>345</v>
      </c>
      <c r="E117" s="14" t="s">
        <v>5</v>
      </c>
      <c r="F117" s="21" t="s">
        <v>115</v>
      </c>
      <c r="G117" s="24">
        <v>2020126</v>
      </c>
      <c r="H117" s="13" t="str">
        <f t="shared" si="1"/>
        <v>-</v>
      </c>
      <c r="I117" s="14" t="s">
        <v>4</v>
      </c>
      <c r="J117" s="14" t="s">
        <v>1</v>
      </c>
      <c r="K117" s="22">
        <v>1</v>
      </c>
      <c r="L117" s="58" t="s">
        <v>404</v>
      </c>
    </row>
    <row r="118" spans="1:12" ht="93" customHeight="1">
      <c r="A118" s="10" t="s">
        <v>273</v>
      </c>
      <c r="B118" s="33" t="s">
        <v>81</v>
      </c>
      <c r="C118" s="47">
        <v>41057</v>
      </c>
      <c r="D118" s="33" t="s">
        <v>270</v>
      </c>
      <c r="E118" s="14" t="s">
        <v>5</v>
      </c>
      <c r="F118" s="12" t="s">
        <v>115</v>
      </c>
      <c r="G118" s="45">
        <v>3623896</v>
      </c>
      <c r="H118" s="13" t="str">
        <f t="shared" si="1"/>
        <v>-</v>
      </c>
      <c r="I118" s="14" t="s">
        <v>4</v>
      </c>
      <c r="J118" s="14" t="s">
        <v>1</v>
      </c>
      <c r="K118" s="15">
        <v>1</v>
      </c>
      <c r="L118" s="58" t="s">
        <v>404</v>
      </c>
    </row>
    <row r="119" spans="1:12" ht="93" customHeight="1">
      <c r="A119" s="10" t="s">
        <v>254</v>
      </c>
      <c r="B119" s="33" t="s">
        <v>81</v>
      </c>
      <c r="C119" s="47">
        <v>41057</v>
      </c>
      <c r="D119" s="33" t="s">
        <v>272</v>
      </c>
      <c r="E119" s="14" t="s">
        <v>5</v>
      </c>
      <c r="F119" s="12" t="s">
        <v>115</v>
      </c>
      <c r="G119" s="45">
        <v>9204615</v>
      </c>
      <c r="H119" s="13" t="str">
        <f t="shared" si="1"/>
        <v>-</v>
      </c>
      <c r="I119" s="14" t="s">
        <v>4</v>
      </c>
      <c r="J119" s="14" t="s">
        <v>1</v>
      </c>
      <c r="K119" s="15">
        <v>1</v>
      </c>
      <c r="L119" s="58" t="s">
        <v>404</v>
      </c>
    </row>
    <row r="120" spans="1:12" ht="93" customHeight="1">
      <c r="A120" s="11" t="s">
        <v>289</v>
      </c>
      <c r="B120" s="11" t="s">
        <v>106</v>
      </c>
      <c r="C120" s="16">
        <v>41057</v>
      </c>
      <c r="D120" s="11" t="s">
        <v>284</v>
      </c>
      <c r="E120" s="11" t="s">
        <v>35</v>
      </c>
      <c r="F120" s="17">
        <v>9114</v>
      </c>
      <c r="G120" s="43">
        <v>9009</v>
      </c>
      <c r="H120" s="13">
        <f t="shared" si="1"/>
        <v>0.988479262672811</v>
      </c>
      <c r="I120" s="11" t="s">
        <v>4</v>
      </c>
      <c r="J120" s="11" t="s">
        <v>1</v>
      </c>
      <c r="K120" s="18">
        <v>2</v>
      </c>
      <c r="L120" s="11" t="s">
        <v>38</v>
      </c>
    </row>
    <row r="121" spans="1:12" ht="93" customHeight="1">
      <c r="A121" s="11" t="s">
        <v>290</v>
      </c>
      <c r="B121" s="11" t="s">
        <v>110</v>
      </c>
      <c r="C121" s="16">
        <v>41057</v>
      </c>
      <c r="D121" s="11" t="s">
        <v>284</v>
      </c>
      <c r="E121" s="11" t="s">
        <v>35</v>
      </c>
      <c r="F121" s="17">
        <v>9114</v>
      </c>
      <c r="G121" s="43">
        <v>8925</v>
      </c>
      <c r="H121" s="13">
        <f t="shared" si="1"/>
        <v>0.9792626728110599</v>
      </c>
      <c r="I121" s="11" t="s">
        <v>4</v>
      </c>
      <c r="J121" s="11" t="s">
        <v>1</v>
      </c>
      <c r="K121" s="18">
        <v>2</v>
      </c>
      <c r="L121" s="11" t="s">
        <v>37</v>
      </c>
    </row>
    <row r="122" spans="1:12" ht="93" customHeight="1">
      <c r="A122" s="10" t="s">
        <v>266</v>
      </c>
      <c r="B122" s="33" t="s">
        <v>78</v>
      </c>
      <c r="C122" s="47">
        <v>41058</v>
      </c>
      <c r="D122" s="33" t="s">
        <v>267</v>
      </c>
      <c r="E122" s="14" t="s">
        <v>5</v>
      </c>
      <c r="F122" s="12">
        <v>3379162</v>
      </c>
      <c r="G122" s="45">
        <v>3374553</v>
      </c>
      <c r="H122" s="13">
        <f t="shared" si="1"/>
        <v>0.9986360523703806</v>
      </c>
      <c r="I122" s="14" t="s">
        <v>4</v>
      </c>
      <c r="J122" s="14" t="s">
        <v>1</v>
      </c>
      <c r="K122" s="15">
        <v>1</v>
      </c>
      <c r="L122" s="58" t="s">
        <v>404</v>
      </c>
    </row>
    <row r="123" spans="1:12" ht="93" customHeight="1">
      <c r="A123" s="10" t="s">
        <v>268</v>
      </c>
      <c r="B123" s="33" t="s">
        <v>78</v>
      </c>
      <c r="C123" s="47">
        <v>41058</v>
      </c>
      <c r="D123" s="33" t="s">
        <v>269</v>
      </c>
      <c r="E123" s="14" t="s">
        <v>5</v>
      </c>
      <c r="F123" s="12">
        <v>10691079</v>
      </c>
      <c r="G123" s="45">
        <v>10637508</v>
      </c>
      <c r="H123" s="13">
        <f t="shared" si="1"/>
        <v>0.9949891867789958</v>
      </c>
      <c r="I123" s="14" t="s">
        <v>4</v>
      </c>
      <c r="J123" s="14" t="s">
        <v>1</v>
      </c>
      <c r="K123" s="15">
        <v>1</v>
      </c>
      <c r="L123" s="58" t="s">
        <v>404</v>
      </c>
    </row>
    <row r="124" spans="1:12" ht="93" customHeight="1">
      <c r="A124" s="11" t="s">
        <v>172</v>
      </c>
      <c r="B124" s="11" t="s">
        <v>193</v>
      </c>
      <c r="C124" s="16">
        <v>41058</v>
      </c>
      <c r="D124" s="11" t="s">
        <v>330</v>
      </c>
      <c r="E124" s="11" t="s">
        <v>22</v>
      </c>
      <c r="F124" s="17">
        <v>3024000</v>
      </c>
      <c r="G124" s="43">
        <v>2079000</v>
      </c>
      <c r="H124" s="13">
        <f t="shared" si="1"/>
        <v>0.6875</v>
      </c>
      <c r="I124" s="11" t="s">
        <v>23</v>
      </c>
      <c r="J124" s="11" t="s">
        <v>1</v>
      </c>
      <c r="K124" s="18">
        <v>2</v>
      </c>
      <c r="L124" s="11"/>
    </row>
    <row r="125" spans="1:12" ht="93" customHeight="1">
      <c r="A125" s="11" t="s">
        <v>179</v>
      </c>
      <c r="B125" s="11" t="s">
        <v>148</v>
      </c>
      <c r="C125" s="20">
        <v>41059</v>
      </c>
      <c r="D125" s="11" t="s">
        <v>327</v>
      </c>
      <c r="E125" s="14" t="s">
        <v>22</v>
      </c>
      <c r="F125" s="21">
        <v>11517450</v>
      </c>
      <c r="G125" s="24">
        <v>10473750</v>
      </c>
      <c r="H125" s="13">
        <f t="shared" si="1"/>
        <v>0.9093809827696235</v>
      </c>
      <c r="I125" s="14" t="s">
        <v>216</v>
      </c>
      <c r="J125" s="14" t="s">
        <v>9</v>
      </c>
      <c r="K125" s="22">
        <v>1</v>
      </c>
      <c r="L125" s="14"/>
    </row>
    <row r="126" spans="1:12" ht="93" customHeight="1">
      <c r="A126" s="11" t="s">
        <v>291</v>
      </c>
      <c r="B126" s="11" t="s">
        <v>379</v>
      </c>
      <c r="C126" s="16">
        <v>41059</v>
      </c>
      <c r="D126" s="11" t="s">
        <v>292</v>
      </c>
      <c r="E126" s="11" t="s">
        <v>35</v>
      </c>
      <c r="F126" s="43">
        <v>8356.95</v>
      </c>
      <c r="G126" s="43">
        <v>7402.5</v>
      </c>
      <c r="H126" s="13">
        <f t="shared" si="1"/>
        <v>0.8857896720693553</v>
      </c>
      <c r="I126" s="11" t="s">
        <v>3</v>
      </c>
      <c r="J126" s="11" t="s">
        <v>1</v>
      </c>
      <c r="K126" s="18">
        <v>2</v>
      </c>
      <c r="L126" s="11" t="s">
        <v>36</v>
      </c>
    </row>
    <row r="127" spans="1:12" ht="93" customHeight="1">
      <c r="A127" s="11" t="s">
        <v>368</v>
      </c>
      <c r="B127" s="11" t="s">
        <v>149</v>
      </c>
      <c r="C127" s="20">
        <v>41060</v>
      </c>
      <c r="D127" s="11" t="s">
        <v>369</v>
      </c>
      <c r="E127" s="14" t="s">
        <v>22</v>
      </c>
      <c r="F127" s="21">
        <v>2352588</v>
      </c>
      <c r="G127" s="24">
        <v>2352588</v>
      </c>
      <c r="H127" s="13">
        <f t="shared" si="1"/>
        <v>1</v>
      </c>
      <c r="I127" s="14" t="s">
        <v>4</v>
      </c>
      <c r="J127" s="14" t="s">
        <v>1</v>
      </c>
      <c r="K127" s="22">
        <v>1</v>
      </c>
      <c r="L127" s="11" t="s">
        <v>387</v>
      </c>
    </row>
    <row r="128" spans="1:12" ht="93" customHeight="1">
      <c r="A128" s="11" t="s">
        <v>169</v>
      </c>
      <c r="B128" s="40" t="s">
        <v>197</v>
      </c>
      <c r="C128" s="20">
        <v>41060</v>
      </c>
      <c r="D128" s="40" t="s">
        <v>398</v>
      </c>
      <c r="E128" s="41" t="s">
        <v>22</v>
      </c>
      <c r="F128" s="21">
        <v>14368159</v>
      </c>
      <c r="G128" s="29">
        <v>9007503</v>
      </c>
      <c r="H128" s="13">
        <f t="shared" si="1"/>
        <v>0.6269072467808854</v>
      </c>
      <c r="I128" s="14" t="s">
        <v>4</v>
      </c>
      <c r="J128" s="14" t="s">
        <v>1</v>
      </c>
      <c r="K128" s="22">
        <v>2</v>
      </c>
      <c r="L128" s="14"/>
    </row>
    <row r="129" spans="1:12" ht="93" customHeight="1">
      <c r="A129" s="11" t="s">
        <v>360</v>
      </c>
      <c r="B129" s="11" t="s">
        <v>207</v>
      </c>
      <c r="C129" s="20">
        <v>41064</v>
      </c>
      <c r="D129" s="11" t="s">
        <v>361</v>
      </c>
      <c r="E129" s="14" t="s">
        <v>5</v>
      </c>
      <c r="F129" s="21">
        <v>9114</v>
      </c>
      <c r="G129" s="24">
        <v>8715</v>
      </c>
      <c r="H129" s="13">
        <f t="shared" si="1"/>
        <v>0.956221198156682</v>
      </c>
      <c r="I129" s="14" t="s">
        <v>4</v>
      </c>
      <c r="J129" s="11" t="s">
        <v>1</v>
      </c>
      <c r="K129" s="22">
        <v>2</v>
      </c>
      <c r="L129" s="11" t="s">
        <v>127</v>
      </c>
    </row>
    <row r="130" spans="1:12" ht="93" customHeight="1">
      <c r="A130" s="11" t="s">
        <v>293</v>
      </c>
      <c r="B130" s="11" t="s">
        <v>111</v>
      </c>
      <c r="C130" s="16">
        <v>41064</v>
      </c>
      <c r="D130" s="11" t="s">
        <v>284</v>
      </c>
      <c r="E130" s="11" t="s">
        <v>35</v>
      </c>
      <c r="F130" s="17">
        <v>9114</v>
      </c>
      <c r="G130" s="43">
        <v>8925</v>
      </c>
      <c r="H130" s="13">
        <f t="shared" si="1"/>
        <v>0.9792626728110599</v>
      </c>
      <c r="I130" s="11" t="s">
        <v>4</v>
      </c>
      <c r="J130" s="11" t="s">
        <v>1</v>
      </c>
      <c r="K130" s="18">
        <v>2</v>
      </c>
      <c r="L130" s="11" t="s">
        <v>34</v>
      </c>
    </row>
    <row r="131" spans="1:12" ht="93" customHeight="1">
      <c r="A131" s="11" t="s">
        <v>399</v>
      </c>
      <c r="B131" s="11" t="s">
        <v>380</v>
      </c>
      <c r="C131" s="20">
        <v>41065</v>
      </c>
      <c r="D131" s="11" t="s">
        <v>400</v>
      </c>
      <c r="E131" s="14" t="s">
        <v>56</v>
      </c>
      <c r="F131" s="25">
        <v>5672730</v>
      </c>
      <c r="G131" s="25">
        <v>5654995</v>
      </c>
      <c r="H131" s="13">
        <f t="shared" si="1"/>
        <v>0.9968736393235709</v>
      </c>
      <c r="I131" s="48" t="s">
        <v>55</v>
      </c>
      <c r="J131" s="49" t="s">
        <v>1</v>
      </c>
      <c r="K131" s="22">
        <v>1</v>
      </c>
      <c r="L131" s="11" t="s">
        <v>27</v>
      </c>
    </row>
    <row r="132" spans="1:12" ht="93" customHeight="1">
      <c r="A132" s="10" t="s">
        <v>275</v>
      </c>
      <c r="B132" s="33" t="s">
        <v>82</v>
      </c>
      <c r="C132" s="47">
        <v>41066</v>
      </c>
      <c r="D132" s="33" t="s">
        <v>267</v>
      </c>
      <c r="E132" s="14" t="s">
        <v>5</v>
      </c>
      <c r="F132" s="12" t="s">
        <v>115</v>
      </c>
      <c r="G132" s="45">
        <v>4750368</v>
      </c>
      <c r="H132" s="13" t="str">
        <f t="shared" si="1"/>
        <v>-</v>
      </c>
      <c r="I132" s="14" t="s">
        <v>4</v>
      </c>
      <c r="J132" s="14" t="s">
        <v>1</v>
      </c>
      <c r="K132" s="15">
        <v>1</v>
      </c>
      <c r="L132" s="58" t="s">
        <v>404</v>
      </c>
    </row>
    <row r="133" spans="1:12" ht="93" customHeight="1">
      <c r="A133" s="10" t="s">
        <v>274</v>
      </c>
      <c r="B133" s="33" t="s">
        <v>82</v>
      </c>
      <c r="C133" s="47">
        <v>41066</v>
      </c>
      <c r="D133" s="33" t="s">
        <v>269</v>
      </c>
      <c r="E133" s="14" t="s">
        <v>5</v>
      </c>
      <c r="F133" s="12" t="s">
        <v>115</v>
      </c>
      <c r="G133" s="45">
        <v>6824307</v>
      </c>
      <c r="H133" s="13" t="str">
        <f aca="true" t="shared" si="2" ref="H133:H149">IF(F133="-","-",G133/F133)</f>
        <v>-</v>
      </c>
      <c r="I133" s="14" t="s">
        <v>4</v>
      </c>
      <c r="J133" s="14" t="s">
        <v>1</v>
      </c>
      <c r="K133" s="15">
        <v>1</v>
      </c>
      <c r="L133" s="58" t="s">
        <v>404</v>
      </c>
    </row>
    <row r="134" spans="1:12" ht="93" customHeight="1">
      <c r="A134" s="11" t="s">
        <v>173</v>
      </c>
      <c r="B134" s="11" t="s">
        <v>206</v>
      </c>
      <c r="C134" s="20">
        <v>41066</v>
      </c>
      <c r="D134" s="11" t="s">
        <v>331</v>
      </c>
      <c r="E134" s="14" t="s">
        <v>5</v>
      </c>
      <c r="F134" s="21">
        <v>2944714</v>
      </c>
      <c r="G134" s="24">
        <v>2944714</v>
      </c>
      <c r="H134" s="13">
        <f t="shared" si="2"/>
        <v>1</v>
      </c>
      <c r="I134" s="14" t="s">
        <v>3</v>
      </c>
      <c r="J134" s="11" t="s">
        <v>1</v>
      </c>
      <c r="K134" s="22">
        <v>2</v>
      </c>
      <c r="L134" s="14" t="s">
        <v>27</v>
      </c>
    </row>
    <row r="135" spans="1:12" ht="93" customHeight="1">
      <c r="A135" s="11" t="s">
        <v>174</v>
      </c>
      <c r="B135" s="11" t="s">
        <v>206</v>
      </c>
      <c r="C135" s="20">
        <v>41066</v>
      </c>
      <c r="D135" s="11" t="s">
        <v>332</v>
      </c>
      <c r="E135" s="14" t="s">
        <v>5</v>
      </c>
      <c r="F135" s="21">
        <v>7812819</v>
      </c>
      <c r="G135" s="24">
        <v>7812819</v>
      </c>
      <c r="H135" s="13">
        <f t="shared" si="2"/>
        <v>1</v>
      </c>
      <c r="I135" s="14" t="s">
        <v>3</v>
      </c>
      <c r="J135" s="11" t="s">
        <v>1</v>
      </c>
      <c r="K135" s="22">
        <v>2</v>
      </c>
      <c r="L135" s="14" t="s">
        <v>27</v>
      </c>
    </row>
    <row r="136" spans="1:12" ht="93" customHeight="1">
      <c r="A136" s="11" t="s">
        <v>401</v>
      </c>
      <c r="B136" s="11" t="s">
        <v>377</v>
      </c>
      <c r="C136" s="20">
        <v>41067</v>
      </c>
      <c r="D136" s="11" t="s">
        <v>402</v>
      </c>
      <c r="E136" s="14" t="s">
        <v>56</v>
      </c>
      <c r="F136" s="25">
        <v>1732258</v>
      </c>
      <c r="G136" s="25">
        <v>1571430</v>
      </c>
      <c r="H136" s="13">
        <f t="shared" si="2"/>
        <v>0.9071570170263321</v>
      </c>
      <c r="I136" s="48" t="s">
        <v>55</v>
      </c>
      <c r="J136" s="49" t="s">
        <v>1</v>
      </c>
      <c r="K136" s="22">
        <v>1</v>
      </c>
      <c r="L136" s="11" t="s">
        <v>27</v>
      </c>
    </row>
    <row r="137" spans="1:12" ht="93" customHeight="1">
      <c r="A137" s="11" t="s">
        <v>362</v>
      </c>
      <c r="B137" s="11" t="s">
        <v>215</v>
      </c>
      <c r="C137" s="20">
        <v>41067</v>
      </c>
      <c r="D137" s="11" t="s">
        <v>367</v>
      </c>
      <c r="E137" s="14" t="s">
        <v>22</v>
      </c>
      <c r="F137" s="21">
        <v>4851997</v>
      </c>
      <c r="G137" s="24">
        <v>3881640</v>
      </c>
      <c r="H137" s="13">
        <f t="shared" si="2"/>
        <v>0.8000087386698714</v>
      </c>
      <c r="I137" s="14" t="s">
        <v>4</v>
      </c>
      <c r="J137" s="14" t="s">
        <v>1</v>
      </c>
      <c r="K137" s="22">
        <v>2</v>
      </c>
      <c r="L137" s="11" t="s">
        <v>387</v>
      </c>
    </row>
    <row r="138" spans="1:12" ht="93" customHeight="1">
      <c r="A138" s="11" t="s">
        <v>333</v>
      </c>
      <c r="B138" s="11" t="s">
        <v>143</v>
      </c>
      <c r="C138" s="20">
        <v>41068</v>
      </c>
      <c r="D138" s="11" t="s">
        <v>331</v>
      </c>
      <c r="E138" s="14" t="s">
        <v>22</v>
      </c>
      <c r="F138" s="21">
        <v>2951466</v>
      </c>
      <c r="G138" s="24">
        <v>2951466</v>
      </c>
      <c r="H138" s="13">
        <f t="shared" si="2"/>
        <v>1</v>
      </c>
      <c r="I138" s="14" t="s">
        <v>3</v>
      </c>
      <c r="J138" s="11" t="s">
        <v>1</v>
      </c>
      <c r="K138" s="22">
        <v>2</v>
      </c>
      <c r="L138" s="14" t="s">
        <v>27</v>
      </c>
    </row>
    <row r="139" spans="1:12" ht="93" customHeight="1">
      <c r="A139" s="10" t="s">
        <v>273</v>
      </c>
      <c r="B139" s="33" t="s">
        <v>83</v>
      </c>
      <c r="C139" s="47">
        <v>41071</v>
      </c>
      <c r="D139" s="33" t="s">
        <v>270</v>
      </c>
      <c r="E139" s="14" t="s">
        <v>5</v>
      </c>
      <c r="F139" s="12" t="s">
        <v>115</v>
      </c>
      <c r="G139" s="45">
        <v>4329769</v>
      </c>
      <c r="H139" s="13" t="str">
        <f t="shared" si="2"/>
        <v>-</v>
      </c>
      <c r="I139" s="14" t="s">
        <v>4</v>
      </c>
      <c r="J139" s="14" t="s">
        <v>1</v>
      </c>
      <c r="K139" s="15">
        <v>1</v>
      </c>
      <c r="L139" s="58" t="s">
        <v>404</v>
      </c>
    </row>
    <row r="140" spans="1:12" ht="93" customHeight="1">
      <c r="A140" s="10" t="s">
        <v>254</v>
      </c>
      <c r="B140" s="33" t="s">
        <v>83</v>
      </c>
      <c r="C140" s="47">
        <v>41071</v>
      </c>
      <c r="D140" s="33" t="s">
        <v>272</v>
      </c>
      <c r="E140" s="14" t="s">
        <v>5</v>
      </c>
      <c r="F140" s="12" t="s">
        <v>115</v>
      </c>
      <c r="G140" s="45">
        <v>9708195</v>
      </c>
      <c r="H140" s="13" t="str">
        <f t="shared" si="2"/>
        <v>-</v>
      </c>
      <c r="I140" s="14" t="s">
        <v>4</v>
      </c>
      <c r="J140" s="14" t="s">
        <v>1</v>
      </c>
      <c r="K140" s="15">
        <v>1</v>
      </c>
      <c r="L140" s="58" t="s">
        <v>404</v>
      </c>
    </row>
    <row r="141" spans="1:12" ht="93" customHeight="1">
      <c r="A141" s="11" t="s">
        <v>156</v>
      </c>
      <c r="B141" s="11" t="s">
        <v>66</v>
      </c>
      <c r="C141" s="16">
        <v>41071</v>
      </c>
      <c r="D141" s="11" t="s">
        <v>307</v>
      </c>
      <c r="E141" s="11" t="s">
        <v>33</v>
      </c>
      <c r="F141" s="55">
        <v>18095700</v>
      </c>
      <c r="G141" s="39">
        <v>13146000</v>
      </c>
      <c r="H141" s="13">
        <f t="shared" si="2"/>
        <v>0.7264709295578508</v>
      </c>
      <c r="I141" s="14" t="s">
        <v>0</v>
      </c>
      <c r="J141" s="14" t="s">
        <v>1</v>
      </c>
      <c r="K141" s="22">
        <v>2</v>
      </c>
      <c r="L141" s="11" t="s">
        <v>121</v>
      </c>
    </row>
    <row r="142" spans="1:12" ht="93" customHeight="1">
      <c r="A142" s="11" t="s">
        <v>401</v>
      </c>
      <c r="B142" s="11" t="s">
        <v>373</v>
      </c>
      <c r="C142" s="20">
        <v>41074</v>
      </c>
      <c r="D142" s="11" t="s">
        <v>403</v>
      </c>
      <c r="E142" s="14" t="s">
        <v>56</v>
      </c>
      <c r="F142" s="25">
        <v>1425721</v>
      </c>
      <c r="G142" s="25">
        <v>1272111</v>
      </c>
      <c r="H142" s="13">
        <f t="shared" si="2"/>
        <v>0.8922580224321589</v>
      </c>
      <c r="I142" s="48" t="s">
        <v>55</v>
      </c>
      <c r="J142" s="49" t="s">
        <v>1</v>
      </c>
      <c r="K142" s="22">
        <v>1</v>
      </c>
      <c r="L142" s="11" t="s">
        <v>27</v>
      </c>
    </row>
    <row r="143" spans="1:12" ht="93" customHeight="1">
      <c r="A143" s="11" t="s">
        <v>278</v>
      </c>
      <c r="B143" s="11" t="s">
        <v>63</v>
      </c>
      <c r="C143" s="20">
        <v>41075</v>
      </c>
      <c r="D143" s="11" t="s">
        <v>279</v>
      </c>
      <c r="E143" s="14" t="s">
        <v>5</v>
      </c>
      <c r="F143" s="21" t="s">
        <v>389</v>
      </c>
      <c r="G143" s="24">
        <v>1121841</v>
      </c>
      <c r="H143" s="13" t="str">
        <f t="shared" si="2"/>
        <v>-</v>
      </c>
      <c r="I143" s="14" t="s">
        <v>4</v>
      </c>
      <c r="J143" s="14" t="s">
        <v>1</v>
      </c>
      <c r="K143" s="22">
        <v>1</v>
      </c>
      <c r="L143" s="11" t="s">
        <v>139</v>
      </c>
    </row>
    <row r="144" spans="1:12" ht="93" customHeight="1">
      <c r="A144" s="11" t="s">
        <v>276</v>
      </c>
      <c r="B144" s="11" t="s">
        <v>128</v>
      </c>
      <c r="C144" s="20">
        <v>41080</v>
      </c>
      <c r="D144" s="11" t="s">
        <v>277</v>
      </c>
      <c r="E144" s="14" t="s">
        <v>5</v>
      </c>
      <c r="F144" s="21">
        <v>1496061</v>
      </c>
      <c r="G144" s="24">
        <v>1029000</v>
      </c>
      <c r="H144" s="13">
        <f t="shared" si="2"/>
        <v>0.6878061790261226</v>
      </c>
      <c r="I144" s="14" t="s">
        <v>4</v>
      </c>
      <c r="J144" s="14" t="s">
        <v>1</v>
      </c>
      <c r="K144" s="22">
        <v>2</v>
      </c>
      <c r="L144" s="11" t="s">
        <v>138</v>
      </c>
    </row>
    <row r="145" spans="1:12" ht="93" customHeight="1">
      <c r="A145" s="11" t="s">
        <v>334</v>
      </c>
      <c r="B145" s="11" t="s">
        <v>214</v>
      </c>
      <c r="C145" s="20">
        <v>41080</v>
      </c>
      <c r="D145" s="11" t="s">
        <v>331</v>
      </c>
      <c r="E145" s="14" t="s">
        <v>22</v>
      </c>
      <c r="F145" s="21">
        <v>7283356</v>
      </c>
      <c r="G145" s="24">
        <v>7283356</v>
      </c>
      <c r="H145" s="13">
        <f t="shared" si="2"/>
        <v>1</v>
      </c>
      <c r="I145" s="14" t="s">
        <v>3</v>
      </c>
      <c r="J145" s="11" t="s">
        <v>1</v>
      </c>
      <c r="K145" s="22">
        <v>2</v>
      </c>
      <c r="L145" s="14" t="s">
        <v>27</v>
      </c>
    </row>
    <row r="146" spans="1:12" ht="93" customHeight="1">
      <c r="A146" s="11" t="s">
        <v>362</v>
      </c>
      <c r="B146" s="11" t="s">
        <v>188</v>
      </c>
      <c r="C146" s="20">
        <v>41081</v>
      </c>
      <c r="D146" s="11" t="s">
        <v>363</v>
      </c>
      <c r="E146" s="14" t="s">
        <v>22</v>
      </c>
      <c r="F146" s="21">
        <v>2845500</v>
      </c>
      <c r="G146" s="24">
        <v>2027665</v>
      </c>
      <c r="H146" s="13">
        <f t="shared" si="2"/>
        <v>0.7125865401511158</v>
      </c>
      <c r="I146" s="14" t="s">
        <v>4</v>
      </c>
      <c r="J146" s="14" t="s">
        <v>1</v>
      </c>
      <c r="K146" s="22">
        <v>2</v>
      </c>
      <c r="L146" s="11" t="s">
        <v>387</v>
      </c>
    </row>
    <row r="147" spans="1:12" ht="93" customHeight="1">
      <c r="A147" s="10" t="s">
        <v>254</v>
      </c>
      <c r="B147" s="33" t="s">
        <v>195</v>
      </c>
      <c r="C147" s="47">
        <v>41085</v>
      </c>
      <c r="D147" s="33" t="s">
        <v>253</v>
      </c>
      <c r="E147" s="14" t="s">
        <v>5</v>
      </c>
      <c r="F147" s="12" t="s">
        <v>115</v>
      </c>
      <c r="G147" s="45">
        <v>14694618</v>
      </c>
      <c r="H147" s="13" t="str">
        <f t="shared" si="2"/>
        <v>-</v>
      </c>
      <c r="I147" s="14" t="s">
        <v>4</v>
      </c>
      <c r="J147" s="14" t="s">
        <v>1</v>
      </c>
      <c r="K147" s="15">
        <v>1</v>
      </c>
      <c r="L147" s="58" t="s">
        <v>404</v>
      </c>
    </row>
    <row r="148" spans="1:12" ht="93" customHeight="1">
      <c r="A148" s="11" t="s">
        <v>151</v>
      </c>
      <c r="B148" s="11" t="s">
        <v>102</v>
      </c>
      <c r="C148" s="20">
        <v>41086</v>
      </c>
      <c r="D148" s="11" t="s">
        <v>220</v>
      </c>
      <c r="E148" s="14" t="s">
        <v>22</v>
      </c>
      <c r="F148" s="21">
        <v>1999478</v>
      </c>
      <c r="G148" s="24">
        <v>1995000</v>
      </c>
      <c r="H148" s="13">
        <f t="shared" si="2"/>
        <v>0.9977604154684373</v>
      </c>
      <c r="I148" s="14" t="s">
        <v>0</v>
      </c>
      <c r="J148" s="14" t="s">
        <v>1</v>
      </c>
      <c r="K148" s="22">
        <v>3</v>
      </c>
      <c r="L148" s="14"/>
    </row>
    <row r="149" spans="1:12" ht="93" customHeight="1">
      <c r="A149" s="11" t="s">
        <v>401</v>
      </c>
      <c r="B149" s="11" t="s">
        <v>374</v>
      </c>
      <c r="C149" s="20">
        <v>41088</v>
      </c>
      <c r="D149" s="11" t="s">
        <v>403</v>
      </c>
      <c r="E149" s="14" t="s">
        <v>56</v>
      </c>
      <c r="F149" s="25">
        <v>1620790</v>
      </c>
      <c r="G149" s="25">
        <v>1459098</v>
      </c>
      <c r="H149" s="13">
        <f t="shared" si="2"/>
        <v>0.9002387724504717</v>
      </c>
      <c r="I149" s="48" t="s">
        <v>55</v>
      </c>
      <c r="J149" s="49" t="s">
        <v>1</v>
      </c>
      <c r="K149" s="22">
        <v>2</v>
      </c>
      <c r="L149" s="11" t="s">
        <v>27</v>
      </c>
    </row>
    <row r="150" spans="1:12" ht="13.5">
      <c r="A150" s="6" t="s">
        <v>8</v>
      </c>
      <c r="B150" s="4"/>
      <c r="C150" s="2"/>
      <c r="D150" s="4"/>
      <c r="H150" s="2"/>
      <c r="K150" s="2"/>
      <c r="L150" s="4"/>
    </row>
    <row r="151" spans="1:12" ht="13.5">
      <c r="A151" s="6" t="s">
        <v>7</v>
      </c>
      <c r="B151" s="4"/>
      <c r="C151" s="2"/>
      <c r="D151" s="4"/>
      <c r="H151" s="2"/>
      <c r="K151" s="2"/>
      <c r="L151" s="4"/>
    </row>
    <row r="152" spans="1:12" ht="13.5">
      <c r="A152" s="4"/>
      <c r="B152" s="4"/>
      <c r="C152" s="2"/>
      <c r="D152" s="4"/>
      <c r="H152" s="2"/>
      <c r="K152" s="2"/>
      <c r="L152" s="4"/>
    </row>
    <row r="153" spans="1:12" ht="13.5">
      <c r="A153" s="4"/>
      <c r="B153" s="4"/>
      <c r="C153" s="2"/>
      <c r="D153" s="4"/>
      <c r="H153" s="2"/>
      <c r="K153" s="2"/>
      <c r="L153" s="4"/>
    </row>
  </sheetData>
  <sheetProtection/>
  <autoFilter ref="A4:L151"/>
  <mergeCells count="12">
    <mergeCell ref="D3:D4"/>
    <mergeCell ref="E3:E4"/>
    <mergeCell ref="F3:F4"/>
    <mergeCell ref="G3:G4"/>
    <mergeCell ref="A1:L1"/>
    <mergeCell ref="H3:H4"/>
    <mergeCell ref="I3:K3"/>
    <mergeCell ref="L3:L4"/>
    <mergeCell ref="K2:L2"/>
    <mergeCell ref="A3:A4"/>
    <mergeCell ref="B3:B4"/>
    <mergeCell ref="C3:C4"/>
  </mergeCells>
  <dataValidations count="6">
    <dataValidation allowBlank="1" showInputMessage="1" showErrorMessage="1" imeMode="off" sqref="K84"/>
    <dataValidation type="textLength" operator="lessThanOrEqual" allowBlank="1" showInputMessage="1" showErrorMessage="1" errorTitle="契約の相手方の称号又は名称及び住所" error="256文字以内で入力してください。" sqref="D102">
      <formula1>256</formula1>
    </dataValidation>
    <dataValidation operator="equal" allowBlank="1" showInputMessage="1" showErrorMessage="1" sqref="K111:K114 K28:K51"/>
    <dataValidation type="textLength" operator="lessThanOrEqual" allowBlank="1" showInputMessage="1" showErrorMessage="1" errorTitle="物品役務等の名称及び数量" error="256文字以内で入力してください。" sqref="A102">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
      <formula1>256</formula1>
    </dataValidation>
    <dataValidation type="date" operator="greaterThanOrEqual" allowBlank="1" showInputMessage="1" showErrorMessage="1" errorTitle="エラー" error="正しい日付を入力してください。" sqref="C105">
      <formula1>38718</formula1>
    </dataValidation>
  </dataValidations>
  <printOptions/>
  <pageMargins left="0.5118110236220472" right="0.35433070866141736" top="0.31496062992125984" bottom="0.35433070866141736" header="0.5118110236220472" footer="0.1968503937007874"/>
  <pageSetup fitToHeight="100" fitToWidth="1" horizontalDpi="600" verticalDpi="600" orientation="landscape" paperSize="9" scale="69" r:id="rId1"/>
  <headerFooter alignWithMargins="0">
    <oddFooter xml:space="preserve">&amp;C&amp;12&amp;P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金子　洋平</dc:creator>
  <cp:keywords/>
  <dc:description/>
  <cp:lastModifiedBy>行政情報化推進課</cp:lastModifiedBy>
  <cp:lastPrinted>2013-08-26T05:38:42Z</cp:lastPrinted>
  <dcterms:created xsi:type="dcterms:W3CDTF">1997-01-08T22:48:59Z</dcterms:created>
  <dcterms:modified xsi:type="dcterms:W3CDTF">2013-08-26T05:38:53Z</dcterms:modified>
  <cp:category/>
  <cp:version/>
  <cp:contentType/>
  <cp:contentStatus/>
</cp:coreProperties>
</file>