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業務勘定）" sheetId="1" r:id="rId1"/>
  </sheets>
  <definedNames>
    <definedName name="_xlnm.Print_Area" localSheetId="0">'様式1委託調査（業務勘定）'!$A$1:$I$13</definedName>
    <definedName name="_xlnm.Print_Titles" localSheetId="0">'様式1委託調査（業務勘定）'!$1:$5</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<sst xmlns="http://schemas.openxmlformats.org/spreadsheetml/2006/main" count="46" uniqueCount="42">
  <si>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</si>
  <si>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</si>
  <si>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</si>
  <si>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</si>
  <si>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</si>
  <si>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</si>
  <si>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</si>
  <si>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</si>
  <si>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</si>
  <si>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</si>
  <si>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</si>
  <si>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</si>
  <si>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</si>
  <si>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</si>
  <si>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東日本大震災における災害対応の分析検討業務</t>
  </si>
  <si>
    <t>（財）国土技術研究センター</t>
  </si>
  <si>
    <t>随意契約（企画競争）</t>
  </si>
  <si>
    <t>日仏河川・湖沼の水管理セミナー運営補助業務</t>
  </si>
  <si>
    <t>（株）ピービーアイ</t>
  </si>
  <si>
    <t>水管理・国土保全局総務課総務係
tel:03-5253-8434</t>
  </si>
  <si>
    <t>水管理・国土保全局総務課総務係
tel:03-5253-8435</t>
  </si>
  <si>
    <t>公共事業の事業評価にかかる不確実性等に関する調査業務</t>
  </si>
  <si>
    <t>（株）三菱総合研究所</t>
  </si>
  <si>
    <t>国土技術政策総合研究所総合技術政策研究センター建設マネジメント技術研究室
tel：029-864-4239</t>
  </si>
  <si>
    <t>随意契約（競争性なし）</t>
  </si>
  <si>
    <t>地理空間情報を利用したプラットフォームの改良に関する業務</t>
  </si>
  <si>
    <t>（株）長大</t>
  </si>
  <si>
    <t>国土技術政策総合研究所高度情報化研究センター情報基盤研究室
tel：029-   -</t>
  </si>
  <si>
    <t>高齢社会における北陸地方での地域支援のあり方検討業務</t>
  </si>
  <si>
    <t>開発技建（株）</t>
  </si>
  <si>
    <t>随意契約（公募）</t>
  </si>
  <si>
    <t>北陸地方整備局 企画部 広域計画課 計画調整係
tel：025-370-6687</t>
  </si>
  <si>
    <t>大規模津波被害を基にした今後の道路計画のあり方に関する調査検討業務</t>
  </si>
  <si>
    <t>（財）道路空間高度化機構・セントラルコンサルタント（株）</t>
  </si>
  <si>
    <t>道路局環境安全課道路環境調査室環境調査係
tel：03-5253-8497</t>
  </si>
  <si>
    <t>高齢化が進む中山間地の豪雪・災害時における交通障害が地域に及ぼす実態を把握し地域支援方策を検討。</t>
  </si>
  <si>
    <t>国内外における公共事業の評価における不確実性の取扱及び社会的割引率を整理した上で、我が国におけるそれらの論点をとりまとめた。</t>
  </si>
  <si>
    <t>１．電子国土Webシステム（Ver.3）への対応方法の調査　２．道路情報の共有や情報提供方法の調査　３．上乗せデータの表示速度向上方法の調査　４．電子国土のイントラネット経由での利用方法の調査　５．道路情報共有システムの要求事項の整理・分析</t>
  </si>
  <si>
    <t>東日本大震災における緊急災害対策派遣隊（TEC-FORCE）をはじめとする国土交通省の災害対応について、体系的にとりまとめを行うとともに、その課題、改善点等について分析を行った。</t>
  </si>
  <si>
    <t>水管理・国土保全局とフランスが実施する日仏河川・湖沼の水管理セミナーの開催準備、運営補助及び会議結果から得られた情報の取りまとめを行った。</t>
  </si>
  <si>
    <t>１．過去の津波被害状況に関するデータ及び資料等の収集　２．過去の津波被害情報と既存道路の重ね合わせ　３．避難手段と避難場所の関連性の整理　４．道路計画のあり方の検討</t>
  </si>
  <si>
    <t>【会計名：社会資本整備事業特別会計　業務勘定】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</si>
</sst>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4">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b/>
      <u val="single"/>
      <sz val="12"/>
      <name val="HGPｺﾞｼｯｸM"/>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vertical="center"/>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7" fillId="12" borderId="14" xfId="0" applyNumberFormat="1" applyFont="1" applyFill="1" applyBorder="1" applyAlignment="1">
      <alignment vertical="center"/>
    </xf>
    <xf numFmtId="14" fontId="7" fillId="12" borderId="14"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3" fillId="35" borderId="0" xfId="0" applyFont="1" applyFill="1" applyAlignment="1">
      <alignment vertical="center"/>
    </xf>
    <xf numFmtId="14" fontId="3" fillId="35" borderId="0" xfId="0" applyNumberFormat="1" applyFont="1" applyFill="1" applyBorder="1" applyAlignment="1">
      <alignment horizontal="center" vertical="center"/>
    </xf>
    <xf numFmtId="0" fontId="3" fillId="33" borderId="10"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right" vertical="center"/>
    </xf>
    <xf numFmtId="14" fontId="3" fillId="0" borderId="10" xfId="0" applyNumberFormat="1" applyFont="1" applyFill="1" applyBorder="1" applyAlignment="1">
      <alignment horizontal="center" vertical="center"/>
    </xf>
    <xf numFmtId="14" fontId="43" fillId="0" borderId="10" xfId="0" applyNumberFormat="1" applyFont="1" applyFill="1" applyBorder="1" applyAlignment="1">
      <alignment horizontal="left" vertical="center" wrapText="1"/>
    </xf>
    <xf numFmtId="14" fontId="3" fillId="33" borderId="10" xfId="0" applyNumberFormat="1" applyFont="1" applyFill="1" applyBorder="1" applyAlignment="1">
      <alignment vertical="center" wrapText="1"/>
    </xf>
    <xf numFmtId="14" fontId="3" fillId="0" borderId="10" xfId="0" applyNumberFormat="1" applyFont="1" applyFill="1" applyBorder="1" applyAlignment="1">
      <alignment horizontal="left" vertical="center" wrapText="1"/>
    </xf>
    <xf numFmtId="0" fontId="3" fillId="33" borderId="16" xfId="0" applyNumberFormat="1" applyFont="1" applyFill="1" applyBorder="1" applyAlignment="1">
      <alignment vertical="center"/>
    </xf>
    <xf numFmtId="0" fontId="7" fillId="12" borderId="17" xfId="0" applyNumberFormat="1" applyFont="1" applyFill="1" applyBorder="1" applyAlignment="1">
      <alignment vertical="center"/>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77" fontId="7" fillId="12" borderId="14" xfId="0" applyNumberFormat="1" applyFont="1" applyFill="1" applyBorder="1" applyAlignment="1">
      <alignment horizontal="right" vertical="center" shrinkToFit="1"/>
    </xf>
    <xf numFmtId="0" fontId="3" fillId="0" borderId="0" xfId="0" applyFont="1" applyFill="1" applyAlignment="1">
      <alignment horizontal="left" vertical="center"/>
    </xf>
    <xf numFmtId="0" fontId="5" fillId="31" borderId="18" xfId="0" applyFont="1" applyFill="1" applyBorder="1" applyAlignment="1">
      <alignment horizontal="center" vertical="center"/>
    </xf>
    <xf numFmtId="0" fontId="5" fillId="31" borderId="19" xfId="0" applyFont="1" applyFill="1" applyBorder="1" applyAlignment="1">
      <alignment horizontal="center" vertical="center"/>
    </xf>
    <xf numFmtId="0" fontId="7" fillId="36" borderId="18"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20" xfId="0" applyFont="1" applyFill="1" applyBorder="1" applyAlignment="1">
      <alignment horizontal="center" vertical="center"/>
    </xf>
    <xf numFmtId="0" fontId="7" fillId="36" borderId="16" xfId="0" applyFont="1" applyFill="1" applyBorder="1" applyAlignment="1">
      <alignment horizontal="center" vertical="center"/>
    </xf>
    <xf numFmtId="0" fontId="5" fillId="36" borderId="21" xfId="0" applyFont="1" applyFill="1" applyBorder="1" applyAlignment="1">
      <alignment horizontal="center" vertical="center"/>
    </xf>
    <xf numFmtId="0" fontId="7" fillId="0" borderId="15" xfId="0" applyFont="1" applyBorder="1" applyAlignment="1">
      <alignment vertical="center"/>
    </xf>
    <xf numFmtId="0" fontId="5" fillId="36" borderId="22" xfId="0" applyFont="1" applyFill="1" applyBorder="1" applyAlignment="1">
      <alignment horizontal="center" vertical="center" wrapText="1"/>
    </xf>
    <xf numFmtId="0" fontId="7" fillId="0" borderId="10" xfId="0" applyFont="1" applyBorder="1" applyAlignment="1">
      <alignment horizontal="center" vertical="center"/>
    </xf>
    <xf numFmtId="0" fontId="5" fillId="36" borderId="22"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5" fillId="36" borderId="22"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6" borderId="22"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09442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C28"/>
  <sheetViews>
    <sheetView tabSelected="1" view="pageBreakPreview" zoomScale="85" zoomScaleSheetLayoutView="85" zoomScalePageLayoutView="0" workbookViewId="0" topLeftCell="A1">
      <pane xSplit="3" ySplit="5" topLeftCell="D6" activePane="bottomRight" state="frozen"/>
      <selection pane="topLeft" activeCell="A1" sqref="A1"/>
      <selection pane="topRight" activeCell="E1" sqref="E1"/>
      <selection pane="bottomLeft" activeCell="A7" sqref="A7"/>
      <selection pane="bottomRight" activeCell="I6" sqref="I6"/>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7" width="20.625" style="29" customWidth="1"/>
    <col min="8" max="8" width="20.625" style="1" customWidth="1"/>
    <col min="9" max="16384" width="9.00390625" style="1" customWidth="1"/>
  </cols>
  <sheetData>
    <row r="1" ht="15" customHeight="1">
      <c r="G1" s="14"/>
    </row>
    <row r="2" spans="1:236" s="24" customFormat="1" ht="19.5" customHeight="1">
      <c r="A2" s="26" t="s">
        <v>41</v>
      </c>
      <c r="D2" s="25"/>
      <c r="G2" s="32"/>
      <c r="IB2" s="24" t="s">
        <v>7</v>
      </c>
    </row>
    <row r="3" spans="6:236" ht="15" thickBot="1">
      <c r="F3" s="17" t="s">
        <v>4</v>
      </c>
      <c r="G3" s="33"/>
      <c r="IB3" s="1" t="s">
        <v>9</v>
      </c>
    </row>
    <row r="4" spans="1:236" s="23" customFormat="1" ht="24.75" customHeight="1">
      <c r="A4" s="50" t="s">
        <v>0</v>
      </c>
      <c r="B4" s="52" t="s">
        <v>3</v>
      </c>
      <c r="C4" s="54" t="s">
        <v>12</v>
      </c>
      <c r="D4" s="56" t="s">
        <v>1</v>
      </c>
      <c r="E4" s="58" t="s">
        <v>2</v>
      </c>
      <c r="F4" s="54" t="s">
        <v>13</v>
      </c>
      <c r="G4" s="44" t="s">
        <v>11</v>
      </c>
      <c r="H4" s="46" t="s">
        <v>5</v>
      </c>
      <c r="I4" s="48" t="s">
        <v>6</v>
      </c>
      <c r="IB4" s="23" t="s">
        <v>10</v>
      </c>
    </row>
    <row r="5" spans="1:236" s="23" customFormat="1" ht="19.5" customHeight="1">
      <c r="A5" s="51"/>
      <c r="B5" s="53"/>
      <c r="C5" s="55"/>
      <c r="D5" s="57"/>
      <c r="E5" s="55"/>
      <c r="F5" s="55"/>
      <c r="G5" s="45"/>
      <c r="H5" s="47"/>
      <c r="I5" s="49"/>
      <c r="IB5" s="23" t="s">
        <v>8</v>
      </c>
    </row>
    <row r="6" spans="1:9" ht="126" customHeight="1">
      <c r="A6" s="28">
        <v>1</v>
      </c>
      <c r="B6" s="31" t="s">
        <v>14</v>
      </c>
      <c r="C6" s="31" t="s">
        <v>15</v>
      </c>
      <c r="D6" s="40" t="s">
        <v>16</v>
      </c>
      <c r="E6" s="41">
        <v>19950000</v>
      </c>
      <c r="F6" s="27">
        <v>40827</v>
      </c>
      <c r="G6" s="35" t="s">
        <v>38</v>
      </c>
      <c r="H6" s="5" t="s">
        <v>19</v>
      </c>
      <c r="I6" s="38"/>
    </row>
    <row r="7" spans="1:9" ht="81">
      <c r="A7" s="28">
        <v>2</v>
      </c>
      <c r="B7" s="31" t="s">
        <v>21</v>
      </c>
      <c r="C7" s="31" t="s">
        <v>22</v>
      </c>
      <c r="D7" s="40" t="s">
        <v>16</v>
      </c>
      <c r="E7" s="41">
        <v>7717500</v>
      </c>
      <c r="F7" s="27">
        <v>40827</v>
      </c>
      <c r="G7" s="36" t="s">
        <v>36</v>
      </c>
      <c r="H7" s="5" t="s">
        <v>23</v>
      </c>
      <c r="I7" s="38"/>
    </row>
    <row r="8" spans="1:236" ht="67.5">
      <c r="A8" s="28">
        <v>3</v>
      </c>
      <c r="B8" s="31" t="s">
        <v>28</v>
      </c>
      <c r="C8" s="31" t="s">
        <v>29</v>
      </c>
      <c r="D8" s="40" t="s">
        <v>30</v>
      </c>
      <c r="E8" s="41">
        <v>8295000</v>
      </c>
      <c r="F8" s="27">
        <v>40829</v>
      </c>
      <c r="G8" s="36" t="s">
        <v>35</v>
      </c>
      <c r="H8" s="5" t="s">
        <v>31</v>
      </c>
      <c r="I8" s="38"/>
      <c r="IB8" s="1" t="s">
        <v>24</v>
      </c>
    </row>
    <row r="9" spans="1:9" ht="148.5">
      <c r="A9" s="28">
        <v>4</v>
      </c>
      <c r="B9" s="31" t="s">
        <v>25</v>
      </c>
      <c r="C9" s="31" t="s">
        <v>26</v>
      </c>
      <c r="D9" s="40" t="s">
        <v>16</v>
      </c>
      <c r="E9" s="41">
        <v>14500000</v>
      </c>
      <c r="F9" s="27">
        <v>40841</v>
      </c>
      <c r="G9" s="36" t="s">
        <v>37</v>
      </c>
      <c r="H9" s="5" t="s">
        <v>27</v>
      </c>
      <c r="I9" s="38"/>
    </row>
    <row r="10" spans="1:9" ht="94.5">
      <c r="A10" s="28">
        <v>5</v>
      </c>
      <c r="B10" s="31" t="s">
        <v>17</v>
      </c>
      <c r="C10" s="31" t="s">
        <v>18</v>
      </c>
      <c r="D10" s="40" t="s">
        <v>7</v>
      </c>
      <c r="E10" s="41">
        <v>1974000</v>
      </c>
      <c r="F10" s="27">
        <v>40849</v>
      </c>
      <c r="G10" s="35" t="s">
        <v>39</v>
      </c>
      <c r="H10" s="5" t="s">
        <v>20</v>
      </c>
      <c r="I10" s="38"/>
    </row>
    <row r="11" spans="1:9" ht="108.75" thickBot="1">
      <c r="A11" s="28">
        <v>6</v>
      </c>
      <c r="B11" s="31" t="s">
        <v>32</v>
      </c>
      <c r="C11" s="31" t="s">
        <v>33</v>
      </c>
      <c r="D11" s="40" t="s">
        <v>16</v>
      </c>
      <c r="E11" s="41">
        <v>29400000</v>
      </c>
      <c r="F11" s="27">
        <v>40871</v>
      </c>
      <c r="G11" s="37" t="s">
        <v>40</v>
      </c>
      <c r="H11" s="5" t="s">
        <v>34</v>
      </c>
      <c r="I11" s="38"/>
    </row>
    <row r="12" spans="1:9" ht="30" customHeight="1" hidden="1" thickBot="1">
      <c r="A12" s="28"/>
      <c r="B12" s="3"/>
      <c r="C12" s="3"/>
      <c r="D12" s="40"/>
      <c r="E12" s="41"/>
      <c r="F12" s="27"/>
      <c r="G12" s="34"/>
      <c r="H12" s="4"/>
      <c r="I12" s="38"/>
    </row>
    <row r="13" spans="1:9" s="23" customFormat="1" ht="30" customHeight="1" thickBot="1">
      <c r="A13" s="18"/>
      <c r="B13" s="19"/>
      <c r="C13" s="19"/>
      <c r="D13" s="20"/>
      <c r="E13" s="42">
        <f>SUBTOTAL(9,E6:E12)</f>
        <v>81836500</v>
      </c>
      <c r="F13" s="22"/>
      <c r="G13" s="22"/>
      <c r="H13" s="21"/>
      <c r="I13" s="39"/>
    </row>
    <row r="14" spans="1:9" ht="21.75" customHeight="1">
      <c r="A14" s="7"/>
      <c r="B14" s="6"/>
      <c r="C14" s="6"/>
      <c r="D14" s="8"/>
      <c r="E14" s="9"/>
      <c r="F14" s="10"/>
      <c r="G14" s="30"/>
      <c r="H14" s="9"/>
      <c r="I14" s="11"/>
    </row>
    <row r="15" ht="21.75" customHeight="1"/>
    <row r="16" ht="21.75" customHeight="1">
      <c r="A16" s="12"/>
    </row>
    <row r="17" ht="15.75" customHeight="1">
      <c r="B17" s="13"/>
    </row>
    <row r="18" ht="21.75" customHeight="1">
      <c r="A18" s="12"/>
    </row>
    <row r="19" ht="21.75" customHeight="1"/>
    <row r="20" spans="236:237" ht="21.75" customHeight="1">
      <c r="IB20" s="14"/>
      <c r="IC20" s="14"/>
    </row>
    <row r="21" ht="21.75" customHeight="1"/>
    <row r="22" ht="21.75" customHeight="1"/>
    <row r="23" ht="21.75" customHeight="1"/>
    <row r="24" ht="21.75" customHeight="1"/>
    <row r="25" ht="21.75" customHeight="1"/>
    <row r="26" ht="20.25" customHeight="1"/>
    <row r="27" spans="1:237" s="14" customFormat="1" ht="23.25" customHeight="1">
      <c r="A27" s="15"/>
      <c r="D27" s="16"/>
      <c r="G27" s="29"/>
      <c r="HY27" s="1"/>
      <c r="HZ27" s="1"/>
      <c r="IB27" s="1"/>
      <c r="IC27" s="1"/>
    </row>
    <row r="28" spans="1:4" ht="23.25" customHeight="1">
      <c r="A28" s="43"/>
      <c r="B28" s="43"/>
      <c r="C28" s="43"/>
      <c r="D28" s="43"/>
    </row>
  </sheetData>
  <sheetProtection/>
  <mergeCells count="10">
    <mergeCell ref="A28:D28"/>
    <mergeCell ref="G4:G5"/>
    <mergeCell ref="H4:H5"/>
    <mergeCell ref="I4:I5"/>
    <mergeCell ref="A4:A5"/>
    <mergeCell ref="B4:B5"/>
    <mergeCell ref="C4:C5"/>
    <mergeCell ref="D4:D5"/>
    <mergeCell ref="E4:E5"/>
    <mergeCell ref="F4:F5"/>
  </mergeCells>
  <conditionalFormatting sqref="A14:C14 E14:I14">
    <cfRule type="expression" priority="48" dxfId="1" stopIfTrue="1">
      <formula>AND(#REF!="内訳")</formula>
    </cfRule>
    <cfRule type="expression" priority="49" dxfId="0" stopIfTrue="1">
      <formula>AND(#REF!="合計")</formula>
    </cfRule>
  </conditionalFormatting>
  <conditionalFormatting sqref="D14">
    <cfRule type="expression" priority="52" dxfId="7" stopIfTrue="1">
      <formula>ISERROR(VLOOKUP($D14,$IB:$ID,3,0))</formula>
    </cfRule>
    <cfRule type="expression" priority="53" dxfId="1" stopIfTrue="1">
      <formula>AND(#REF!="内訳")</formula>
    </cfRule>
    <cfRule type="expression" priority="54" dxfId="0" stopIfTrue="1">
      <formula>AND(#REF!="合計")</formula>
    </cfRule>
  </conditionalFormatting>
  <conditionalFormatting sqref="G6 G10:G11">
    <cfRule type="expression" priority="55" dxfId="1" stopIfTrue="1">
      <formula>AND(#REF!="内訳")</formula>
    </cfRule>
    <cfRule type="expression" priority="56" dxfId="0" stopIfTrue="1">
      <formula>AND(#REF!="小計")</formula>
    </cfRule>
  </conditionalFormatting>
  <dataValidations count="2">
    <dataValidation type="list" allowBlank="1" showInputMessage="1" sqref="D13:D14">
      <formula1>"一般競争入札,指名競争入札,随意契約（競争性あり）,随意契約（競争性なし）"</formula1>
    </dataValidation>
    <dataValidation type="list" allowBlank="1" showInputMessage="1" sqref="D6:D1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委託調査費に関する契約状況（１０月～１２月）&amp;R&amp;"HGPｺﾞｼｯｸM,ﾒﾃﾞｨｳﾑ"&amp;16様式1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2012-10-18T01:19:18Z</cp:lastPrinted>
  <dcterms:created xsi:type="dcterms:W3CDTF">2009-03-05T11:36:14Z</dcterms:created>
  <dcterms:modified xsi:type="dcterms:W3CDTF">2012-11-27T02:04:51Z</dcterms:modified>
  <cp:category/>
  <cp:version/>
  <cp:contentType/>
  <cp:contentStatus/>
</cp:coreProperties>
</file>