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activeTab="0"/>
  </bookViews>
  <sheets>
    <sheet name="別紙2" sheetId="1" r:id="rId1"/>
    <sheet name="参考（ｸﾚｰﾝ見積詳細）" sheetId="2" r:id="rId2"/>
    <sheet name="別紙3" sheetId="3" r:id="rId3"/>
    <sheet name="別紙４" sheetId="4" r:id="rId4"/>
    <sheet name="別紙５" sheetId="5" r:id="rId5"/>
    <sheet name="別図１" sheetId="6" r:id="rId6"/>
    <sheet name="別図２" sheetId="7" r:id="rId7"/>
    <sheet name="計算書例１(ﾌｫｰｸ)" sheetId="8" r:id="rId8"/>
    <sheet name="計算書例２(ｸﾚｰﾝ)" sheetId="9" r:id="rId9"/>
    <sheet name="運搬機器特性等証明（フォーク）" sheetId="10" r:id="rId10"/>
    <sheet name="運搬機器特性等証明（ＲＴＧ）" sheetId="11" r:id="rId11"/>
  </sheets>
  <definedNames>
    <definedName name="_xlnm.Print_Area" localSheetId="10">'運搬機器特性等証明（ＲＴＧ）'!$A$1:$BC$27</definedName>
    <definedName name="_xlnm.Print_Area" localSheetId="9">'運搬機器特性等証明（フォーク）'!$A$1:$AY$27</definedName>
    <definedName name="_xlnm.Print_Area" localSheetId="7">'計算書例１(ﾌｫｰｸ)'!$A$1:$AA$38</definedName>
    <definedName name="_xlnm.Print_Area" localSheetId="8">'計算書例２(ｸﾚｰﾝ)'!$A$1:$AA$38</definedName>
    <definedName name="_xlnm.Print_Area" localSheetId="3">'別紙４'!$A$2:$J$38</definedName>
    <definedName name="_xlnm.Print_Area" localSheetId="6">'別図２'!$A$1:$AA$42</definedName>
  </definedNames>
  <calcPr fullCalcOnLoad="1"/>
</workbook>
</file>

<file path=xl/sharedStrings.xml><?xml version="1.0" encoding="utf-8"?>
<sst xmlns="http://schemas.openxmlformats.org/spreadsheetml/2006/main" count="369" uniqueCount="234">
  <si>
    <t>消費税</t>
  </si>
  <si>
    <t>費目</t>
  </si>
  <si>
    <t>金額（円）</t>
  </si>
  <si>
    <t>Ⅰ．設計費</t>
  </si>
  <si>
    <t>（補助対象）</t>
  </si>
  <si>
    <t>（補助対象外）</t>
  </si>
  <si>
    <t>小計</t>
  </si>
  <si>
    <t>Ⅱ．設備費</t>
  </si>
  <si>
    <t>Ⅲ．工事費</t>
  </si>
  <si>
    <t>Ⅳ．諸経費</t>
  </si>
  <si>
    <t>補助対象　計</t>
  </si>
  <si>
    <t>補助対象外　計</t>
  </si>
  <si>
    <t>合計</t>
  </si>
  <si>
    <t>積算内容（円）</t>
  </si>
  <si>
    <t>※上記費用は当該補助事業と類似の事業において同程度の規模、性能を有すると認められるものの標準価格等を参考として算定し、その算定根拠を添付すること。</t>
  </si>
  <si>
    <t>※上記費用は請負業者の一般管理費及び利益を含んだものとすること。</t>
  </si>
  <si>
    <t>別紙３</t>
  </si>
  <si>
    <t>調達先</t>
  </si>
  <si>
    <t>補助金</t>
  </si>
  <si>
    <t>自己資金</t>
  </si>
  <si>
    <t>借入金</t>
  </si>
  <si>
    <t>調達金額</t>
  </si>
  <si>
    <t>備考</t>
  </si>
  <si>
    <t>（単位：円）</t>
  </si>
  <si>
    <t>所要資金計画(事業全体）</t>
  </si>
  <si>
    <t>　　　エネルギー名・単位・原油換算値は適宜修正すること。</t>
  </si>
  <si>
    <t>【省エネ効果】</t>
  </si>
  <si>
    <t>別図１</t>
  </si>
  <si>
    <t>導入前後の比較図</t>
  </si>
  <si>
    <t>導入前</t>
  </si>
  <si>
    <t>導入後</t>
  </si>
  <si>
    <t>別紙４</t>
  </si>
  <si>
    <t>単位</t>
  </si>
  <si>
    <t>平成</t>
  </si>
  <si>
    <t>灯油</t>
  </si>
  <si>
    <t>軽油</t>
  </si>
  <si>
    <t>A重油</t>
  </si>
  <si>
    <t>C重油</t>
  </si>
  <si>
    <t>LPG</t>
  </si>
  <si>
    <t>トン/年</t>
  </si>
  <si>
    <t>LNG</t>
  </si>
  <si>
    <t>原料炭</t>
  </si>
  <si>
    <t>一般炭</t>
  </si>
  <si>
    <t>無煙炭</t>
  </si>
  <si>
    <t>石炭コークス</t>
  </si>
  <si>
    <t>コークス炉ガス</t>
  </si>
  <si>
    <t>高炉ガス</t>
  </si>
  <si>
    <t>原油換算原単位</t>
  </si>
  <si>
    <t>発熱量
(GJ)</t>
  </si>
  <si>
    <t>年(実績)</t>
  </si>
  <si>
    <t>年(導入後)</t>
  </si>
  <si>
    <t>数値</t>
  </si>
  <si>
    <t>熱量（GJ）</t>
  </si>
  <si>
    <t>ａ</t>
  </si>
  <si>
    <t>エ　ネ　ル　ギ　ー　消　費　実　績</t>
  </si>
  <si>
    <t>昼間買電量</t>
  </si>
  <si>
    <t>千kWh/年</t>
  </si>
  <si>
    <t>夜間買電量</t>
  </si>
  <si>
    <t>上記以外の買電量</t>
  </si>
  <si>
    <t>ガソリン</t>
  </si>
  <si>
    <t>kl/年</t>
  </si>
  <si>
    <r>
      <t>千m</t>
    </r>
    <r>
      <rPr>
        <vertAlign val="superscript"/>
        <sz val="10"/>
        <rFont val="ＭＳ 明朝"/>
        <family val="1"/>
      </rPr>
      <t>3</t>
    </r>
    <r>
      <rPr>
        <sz val="10"/>
        <rFont val="ＭＳ 明朝"/>
        <family val="1"/>
      </rPr>
      <t>/年</t>
    </r>
  </si>
  <si>
    <r>
      <t>千m</t>
    </r>
    <r>
      <rPr>
        <vertAlign val="superscript"/>
        <sz val="10"/>
        <rFont val="ＭＳ 明朝"/>
        <family val="1"/>
      </rPr>
      <t>3</t>
    </r>
    <r>
      <rPr>
        <sz val="10"/>
        <rFont val="ＭＳ 明朝"/>
        <family val="1"/>
      </rPr>
      <t>/年</t>
    </r>
  </si>
  <si>
    <t>産業用蒸気</t>
  </si>
  <si>
    <t>GJ/年</t>
  </si>
  <si>
    <t>産業用以外の蒸気</t>
  </si>
  <si>
    <t>昼間買電の共同
受電による送電</t>
  </si>
  <si>
    <t>夜間買電の共同
受電による送電</t>
  </si>
  <si>
    <t>上記以外買電の共
同受電による送電</t>
  </si>
  <si>
    <t>売電量</t>
  </si>
  <si>
    <t>発熱量合計</t>
  </si>
  <si>
    <t>GJ</t>
  </si>
  <si>
    <t>原油換算量
(10GJ=0.258kl)</t>
  </si>
  <si>
    <t>kl</t>
  </si>
  <si>
    <t>ｂ</t>
  </si>
  <si>
    <t>ｃ</t>
  </si>
  <si>
    <t>ｄ</t>
  </si>
  <si>
    <t>ｅ</t>
  </si>
  <si>
    <t>（注）導入後の原油換算量は、補助事業に係わるエネルギー
　　　消費量の差異のみを織り込む。</t>
  </si>
  <si>
    <r>
      <t>　　　対象機器</t>
    </r>
    <r>
      <rPr>
        <b/>
        <sz val="10"/>
        <rFont val="ＭＳ ゴシック"/>
        <family val="3"/>
      </rPr>
      <t>への入出のエネルギー全てに関して記述</t>
    </r>
    <r>
      <rPr>
        <b/>
        <sz val="10"/>
        <rFont val="ＭＳ 明朝"/>
        <family val="1"/>
      </rPr>
      <t>すること。</t>
    </r>
  </si>
  <si>
    <t>ｆ</t>
  </si>
  <si>
    <t>（ｄ－ｅ）／ｄ</t>
  </si>
  <si>
    <t>ｇ</t>
  </si>
  <si>
    <t>kl</t>
  </si>
  <si>
    <t>ａ×（ｄ－ｅ）</t>
  </si>
  <si>
    <t>資金調達計画</t>
  </si>
  <si>
    <t>発注区分</t>
  </si>
  <si>
    <t>（単位　円）</t>
  </si>
  <si>
    <t>項目</t>
  </si>
  <si>
    <t>費目合計</t>
  </si>
  <si>
    <t>費</t>
  </si>
  <si>
    <t>目　　　　　　発注先</t>
  </si>
  <si>
    <t>Ⅰ．設計費</t>
  </si>
  <si>
    <t>Ⅱ．設備費</t>
  </si>
  <si>
    <t>Ⅲ．工事費</t>
  </si>
  <si>
    <t>Ⅳ．諸経費</t>
  </si>
  <si>
    <t>合計</t>
  </si>
  <si>
    <t>消費税</t>
  </si>
  <si>
    <t>支払合計</t>
  </si>
  <si>
    <t>（単位　年）</t>
  </si>
  <si>
    <t>最長の法定耐用年数</t>
  </si>
  <si>
    <t>名称</t>
  </si>
  <si>
    <t>仕様内容</t>
  </si>
  <si>
    <t>ハイブリッド型</t>
  </si>
  <si>
    <t>エンジン発電機</t>
  </si>
  <si>
    <t xml:space="preserve">エンジン発電機
載せ換え
</t>
  </si>
  <si>
    <t>参考</t>
  </si>
  <si>
    <t>別図２</t>
  </si>
  <si>
    <t>別紙１　計算書</t>
  </si>
  <si>
    <t>．</t>
  </si>
  <si>
    <t>計算方法</t>
  </si>
  <si>
    <t>（kl/年）</t>
  </si>
  <si>
    <t>（h/年）</t>
  </si>
  <si>
    <t xml:space="preserve"> ﾌｫｰｸﾘﾌﾄ２台（ﾊﾞｯﾃﾘｰ化）の電力消費量※２</t>
  </si>
  <si>
    <t>（千KWh/年）</t>
  </si>
  <si>
    <t>（kl/年）</t>
  </si>
  <si>
    <t>＝</t>
  </si>
  <si>
    <t>省エネ量：</t>
  </si>
  <si>
    <t>費用対効果：</t>
  </si>
  <si>
    <t>省エネ量（kl）÷経費（億円）</t>
  </si>
  <si>
    <t>　　　確認すること。</t>
  </si>
  <si>
    <t>省エネルギー効果の計算書例（フォークリフト導入２台の場合）</t>
  </si>
  <si>
    <t>．</t>
  </si>
  <si>
    <t>省エネ効果計算の考え方</t>
  </si>
  <si>
    <t>①</t>
  </si>
  <si>
    <t xml:space="preserve"> 昨年のﾌｫｰｸﾘﾌﾄ２台（軽油）の燃料消費量</t>
  </si>
  <si>
    <t>（kl/年）</t>
  </si>
  <si>
    <t>②</t>
  </si>
  <si>
    <t xml:space="preserve"> 昨年のﾌｫｰｸﾘﾌﾄ２台（軽油）の合計使用時間</t>
  </si>
  <si>
    <t>⑤</t>
  </si>
  <si>
    <t>（③－⑤）</t>
  </si>
  <si>
    <t>÷</t>
  </si>
  <si>
    <t>③</t>
  </si>
  <si>
    <t>＝</t>
  </si>
  <si>
    <t>＝</t>
  </si>
  <si>
    <t>○○○</t>
  </si>
  <si>
    <t>(kl/億円)</t>
  </si>
  <si>
    <t>運転記録簿、燃料納品書などで確認したところ、下記被代替車両の年間稼働時間及び年間燃料消費量は事実と相違ありません。</t>
  </si>
  <si>
    <t>平成</t>
  </si>
  <si>
    <t>年</t>
  </si>
  <si>
    <t>月</t>
  </si>
  <si>
    <t>日</t>
  </si>
  <si>
    <t>印</t>
  </si>
  <si>
    <t>被　代　替　車　両</t>
  </si>
  <si>
    <t>導　入　車　両</t>
  </si>
  <si>
    <t>管理</t>
  </si>
  <si>
    <t>メーカー</t>
  </si>
  <si>
    <t>製造年</t>
  </si>
  <si>
    <t>品名・仕様</t>
  </si>
  <si>
    <t>年間稼働</t>
  </si>
  <si>
    <t>年間燃料消費量</t>
  </si>
  <si>
    <t>１時間当りのｴﾈﾙ</t>
  </si>
  <si>
    <t>番号</t>
  </si>
  <si>
    <t>（西暦）</t>
  </si>
  <si>
    <r>
      <t>時間（</t>
    </r>
    <r>
      <rPr>
        <sz val="11"/>
        <rFont val="ＭＳ Ｐゴシック"/>
        <family val="3"/>
      </rPr>
      <t>h）</t>
    </r>
  </si>
  <si>
    <t>軽油（ｋｌ）</t>
  </si>
  <si>
    <t>ガソリン（ｋｌ）</t>
  </si>
  <si>
    <r>
      <t>ｷﾞｰ消費量(</t>
    </r>
    <r>
      <rPr>
        <sz val="11"/>
        <rFont val="ＭＳ Ｐゴシック"/>
        <family val="3"/>
      </rPr>
      <t>kWh)</t>
    </r>
  </si>
  <si>
    <t>計</t>
  </si>
  <si>
    <t>被代替車両の運転状況を計測し、導入車両の１時間あたりのｴﾈﾙｷﾞｰ消費量を上記のとおりといたします。</t>
  </si>
  <si>
    <t>ガソリン（ｋｌ）</t>
  </si>
  <si>
    <t>③</t>
  </si>
  <si>
    <t>（kl/年）</t>
  </si>
  <si>
    <t>④</t>
  </si>
  <si>
    <t>※1</t>
  </si>
  <si>
    <t>×</t>
  </si>
  <si>
    <t>（GJ/kl）</t>
  </si>
  <si>
    <t>（kl/GJ）</t>
  </si>
  <si>
    <t>＝</t>
  </si>
  <si>
    <t>※2</t>
  </si>
  <si>
    <t>（h/年）</t>
  </si>
  <si>
    <t>÷</t>
  </si>
  <si>
    <t>※3</t>
  </si>
  <si>
    <t>省エネルギー効果の計算書例（ﾊｲﾌﾞﾘｯﾄﾞﾄﾗﾝｽﾌｧｰｸﾚｰﾝ導入１台の場合）</t>
  </si>
  <si>
    <t xml:space="preserve"> 昨年のトランスファークレーン１台（軽油）の燃料消費量</t>
  </si>
  <si>
    <t xml:space="preserve"> 昨年のトランスファークレーン１台（軽油）の合計使用時間</t>
  </si>
  <si>
    <t xml:space="preserve"> 昨年のトランスファークレーン１台（原油換算）の燃料消費量※１</t>
  </si>
  <si>
    <t xml:space="preserve"> トランスファークレーン１台（ハイブリッド型）の燃料消費量※２</t>
  </si>
  <si>
    <t xml:space="preserve"> トランスファークレーン１台（ハイブリッド型）の燃料消費量（原油換算）※３</t>
  </si>
  <si>
    <t>１時間当たりの燃料消費量</t>
  </si>
  <si>
    <t>（ｌ/h）</t>
  </si>
  <si>
    <t>注２：ハイブリッド型トランスファークレーンの燃料消費量等（例：14.0ｌ/h）はメーカー等からの</t>
  </si>
  <si>
    <t>運搬機器特性等証明にて、用いること。</t>
  </si>
  <si>
    <t>運　搬　機　器　特　性　等　証　明　（フォークリフト用）　</t>
  </si>
  <si>
    <t>運　搬　機　器　特　性　等　証　明　（トランスファークレーン用）　</t>
  </si>
  <si>
    <t>※仕様内容については、ハイブリッドシステムに係る部分（補助対象範囲）が明確になる様に記載する。</t>
  </si>
  <si>
    <t>－</t>
  </si>
  <si>
    <t>２．補助対象外</t>
  </si>
  <si>
    <t xml:space="preserve">ハイブリッドシステム
</t>
  </si>
  <si>
    <t>補助対象範囲合計</t>
  </si>
  <si>
    <t>設計費</t>
  </si>
  <si>
    <t>設備費（合計）</t>
  </si>
  <si>
    <t>工事費</t>
  </si>
  <si>
    <t>諸経費</t>
  </si>
  <si>
    <t xml:space="preserve">ハイブリッドシステム
追加
</t>
  </si>
  <si>
    <t>　　　稼働時間は原則として事業前後で同一とする。</t>
  </si>
  <si>
    <t>にて、用いること。</t>
  </si>
  <si>
    <t>　港湾において荷役作業の用に供するﾄﾗﾝｽﾌｧｰｸﾚｰﾝを燃料系から、ハイブリッド型へ代替することで、燃料消費量が減少することから、代替によって削減される燃料消費量の減少量をもって省エネ効果を確認することとする。</t>
  </si>
  <si>
    <t>１．補助対象範囲（ハイブリッドシステム部分のみ）</t>
  </si>
  <si>
    <t>その他本体部分</t>
  </si>
  <si>
    <t>．</t>
  </si>
  <si>
    <t>③</t>
  </si>
  <si>
    <t xml:space="preserve"> 昨年のﾌｫｰｸﾘﾌﾄ２台（原油換算）の燃料消費量※１</t>
  </si>
  <si>
    <t>（kl/年）</t>
  </si>
  <si>
    <t>④</t>
  </si>
  <si>
    <t>※1</t>
  </si>
  <si>
    <t>×</t>
  </si>
  <si>
    <t>（GJ/kl）</t>
  </si>
  <si>
    <t>（kl/GJ）</t>
  </si>
  <si>
    <t>＝</t>
  </si>
  <si>
    <t>※2</t>
  </si>
  <si>
    <t>（h/年）</t>
  </si>
  <si>
    <t>÷</t>
  </si>
  <si>
    <t>※3</t>
  </si>
  <si>
    <t>（千KWh/年）</t>
  </si>
  <si>
    <t>燃料消費量（軽油）×発熱量（軽油）×原油換算発熱量＝燃料消費量（原油換算）</t>
  </si>
  <si>
    <t>年間使用時間×１時間当たり電力消費量÷1000（千ｋｗに換算）＝年間電力消費量</t>
  </si>
  <si>
    <t xml:space="preserve"> ﾌｫｰｸﾘﾌﾄ２台（ﾊﾞｯﾃﾘｰ化）の燃料消費量（原油換算）※３</t>
  </si>
  <si>
    <t>省エネ率：</t>
  </si>
  <si>
    <t>年間電力消費量×夜間買電による発熱量（千ｋWhあたり）×原油換算発熱量＝燃料消費量（原油換算）</t>
  </si>
  <si>
    <t>　③－⑤</t>
  </si>
  <si>
    <t>（GJ）</t>
  </si>
  <si>
    <t>注２：フォークリフトの電力消費量等（例：3.59kWh）はメーカー等からの運搬機器特性等証明</t>
  </si>
  <si>
    <t>注１：昨年度(平成19 年4 月から平成20年3 月まで)の燃料消費量等の値の根拠を添付すること。</t>
  </si>
  <si>
    <t>年間稼働時間×１時間あたり燃料消費量÷1000（ｋｌ換算）＝燃料消費量（軽油）</t>
  </si>
  <si>
    <t>合計（補助対象範囲）</t>
  </si>
  <si>
    <t>別紙２</t>
  </si>
  <si>
    <t>１．ハイブリッド型トランスファークレーンへ代替する場合の費用内訳</t>
  </si>
  <si>
    <t>２．従来型トランスファークレーンをハイブリッド型へ改造する場合の費用内訳</t>
  </si>
  <si>
    <t>　 港湾荷役において使用するフォークリフトを燃料系から電気系へ代替することで、燃料消費量が減少することから、代替によって削減される燃料消費量の減少量をもって省エネ効果を確認することとする。</t>
  </si>
  <si>
    <t>（KW）</t>
  </si>
  <si>
    <t>取扱貨物量
または稼働時間</t>
  </si>
  <si>
    <t>（千ｔ）（ｈ）</t>
  </si>
  <si>
    <t>kl/t
kl/ｈ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</si>
</sst>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Red]\(0.00\)"/>
    <numFmt numFmtId="179" formatCode="#\ ?/4"/>
    <numFmt numFmtId="180" formatCode="#,##0.0_);[Red]\(#,##0.0\)"/>
    <numFmt numFmtId="181" formatCode="0_ "/>
    <numFmt numFmtId="182" formatCode="0.00_ "/>
    <numFmt numFmtId="183" formatCode="0.0%"/>
    <numFmt numFmtId="184" formatCode="0_);[Red]\(0\)"/>
    <numFmt numFmtId="185" formatCode="&quot;Yes&quot;;&quot;Yes&quot;;&quot;No&quot;"/>
    <numFmt numFmtId="186" formatCode="&quot;True&quot;;&quot;True&quot;;&quot;False&quot;"/>
    <numFmt numFmtId="187" formatCode="&quot;On&quot;;&quot;On&quot;;&quot;Off&quot;"/>
    <numFmt numFmtId="188" formatCode="0.000_ "/>
    <numFmt numFmtId="189" formatCode="0.0000_ "/>
    <numFmt numFmtId="190" formatCode="#,##0.0"/>
    <numFmt numFmtId="191" formatCode="#,##0.000"/>
    <numFmt numFmtId="192" formatCode="0.000_);[Red]\(0.000\)"/>
    <numFmt numFmtId="193" formatCode="0.000%"/>
    <numFmt numFmtId="194" formatCode="0.0000000_ "/>
    <numFmt numFmtId="195" formatCode="0.000000_ "/>
    <numFmt numFmtId="196" formatCode="0.00000_ "/>
    <numFmt numFmtId="197" formatCode="[$€-2]\ #,##0.00_);[Red]\([$€-2]\ #,##0.00\)"/>
    <numFmt numFmtId="198" formatCode="#,##0.0000;[Red]\-#,##0.0000"/>
    <numFmt numFmtId="199" formatCode="#,##0.000;[Red]\-#,##0.000"/>
    <numFmt numFmtId="200" formatCode="#,##0;&quot;▲ &quot;#,##0"/>
  </numFmts>
  <fonts count="29">
    <font>
      <sz val="11"/>
      <name val="ＭＳ Ｐゴシック"/>
      <family val="3"/>
    </font>
    <font>
      <sz val="6"/>
      <name val="ＭＳ Ｐゴシック"/>
      <family val="3"/>
    </font>
    <font>
      <sz val="11"/>
      <color indexed="10"/>
      <name val="ＭＳ Ｐゴシック"/>
      <family val="3"/>
    </font>
    <font>
      <sz val="14"/>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color indexed="12"/>
      <name val="ＭＳ 明朝"/>
      <family val="1"/>
    </font>
    <font>
      <sz val="9"/>
      <name val="ＭＳ 明朝"/>
      <family val="1"/>
    </font>
    <font>
      <vertAlign val="superscript"/>
      <sz val="10"/>
      <name val="ＭＳ 明朝"/>
      <family val="1"/>
    </font>
    <font>
      <sz val="8"/>
      <name val="ＭＳ 明朝"/>
      <family val="1"/>
    </font>
    <font>
      <b/>
      <sz val="10"/>
      <name val="ＭＳ ゴシック"/>
      <family val="3"/>
    </font>
    <font>
      <b/>
      <sz val="10"/>
      <name val="ＭＳ 明朝"/>
      <family val="1"/>
    </font>
    <font>
      <sz val="10"/>
      <color indexed="12"/>
      <name val="ＭＳ ゴシック"/>
      <family val="3"/>
    </font>
    <font>
      <sz val="9"/>
      <color indexed="12"/>
      <name val="ＭＳ 明朝"/>
      <family val="1"/>
    </font>
    <font>
      <sz val="16"/>
      <name val="ＭＳ Ｐゴシック"/>
      <family val="3"/>
    </font>
    <font>
      <sz val="12"/>
      <name val="ＭＳ Ｐゴシック"/>
      <family val="3"/>
    </font>
    <font>
      <u val="single"/>
      <sz val="10"/>
      <name val="ＭＳ Ｐゴシック"/>
      <family val="3"/>
    </font>
    <font>
      <u val="single"/>
      <sz val="12"/>
      <color indexed="8"/>
      <name val="ＭＳ ゴシック"/>
      <family val="3"/>
    </font>
    <font>
      <sz val="11"/>
      <name val="ＭＳ ゴシック"/>
      <family val="3"/>
    </font>
    <font>
      <sz val="8"/>
      <name val="ＭＳ Ｐゴシック"/>
      <family val="3"/>
    </font>
    <font>
      <sz val="24"/>
      <name val="ＭＳ Ｐゴシック"/>
      <family val="3"/>
    </font>
    <font>
      <sz val="12"/>
      <color indexed="12"/>
      <name val="ＭＳ Ｐゴシック"/>
      <family val="3"/>
    </font>
    <font>
      <sz val="9"/>
      <name val="ＭＳ Ｐゴシック"/>
      <family val="3"/>
    </font>
    <font>
      <sz val="18"/>
      <name val="ＭＳ Ｐゴシック"/>
      <family val="3"/>
    </font>
    <font>
      <sz val="10"/>
      <color indexed="12"/>
      <name val="ＭＳ Ｐゴシック"/>
      <family val="3"/>
    </font>
    <font>
      <sz val="14"/>
      <color indexed="12"/>
      <name val="ＭＳ Ｐゴシック"/>
      <family val="3"/>
    </font>
  </fonts>
  <fills count="2">
    <fill>
      <patternFill/>
    </fill>
    <fill>
      <patternFill patternType="gray125"/>
    </fill>
  </fills>
  <borders count="118">
    <border>
      <left/>
      <right/>
      <top/>
      <bottom/>
      <diagonal/>
    </border>
    <border>
      <left style="thin"/>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dotted"/>
      <bottom style="thin"/>
    </border>
    <border>
      <left>
        <color indexed="63"/>
      </left>
      <right>
        <color indexed="63"/>
      </right>
      <top style="dotted"/>
      <bottom style="thin"/>
    </border>
    <border>
      <left style="thin"/>
      <right style="thin"/>
      <top style="dotted"/>
      <bottom>
        <color indexed="63"/>
      </bottom>
    </border>
    <border>
      <left>
        <color indexed="63"/>
      </left>
      <right>
        <color indexed="63"/>
      </right>
      <top style="dotted"/>
      <bottom>
        <color indexed="63"/>
      </bottom>
    </border>
    <border>
      <left style="medium"/>
      <right>
        <color indexed="63"/>
      </right>
      <top style="medium"/>
      <bottom style="double"/>
    </border>
    <border>
      <left style="thin"/>
      <right style="thin"/>
      <top style="medium"/>
      <bottom style="double"/>
    </border>
    <border>
      <left style="medium"/>
      <right style="thin"/>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style="double"/>
      <bottom>
        <color indexed="63"/>
      </bottom>
    </border>
    <border>
      <left style="thin"/>
      <right style="medium"/>
      <top>
        <color indexed="63"/>
      </top>
      <bottom>
        <color indexed="63"/>
      </bottom>
    </border>
    <border>
      <left style="thin"/>
      <right style="medium"/>
      <top style="thin"/>
      <bottom style="medium"/>
    </border>
    <border>
      <left style="thin"/>
      <right style="thin"/>
      <top style="dotted"/>
      <bottom style="thin"/>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thin"/>
      <bottom style="double"/>
    </border>
    <border>
      <left style="thin"/>
      <right>
        <color indexed="63"/>
      </right>
      <top style="double"/>
      <bottom style="double"/>
    </border>
    <border>
      <left style="thin"/>
      <right>
        <color indexed="63"/>
      </right>
      <top style="thin"/>
      <bottom style="thin"/>
    </border>
    <border>
      <left style="thin"/>
      <right>
        <color indexed="63"/>
      </right>
      <top>
        <color indexed="63"/>
      </top>
      <bottom style="thin"/>
    </border>
    <border>
      <left style="thin"/>
      <right style="thin"/>
      <top style="double"/>
      <bottom style="thin"/>
    </border>
    <border>
      <left style="thin"/>
      <right style="medium"/>
      <top style="double"/>
      <bottom style="thin"/>
    </border>
    <border>
      <left style="thin"/>
      <right style="medium"/>
      <top style="thin"/>
      <bottom style="thin"/>
    </border>
    <border>
      <left>
        <color indexed="63"/>
      </left>
      <right>
        <color indexed="63"/>
      </right>
      <top style="thin"/>
      <bottom style="double"/>
    </border>
    <border>
      <left style="thin"/>
      <right>
        <color indexed="63"/>
      </right>
      <top style="thin"/>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medium"/>
      <top>
        <color indexed="63"/>
      </top>
      <bottom style="double"/>
    </border>
    <border>
      <left style="medium"/>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medium"/>
      <top style="dotted"/>
      <bottom>
        <color indexed="63"/>
      </bottom>
    </border>
    <border>
      <left>
        <color indexed="63"/>
      </left>
      <right style="medium"/>
      <top style="dotted"/>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medium"/>
    </border>
    <border>
      <left style="thin"/>
      <right style="medium"/>
      <top style="dotted"/>
      <bottom style="dotted"/>
    </border>
    <border>
      <left style="thin"/>
      <right style="medium"/>
      <top>
        <color indexed="63"/>
      </top>
      <bottom style="thin"/>
    </border>
    <border>
      <left style="thin"/>
      <right style="medium"/>
      <top style="thin"/>
      <bottom style="dotted"/>
    </border>
    <border>
      <left style="thin"/>
      <right style="medium"/>
      <top style="double"/>
      <bottom style="dotted"/>
    </border>
    <border>
      <left style="thin"/>
      <right style="medium"/>
      <top style="dotted"/>
      <bottom>
        <color indexed="63"/>
      </bottom>
    </border>
    <border>
      <left style="thin"/>
      <right style="medium"/>
      <top style="dotted"/>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style="double"/>
      <right>
        <color indexed="63"/>
      </right>
      <top style="thin"/>
      <bottom>
        <color indexed="63"/>
      </bottom>
    </border>
    <border>
      <left>
        <color indexed="63"/>
      </left>
      <right style="medium"/>
      <top style="dotted"/>
      <bottom style="dotted"/>
    </border>
    <border>
      <left>
        <color indexed="63"/>
      </left>
      <right style="medium"/>
      <top>
        <color indexed="63"/>
      </top>
      <bottom style="dotted"/>
    </border>
    <border>
      <left>
        <color indexed="63"/>
      </left>
      <right style="medium"/>
      <top style="double"/>
      <bottom style="dotted"/>
    </border>
    <border>
      <left style="thin"/>
      <right style="medium"/>
      <top>
        <color indexed="63"/>
      </top>
      <bottom style="dotted"/>
    </border>
    <border>
      <left style="medium"/>
      <right style="medium"/>
      <top style="dotted"/>
      <bottom style="thin"/>
    </border>
    <border>
      <left>
        <color indexed="63"/>
      </left>
      <right style="thin"/>
      <top style="medium"/>
      <bottom style="medium"/>
    </border>
    <border>
      <left>
        <color indexed="63"/>
      </left>
      <right style="thin"/>
      <top style="dotted"/>
      <bottom style="dotted"/>
    </border>
    <border>
      <left>
        <color indexed="63"/>
      </left>
      <right style="thin"/>
      <top>
        <color indexed="63"/>
      </top>
      <bottom style="dotted"/>
    </border>
    <border>
      <left>
        <color indexed="63"/>
      </left>
      <right style="thin"/>
      <top style="double"/>
      <bottom style="dotted"/>
    </border>
    <border>
      <left>
        <color indexed="63"/>
      </left>
      <right style="thin"/>
      <top style="dotted"/>
      <bottom>
        <color indexed="63"/>
      </bottom>
    </border>
    <border>
      <left>
        <color indexed="63"/>
      </left>
      <right style="thin"/>
      <top style="dotted"/>
      <bottom style="thin"/>
    </border>
    <border>
      <left style="thin"/>
      <right style="medium"/>
      <top>
        <color indexed="63"/>
      </top>
      <bottom style="medium"/>
    </border>
    <border>
      <left style="thin"/>
      <right style="medium"/>
      <top style="thin"/>
      <bottom>
        <color indexed="63"/>
      </bottom>
    </border>
    <border>
      <left style="medium"/>
      <right style="thin"/>
      <top style="double"/>
      <bottom style="medium"/>
    </border>
    <border>
      <left style="thin"/>
      <right style="medium"/>
      <top style="double"/>
      <bottom style="medium"/>
    </border>
    <border>
      <left>
        <color indexed="63"/>
      </left>
      <right style="thin"/>
      <top style="thin"/>
      <bottom>
        <color indexed="63"/>
      </bottom>
    </border>
    <border>
      <left>
        <color indexed="63"/>
      </left>
      <right style="medium"/>
      <top style="double"/>
      <bottom style="medium"/>
    </border>
    <border>
      <left>
        <color indexed="63"/>
      </left>
      <right style="thin"/>
      <top style="double"/>
      <bottom style="medium"/>
    </border>
    <border>
      <left>
        <color indexed="63"/>
      </left>
      <right style="thin"/>
      <top style="thin"/>
      <bottom style="double"/>
    </border>
    <border>
      <left style="thin"/>
      <right>
        <color indexed="63"/>
      </right>
      <top style="double"/>
      <bottom style="thin"/>
    </border>
    <border>
      <left>
        <color indexed="63"/>
      </left>
      <right>
        <color indexed="63"/>
      </right>
      <top style="medium"/>
      <bottom style="double"/>
    </border>
    <border>
      <left>
        <color indexed="63"/>
      </left>
      <right style="medium"/>
      <top style="medium"/>
      <bottom style="double"/>
    </border>
    <border>
      <left style="medium"/>
      <right style="thin"/>
      <top>
        <color indexed="63"/>
      </top>
      <bottom style="double"/>
    </border>
    <border>
      <left style="thin"/>
      <right>
        <color indexed="63"/>
      </right>
      <top style="medium"/>
      <bottom style="double"/>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double"/>
    </border>
    <border>
      <left>
        <color indexed="63"/>
      </left>
      <right style="thin"/>
      <top style="double"/>
      <bottom style="double"/>
    </border>
    <border>
      <left style="thin"/>
      <right style="thin"/>
      <top>
        <color indexed="63"/>
      </top>
      <bottom style="double"/>
    </border>
    <border>
      <left>
        <color indexed="63"/>
      </left>
      <right>
        <color indexed="63"/>
      </right>
      <top style="double"/>
      <bottom style="double"/>
    </border>
    <border>
      <left>
        <color indexed="63"/>
      </left>
      <right style="medium"/>
      <top style="double"/>
      <bottom style="double"/>
    </border>
    <border>
      <left style="thin"/>
      <right>
        <color indexed="63"/>
      </right>
      <top style="medium"/>
      <bottom style="thin"/>
    </border>
    <border>
      <left style="double"/>
      <right style="thin"/>
      <top style="thin"/>
      <bottom style="thin"/>
    </border>
    <border>
      <left style="double"/>
      <right style="thin"/>
      <top>
        <color indexed="63"/>
      </top>
      <bottom style="thin"/>
    </border>
    <border>
      <left style="double"/>
      <right style="thin"/>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cellStyleXfs>
  <cellXfs count="419">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8" fontId="2" fillId="0" borderId="24" xfId="17" applyFont="1" applyBorder="1" applyAlignment="1">
      <alignment vertical="center"/>
    </xf>
    <xf numFmtId="38" fontId="2" fillId="0" borderId="25" xfId="17" applyFont="1" applyBorder="1" applyAlignment="1">
      <alignment vertical="center"/>
    </xf>
    <xf numFmtId="38" fontId="2" fillId="0" borderId="26" xfId="17" applyFont="1" applyBorder="1" applyAlignment="1">
      <alignment vertical="center"/>
    </xf>
    <xf numFmtId="0" fontId="3" fillId="0" borderId="0" xfId="0" applyFont="1" applyAlignment="1">
      <alignment horizontal="right" vertical="center"/>
    </xf>
    <xf numFmtId="3" fontId="4" fillId="0" borderId="1" xfId="0" applyNumberFormat="1" applyFont="1" applyBorder="1" applyAlignment="1">
      <alignment vertical="center"/>
    </xf>
    <xf numFmtId="0" fontId="4" fillId="0" borderId="0" xfId="0" applyFont="1" applyBorder="1" applyAlignment="1">
      <alignment vertical="center"/>
    </xf>
    <xf numFmtId="3" fontId="4" fillId="0" borderId="4" xfId="0" applyNumberFormat="1" applyFont="1" applyBorder="1" applyAlignment="1">
      <alignment vertical="center"/>
    </xf>
    <xf numFmtId="0" fontId="4" fillId="0" borderId="1" xfId="0" applyFont="1" applyBorder="1" applyAlignment="1">
      <alignment vertical="center"/>
    </xf>
    <xf numFmtId="38" fontId="4" fillId="0" borderId="27" xfId="17" applyFont="1" applyBorder="1" applyAlignment="1">
      <alignment vertical="center"/>
    </xf>
    <xf numFmtId="38" fontId="4" fillId="0" borderId="1" xfId="17" applyFont="1" applyBorder="1" applyAlignment="1">
      <alignment vertical="center"/>
    </xf>
    <xf numFmtId="38" fontId="4" fillId="0" borderId="4" xfId="17" applyFont="1" applyBorder="1" applyAlignment="1">
      <alignment vertical="center"/>
    </xf>
    <xf numFmtId="38" fontId="4" fillId="0" borderId="28" xfId="17" applyFont="1" applyBorder="1" applyAlignment="1">
      <alignment vertical="center"/>
    </xf>
    <xf numFmtId="38" fontId="4" fillId="0" borderId="28" xfId="0" applyNumberFormat="1" applyFont="1" applyBorder="1" applyAlignment="1">
      <alignment vertical="center"/>
    </xf>
    <xf numFmtId="38" fontId="4" fillId="0" borderId="29" xfId="17" applyFont="1" applyBorder="1" applyAlignment="1">
      <alignment vertical="center"/>
    </xf>
    <xf numFmtId="38" fontId="4" fillId="0" borderId="30" xfId="0" applyNumberFormat="1" applyFont="1" applyBorder="1" applyAlignment="1">
      <alignment vertical="center"/>
    </xf>
    <xf numFmtId="38" fontId="4" fillId="0" borderId="31" xfId="17" applyFont="1" applyBorder="1" applyAlignment="1">
      <alignment vertical="center"/>
    </xf>
    <xf numFmtId="0" fontId="7" fillId="0" borderId="0" xfId="21" applyFont="1">
      <alignment/>
      <protection/>
    </xf>
    <xf numFmtId="0" fontId="7" fillId="0" borderId="0" xfId="21" applyFont="1" applyAlignment="1">
      <alignment horizontal="left"/>
      <protection/>
    </xf>
    <xf numFmtId="0" fontId="8" fillId="0" borderId="32" xfId="21" applyFont="1" applyBorder="1">
      <alignment/>
      <protection/>
    </xf>
    <xf numFmtId="0" fontId="8" fillId="0" borderId="33" xfId="21" applyFont="1" applyBorder="1">
      <alignment/>
      <protection/>
    </xf>
    <xf numFmtId="0" fontId="8" fillId="0" borderId="34" xfId="21" applyFont="1" applyFill="1" applyBorder="1" applyAlignment="1">
      <alignment horizontal="center" vertical="center"/>
      <protection/>
    </xf>
    <xf numFmtId="0" fontId="8" fillId="0" borderId="35" xfId="21" applyFont="1" applyFill="1" applyBorder="1" applyAlignment="1">
      <alignment horizontal="center" vertical="center"/>
      <protection/>
    </xf>
    <xf numFmtId="0" fontId="8" fillId="0" borderId="36" xfId="21" applyFont="1" applyFill="1" applyBorder="1" applyAlignment="1">
      <alignment horizontal="center" vertical="center"/>
      <protection/>
    </xf>
    <xf numFmtId="0" fontId="7" fillId="0" borderId="0" xfId="21" applyFont="1" applyBorder="1" applyAlignment="1">
      <alignment horizontal="center" vertical="center"/>
      <protection/>
    </xf>
    <xf numFmtId="0" fontId="8" fillId="0" borderId="3" xfId="21" applyFont="1" applyBorder="1">
      <alignment/>
      <protection/>
    </xf>
    <xf numFmtId="0" fontId="8" fillId="0" borderId="0" xfId="21" applyFont="1" applyBorder="1">
      <alignment/>
      <protection/>
    </xf>
    <xf numFmtId="0" fontId="8" fillId="0" borderId="37" xfId="21" applyFont="1" applyBorder="1" applyAlignment="1">
      <alignment horizontal="center" vertical="center"/>
      <protection/>
    </xf>
    <xf numFmtId="0" fontId="8" fillId="0" borderId="38" xfId="21" applyFont="1" applyBorder="1" applyAlignment="1">
      <alignment horizontal="center" vertical="center"/>
      <protection/>
    </xf>
    <xf numFmtId="0" fontId="8" fillId="0" borderId="39" xfId="21" applyFont="1" applyBorder="1" applyAlignment="1">
      <alignment wrapText="1"/>
      <protection/>
    </xf>
    <xf numFmtId="38" fontId="8" fillId="0" borderId="39" xfId="17" applyFont="1" applyBorder="1" applyAlignment="1">
      <alignment horizontal="left"/>
    </xf>
    <xf numFmtId="38" fontId="8" fillId="0" borderId="39" xfId="17" applyFont="1" applyBorder="1" applyAlignment="1">
      <alignment horizontal="center"/>
    </xf>
    <xf numFmtId="0" fontId="7" fillId="0" borderId="0" xfId="21" applyFont="1" applyBorder="1">
      <alignment/>
      <protection/>
    </xf>
    <xf numFmtId="0" fontId="8" fillId="0" borderId="9" xfId="21" applyFont="1" applyBorder="1" applyAlignment="1">
      <alignment horizontal="center"/>
      <protection/>
    </xf>
    <xf numFmtId="0" fontId="8" fillId="0" borderId="40" xfId="21" applyFont="1" applyBorder="1" applyAlignment="1">
      <alignment horizontal="center"/>
      <protection/>
    </xf>
    <xf numFmtId="0" fontId="8" fillId="0" borderId="41" xfId="21" applyNumberFormat="1" applyFont="1" applyBorder="1">
      <alignment/>
      <protection/>
    </xf>
    <xf numFmtId="40" fontId="9" fillId="0" borderId="42" xfId="17" applyNumberFormat="1" applyFont="1" applyBorder="1" applyAlignment="1">
      <alignment horizontal="center"/>
    </xf>
    <xf numFmtId="40" fontId="9" fillId="0" borderId="43" xfId="21" applyNumberFormat="1" applyFont="1" applyBorder="1" applyAlignment="1">
      <alignment horizontal="center"/>
      <protection/>
    </xf>
    <xf numFmtId="40" fontId="9" fillId="0" borderId="28" xfId="21" applyNumberFormat="1" applyFont="1" applyBorder="1" applyAlignment="1">
      <alignment horizontal="center"/>
      <protection/>
    </xf>
    <xf numFmtId="40" fontId="9" fillId="0" borderId="44" xfId="21" applyNumberFormat="1" applyFont="1" applyBorder="1" applyAlignment="1">
      <alignment horizontal="center"/>
      <protection/>
    </xf>
    <xf numFmtId="0" fontId="10" fillId="0" borderId="9" xfId="21" applyFont="1" applyBorder="1" applyAlignment="1">
      <alignment horizontal="center"/>
      <protection/>
    </xf>
    <xf numFmtId="0" fontId="8" fillId="0" borderId="40" xfId="21" applyNumberFormat="1" applyFont="1" applyBorder="1">
      <alignment/>
      <protection/>
    </xf>
    <xf numFmtId="0" fontId="8" fillId="0" borderId="45" xfId="21" applyFont="1" applyBorder="1" applyAlignment="1">
      <alignment horizontal="center"/>
      <protection/>
    </xf>
    <xf numFmtId="0" fontId="8" fillId="0" borderId="46" xfId="21" applyFont="1" applyBorder="1" applyAlignment="1">
      <alignment horizontal="center"/>
      <protection/>
    </xf>
    <xf numFmtId="0" fontId="8" fillId="0" borderId="37" xfId="21" applyNumberFormat="1" applyFont="1" applyBorder="1">
      <alignment/>
      <protection/>
    </xf>
    <xf numFmtId="40" fontId="9" fillId="0" borderId="47" xfId="17" applyNumberFormat="1" applyFont="1" applyBorder="1" applyAlignment="1">
      <alignment horizontal="center"/>
    </xf>
    <xf numFmtId="40" fontId="9" fillId="0" borderId="38" xfId="21" applyNumberFormat="1" applyFont="1" applyBorder="1" applyAlignment="1">
      <alignment horizontal="center"/>
      <protection/>
    </xf>
    <xf numFmtId="0" fontId="8" fillId="0" borderId="42" xfId="21" applyFont="1" applyBorder="1" applyAlignment="1">
      <alignment horizontal="center" wrapText="1"/>
      <protection/>
    </xf>
    <xf numFmtId="0" fontId="8" fillId="0" borderId="42" xfId="21" applyNumberFormat="1" applyFont="1" applyBorder="1">
      <alignment/>
      <protection/>
    </xf>
    <xf numFmtId="40" fontId="9" fillId="0" borderId="43" xfId="17" applyNumberFormat="1" applyFont="1" applyBorder="1" applyAlignment="1">
      <alignment horizontal="center"/>
    </xf>
    <xf numFmtId="0" fontId="12" fillId="0" borderId="28" xfId="21" applyFont="1" applyBorder="1" applyAlignment="1">
      <alignment horizontal="center" wrapText="1"/>
      <protection/>
    </xf>
    <xf numFmtId="0" fontId="8" fillId="0" borderId="48" xfId="21" applyFont="1" applyBorder="1" applyAlignment="1">
      <alignment horizontal="center"/>
      <protection/>
    </xf>
    <xf numFmtId="0" fontId="8" fillId="0" borderId="47" xfId="21" applyFont="1" applyBorder="1" applyAlignment="1">
      <alignment horizontal="center"/>
      <protection/>
    </xf>
    <xf numFmtId="0" fontId="8" fillId="0" borderId="49" xfId="21" applyNumberFormat="1" applyFont="1" applyBorder="1">
      <alignment/>
      <protection/>
    </xf>
    <xf numFmtId="40" fontId="9" fillId="0" borderId="37" xfId="21" applyNumberFormat="1" applyFont="1" applyBorder="1" applyAlignment="1">
      <alignment horizontal="center"/>
      <protection/>
    </xf>
    <xf numFmtId="40" fontId="9" fillId="0" borderId="50" xfId="17" applyNumberFormat="1" applyFont="1" applyBorder="1" applyAlignment="1">
      <alignment horizontal="center"/>
    </xf>
    <xf numFmtId="0" fontId="8" fillId="0" borderId="51" xfId="21" applyFont="1" applyBorder="1" applyAlignment="1">
      <alignment horizontal="center" vertical="center" textRotation="255"/>
      <protection/>
    </xf>
    <xf numFmtId="0" fontId="8" fillId="0" borderId="52" xfId="21" applyFont="1" applyBorder="1" applyAlignment="1">
      <alignment horizontal="center"/>
      <protection/>
    </xf>
    <xf numFmtId="0" fontId="8" fillId="0" borderId="42" xfId="21" applyFont="1" applyBorder="1" applyAlignment="1">
      <alignment horizontal="center"/>
      <protection/>
    </xf>
    <xf numFmtId="181" fontId="8" fillId="0" borderId="8" xfId="21" applyNumberFormat="1" applyFont="1" applyFill="1" applyBorder="1">
      <alignment/>
      <protection/>
    </xf>
    <xf numFmtId="181" fontId="8" fillId="0" borderId="53" xfId="21" applyNumberFormat="1" applyFont="1" applyFill="1" applyBorder="1" applyAlignment="1">
      <alignment horizontal="center" wrapText="1"/>
      <protection/>
    </xf>
    <xf numFmtId="181" fontId="8" fillId="0" borderId="53" xfId="21" applyNumberFormat="1" applyFont="1" applyFill="1" applyBorder="1" applyAlignment="1">
      <alignment horizontal="center"/>
      <protection/>
    </xf>
    <xf numFmtId="181" fontId="8" fillId="0" borderId="9" xfId="21" applyNumberFormat="1" applyFont="1" applyFill="1" applyBorder="1" applyAlignment="1">
      <alignment horizontal="center"/>
      <protection/>
    </xf>
    <xf numFmtId="181" fontId="8" fillId="0" borderId="40" xfId="21" applyNumberFormat="1" applyFont="1" applyBorder="1">
      <alignment/>
      <protection/>
    </xf>
    <xf numFmtId="181" fontId="7" fillId="0" borderId="0" xfId="21" applyNumberFormat="1" applyFont="1" applyFill="1" applyBorder="1">
      <alignment/>
      <protection/>
    </xf>
    <xf numFmtId="181" fontId="7" fillId="0" borderId="0" xfId="21" applyNumberFormat="1" applyFont="1">
      <alignment/>
      <protection/>
    </xf>
    <xf numFmtId="0" fontId="8" fillId="0" borderId="10" xfId="21" applyFont="1" applyFill="1" applyBorder="1">
      <alignment/>
      <protection/>
    </xf>
    <xf numFmtId="0" fontId="8" fillId="0" borderId="54" xfId="21" applyFont="1" applyFill="1" applyBorder="1" applyAlignment="1">
      <alignment horizontal="center"/>
      <protection/>
    </xf>
    <xf numFmtId="0" fontId="8" fillId="0" borderId="11" xfId="21" applyFont="1" applyFill="1" applyBorder="1" applyAlignment="1">
      <alignment horizontal="center" wrapText="1"/>
      <protection/>
    </xf>
    <xf numFmtId="182" fontId="8" fillId="0" borderId="55" xfId="21" applyNumberFormat="1" applyFont="1" applyFill="1" applyBorder="1" applyAlignment="1">
      <alignment horizontal="left"/>
      <protection/>
    </xf>
    <xf numFmtId="0" fontId="7" fillId="0" borderId="0" xfId="21" applyFont="1" applyFill="1" applyBorder="1">
      <alignment/>
      <protection/>
    </xf>
    <xf numFmtId="0" fontId="8" fillId="0" borderId="0" xfId="21" applyFont="1" applyFill="1" applyBorder="1">
      <alignment/>
      <protection/>
    </xf>
    <xf numFmtId="0" fontId="8" fillId="0" borderId="0" xfId="21" applyFont="1" applyBorder="1" applyAlignment="1">
      <alignment/>
      <protection/>
    </xf>
    <xf numFmtId="0" fontId="8" fillId="0" borderId="0" xfId="21" applyFont="1" applyBorder="1" applyAlignment="1">
      <alignment horizontal="center"/>
      <protection/>
    </xf>
    <xf numFmtId="0" fontId="8" fillId="0" borderId="0" xfId="21" applyFont="1" applyAlignment="1">
      <alignment/>
      <protection/>
    </xf>
    <xf numFmtId="0" fontId="14" fillId="0" borderId="0" xfId="21" applyFont="1" applyAlignment="1">
      <alignment/>
      <protection/>
    </xf>
    <xf numFmtId="0" fontId="7" fillId="0" borderId="0" xfId="21" applyFont="1" applyAlignment="1">
      <alignment/>
      <protection/>
    </xf>
    <xf numFmtId="0" fontId="8" fillId="0" borderId="0" xfId="21" applyFont="1">
      <alignment/>
      <protection/>
    </xf>
    <xf numFmtId="0" fontId="8" fillId="0" borderId="40" xfId="21" applyFont="1" applyBorder="1" applyAlignment="1">
      <alignment/>
      <protection/>
    </xf>
    <xf numFmtId="0" fontId="8" fillId="0" borderId="9" xfId="21" applyFont="1" applyBorder="1" applyAlignment="1">
      <alignment/>
      <protection/>
    </xf>
    <xf numFmtId="10" fontId="15" fillId="0" borderId="9" xfId="21" applyNumberFormat="1" applyFont="1" applyBorder="1">
      <alignment/>
      <protection/>
    </xf>
    <xf numFmtId="0" fontId="8" fillId="0" borderId="53" xfId="21" applyFont="1" applyBorder="1" applyAlignment="1">
      <alignment/>
      <protection/>
    </xf>
    <xf numFmtId="0" fontId="8" fillId="0" borderId="41" xfId="21" applyFont="1" applyBorder="1" applyAlignment="1">
      <alignment/>
      <protection/>
    </xf>
    <xf numFmtId="0" fontId="8" fillId="0" borderId="2" xfId="21" applyFont="1" applyBorder="1" applyAlignment="1">
      <alignment/>
      <protection/>
    </xf>
    <xf numFmtId="182" fontId="15" fillId="0" borderId="2" xfId="17" applyNumberFormat="1" applyFont="1" applyBorder="1" applyAlignment="1">
      <alignment/>
    </xf>
    <xf numFmtId="0" fontId="8" fillId="0" borderId="56" xfId="21" applyFont="1" applyBorder="1" applyAlignment="1">
      <alignment/>
      <protection/>
    </xf>
    <xf numFmtId="0" fontId="9" fillId="0" borderId="39" xfId="21" applyFont="1" applyBorder="1" applyAlignment="1">
      <alignment horizontal="center" wrapText="1"/>
      <protection/>
    </xf>
    <xf numFmtId="0" fontId="16" fillId="0" borderId="33" xfId="21" applyFont="1" applyFill="1" applyBorder="1" applyAlignment="1">
      <alignment horizontal="center" vertical="center"/>
      <protection/>
    </xf>
    <xf numFmtId="0" fontId="4" fillId="0" borderId="57" xfId="0" applyFont="1" applyBorder="1" applyAlignment="1">
      <alignment vertical="center"/>
    </xf>
    <xf numFmtId="0" fontId="4" fillId="0" borderId="4"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38" fontId="4" fillId="0" borderId="27" xfId="0" applyNumberFormat="1" applyFont="1" applyBorder="1" applyAlignment="1">
      <alignment vertical="center"/>
    </xf>
    <xf numFmtId="38" fontId="0" fillId="0" borderId="0" xfId="17" applyAlignment="1">
      <alignment vertical="center"/>
    </xf>
    <xf numFmtId="38" fontId="0" fillId="0" borderId="0" xfId="0" applyNumberFormat="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0" xfId="21">
      <alignment/>
      <protection/>
    </xf>
    <xf numFmtId="0" fontId="17" fillId="0" borderId="0" xfId="21" applyFont="1" applyAlignment="1">
      <alignment horizontal="centerContinuous"/>
      <protection/>
    </xf>
    <xf numFmtId="0" fontId="17" fillId="0" borderId="0" xfId="21" applyFont="1" applyAlignment="1">
      <alignment horizontal="center"/>
      <protection/>
    </xf>
    <xf numFmtId="0" fontId="0" fillId="0" borderId="0" xfId="21" applyAlignment="1">
      <alignment horizontal="right"/>
      <protection/>
    </xf>
    <xf numFmtId="0" fontId="0" fillId="0" borderId="49" xfId="21" applyBorder="1">
      <alignment/>
      <protection/>
    </xf>
    <xf numFmtId="0" fontId="0" fillId="0" borderId="48" xfId="21" applyBorder="1">
      <alignment/>
      <protection/>
    </xf>
    <xf numFmtId="0" fontId="0" fillId="0" borderId="47" xfId="21" applyBorder="1">
      <alignment/>
      <protection/>
    </xf>
    <xf numFmtId="0" fontId="0" fillId="0" borderId="63" xfId="21" applyBorder="1">
      <alignment/>
      <protection/>
    </xf>
    <xf numFmtId="0" fontId="0" fillId="0" borderId="0" xfId="21" applyBorder="1">
      <alignment/>
      <protection/>
    </xf>
    <xf numFmtId="0" fontId="0" fillId="0" borderId="0" xfId="21" applyBorder="1" applyAlignment="1">
      <alignment horizontal="right" vertical="top"/>
      <protection/>
    </xf>
    <xf numFmtId="0" fontId="4" fillId="0" borderId="64" xfId="21" applyFont="1" applyBorder="1" applyAlignment="1">
      <alignment horizontal="center" vertical="center"/>
      <protection/>
    </xf>
    <xf numFmtId="0" fontId="0" fillId="0" borderId="65" xfId="21" applyBorder="1" applyAlignment="1">
      <alignment horizontal="center" vertical="center"/>
      <protection/>
    </xf>
    <xf numFmtId="0" fontId="0" fillId="0" borderId="41" xfId="21" applyBorder="1">
      <alignment/>
      <protection/>
    </xf>
    <xf numFmtId="0" fontId="0" fillId="0" borderId="2" xfId="21" applyBorder="1" applyAlignment="1">
      <alignment vertical="center"/>
      <protection/>
    </xf>
    <xf numFmtId="0" fontId="0" fillId="0" borderId="56" xfId="21" applyBorder="1" applyAlignment="1">
      <alignment vertical="center"/>
      <protection/>
    </xf>
    <xf numFmtId="0" fontId="4" fillId="0" borderId="28" xfId="21" applyFont="1" applyBorder="1" applyAlignment="1">
      <alignment horizontal="center" vertical="center"/>
      <protection/>
    </xf>
    <xf numFmtId="0" fontId="0" fillId="0" borderId="64" xfId="21" applyBorder="1" applyAlignment="1">
      <alignment horizontal="center" vertical="center"/>
      <protection/>
    </xf>
    <xf numFmtId="0" fontId="0" fillId="0" borderId="40" xfId="21" applyBorder="1">
      <alignment/>
      <protection/>
    </xf>
    <xf numFmtId="0" fontId="0" fillId="0" borderId="9" xfId="21" applyBorder="1" applyAlignment="1">
      <alignment horizontal="centerContinuous" vertical="center"/>
      <protection/>
    </xf>
    <xf numFmtId="0" fontId="0" fillId="0" borderId="53" xfId="21" applyBorder="1" applyAlignment="1">
      <alignment horizontal="centerContinuous" vertical="center"/>
      <protection/>
    </xf>
    <xf numFmtId="3" fontId="4" fillId="0" borderId="28" xfId="21" applyNumberFormat="1" applyFont="1" applyBorder="1" applyAlignment="1">
      <alignment vertical="center"/>
      <protection/>
    </xf>
    <xf numFmtId="0" fontId="0" fillId="0" borderId="28" xfId="21" applyBorder="1" applyAlignment="1">
      <alignment vertical="center"/>
      <protection/>
    </xf>
    <xf numFmtId="0" fontId="0" fillId="0" borderId="0" xfId="21" applyAlignment="1">
      <alignment vertical="center"/>
      <protection/>
    </xf>
    <xf numFmtId="0" fontId="2" fillId="0" borderId="0" xfId="21" applyFont="1">
      <alignment/>
      <protection/>
    </xf>
    <xf numFmtId="0" fontId="4" fillId="0" borderId="28" xfId="21" applyFont="1" applyBorder="1" applyAlignment="1">
      <alignment horizontal="right" vertical="center"/>
      <protection/>
    </xf>
    <xf numFmtId="0" fontId="8" fillId="0" borderId="2" xfId="21" applyFont="1" applyBorder="1" applyAlignment="1">
      <alignment horizontal="center"/>
      <protection/>
    </xf>
    <xf numFmtId="0" fontId="0" fillId="0" borderId="0" xfId="0" applyBorder="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0" fillId="0" borderId="66" xfId="0" applyFont="1" applyBorder="1" applyAlignment="1">
      <alignment horizontal="center" vertical="center"/>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vertical="center" shrinkToFit="1"/>
    </xf>
    <xf numFmtId="0" fontId="4" fillId="0" borderId="25" xfId="0" applyFont="1" applyBorder="1" applyAlignment="1">
      <alignment vertical="center" shrinkToFit="1"/>
    </xf>
    <xf numFmtId="0" fontId="4" fillId="0" borderId="70" xfId="0" applyFont="1" applyBorder="1" applyAlignment="1">
      <alignment vertical="center" shrinkToFit="1"/>
    </xf>
    <xf numFmtId="0" fontId="4" fillId="0" borderId="71" xfId="0" applyFont="1" applyBorder="1" applyAlignment="1">
      <alignment vertical="center" shrinkToFit="1"/>
    </xf>
    <xf numFmtId="0" fontId="4" fillId="0" borderId="72" xfId="0" applyFont="1" applyBorder="1" applyAlignment="1">
      <alignment vertical="center" shrinkToFit="1"/>
    </xf>
    <xf numFmtId="0" fontId="4" fillId="0" borderId="73" xfId="0" applyFont="1" applyBorder="1" applyAlignment="1">
      <alignment vertical="center" shrinkToFit="1"/>
    </xf>
    <xf numFmtId="0" fontId="4" fillId="0" borderId="74" xfId="0" applyFont="1" applyBorder="1" applyAlignment="1">
      <alignment vertical="center" shrinkToFit="1"/>
    </xf>
    <xf numFmtId="0" fontId="4" fillId="0" borderId="75" xfId="0" applyFont="1" applyBorder="1" applyAlignment="1">
      <alignment vertical="center" shrinkToFit="1"/>
    </xf>
    <xf numFmtId="49" fontId="18" fillId="0" borderId="0" xfId="0" applyNumberFormat="1" applyFont="1" applyBorder="1" applyAlignment="1">
      <alignment horizontal="center" vertical="center"/>
    </xf>
    <xf numFmtId="0" fontId="18" fillId="0" borderId="0" xfId="0" applyFont="1" applyBorder="1" applyAlignment="1">
      <alignment vertical="center"/>
    </xf>
    <xf numFmtId="0" fontId="0" fillId="0" borderId="0" xfId="0" applyBorder="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1" fillId="0" borderId="76" xfId="0" applyFont="1" applyBorder="1" applyAlignment="1">
      <alignment horizontal="center" vertical="center"/>
    </xf>
    <xf numFmtId="0" fontId="21" fillId="0" borderId="77"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21" fillId="0" borderId="80" xfId="0" applyFont="1" applyBorder="1" applyAlignment="1">
      <alignment horizontal="left" vertical="center"/>
    </xf>
    <xf numFmtId="0" fontId="0" fillId="0" borderId="81" xfId="0" applyBorder="1" applyAlignment="1">
      <alignment vertical="center"/>
    </xf>
    <xf numFmtId="0" fontId="21" fillId="0" borderId="8" xfId="0" applyFont="1" applyBorder="1" applyAlignment="1">
      <alignment horizontal="center" vertical="center"/>
    </xf>
    <xf numFmtId="0" fontId="21" fillId="0" borderId="28" xfId="0" applyFont="1" applyBorder="1" applyAlignment="1">
      <alignment vertical="center"/>
    </xf>
    <xf numFmtId="0" fontId="0" fillId="0" borderId="9" xfId="0" applyBorder="1" applyAlignment="1">
      <alignment vertical="center"/>
    </xf>
    <xf numFmtId="0" fontId="0" fillId="0" borderId="53" xfId="0" applyBorder="1" applyAlignment="1">
      <alignment vertical="center"/>
    </xf>
    <xf numFmtId="0" fontId="21" fillId="0" borderId="44" xfId="0" applyFont="1" applyBorder="1" applyAlignment="1">
      <alignment horizontal="left" vertical="center"/>
    </xf>
    <xf numFmtId="0" fontId="0" fillId="0" borderId="59" xfId="0" applyBorder="1" applyAlignment="1">
      <alignment vertical="center"/>
    </xf>
    <xf numFmtId="0" fontId="21" fillId="0" borderId="10" xfId="0" applyFont="1" applyBorder="1" applyAlignment="1">
      <alignment horizontal="center" vertical="center"/>
    </xf>
    <xf numFmtId="0" fontId="21" fillId="0" borderId="29" xfId="0" applyFont="1" applyBorder="1" applyAlignment="1">
      <alignment vertical="center"/>
    </xf>
    <xf numFmtId="0" fontId="0" fillId="0" borderId="11" xfId="0" applyBorder="1" applyAlignment="1">
      <alignment vertical="center"/>
    </xf>
    <xf numFmtId="0" fontId="0" fillId="0" borderId="54" xfId="0" applyBorder="1" applyAlignment="1">
      <alignment vertical="center"/>
    </xf>
    <xf numFmtId="0" fontId="21" fillId="0" borderId="26" xfId="0" applyFont="1" applyBorder="1" applyAlignment="1">
      <alignment horizontal="left" vertical="center"/>
    </xf>
    <xf numFmtId="0" fontId="0" fillId="0" borderId="60" xfId="0" applyBorder="1" applyAlignment="1">
      <alignment vertical="center"/>
    </xf>
    <xf numFmtId="0" fontId="0" fillId="0" borderId="0" xfId="0" applyBorder="1" applyAlignment="1">
      <alignment vertical="center" shrinkToFit="1"/>
    </xf>
    <xf numFmtId="0" fontId="23" fillId="0" borderId="0" xfId="22" applyFont="1" applyBorder="1" applyAlignment="1" applyProtection="1">
      <alignment horizontal="center" vertical="center" shrinkToFit="1"/>
      <protection hidden="1"/>
    </xf>
    <xf numFmtId="0" fontId="0" fillId="0" borderId="0" xfId="22" applyFont="1" applyAlignment="1" applyProtection="1">
      <alignment horizontal="center" vertical="center" shrinkToFit="1"/>
      <protection hidden="1"/>
    </xf>
    <xf numFmtId="0" fontId="0" fillId="0" borderId="48" xfId="22" applyFont="1" applyBorder="1" applyAlignment="1" applyProtection="1">
      <alignment horizontal="left" vertical="center" wrapText="1" shrinkToFit="1"/>
      <protection hidden="1"/>
    </xf>
    <xf numFmtId="0" fontId="23" fillId="0" borderId="48" xfId="22" applyFont="1" applyBorder="1" applyAlignment="1" applyProtection="1">
      <alignment horizontal="center" vertical="center" shrinkToFit="1"/>
      <protection hidden="1"/>
    </xf>
    <xf numFmtId="0" fontId="0" fillId="0" borderId="2" xfId="22" applyFont="1" applyBorder="1" applyAlignment="1" applyProtection="1">
      <alignment horizontal="left" vertical="center" wrapText="1" shrinkToFit="1"/>
      <protection hidden="1"/>
    </xf>
    <xf numFmtId="0" fontId="0" fillId="0" borderId="2" xfId="22" applyFont="1" applyBorder="1" applyAlignment="1" applyProtection="1">
      <alignment horizontal="center" vertical="center" shrinkToFit="1"/>
      <protection hidden="1"/>
    </xf>
    <xf numFmtId="0" fontId="23" fillId="0" borderId="2" xfId="22" applyFont="1" applyBorder="1" applyAlignment="1" applyProtection="1">
      <alignment horizontal="center" vertical="center" shrinkToFit="1"/>
      <protection hidden="1"/>
    </xf>
    <xf numFmtId="0" fontId="0" fillId="0" borderId="9" xfId="22" applyFont="1" applyBorder="1" applyAlignment="1" applyProtection="1">
      <alignment horizontal="left" vertical="center" wrapText="1" shrinkToFit="1"/>
      <protection hidden="1"/>
    </xf>
    <xf numFmtId="0" fontId="0" fillId="0" borderId="9" xfId="22" applyFont="1" applyBorder="1" applyAlignment="1" applyProtection="1">
      <alignment horizontal="center" vertical="center" shrinkToFit="1"/>
      <protection hidden="1"/>
    </xf>
    <xf numFmtId="0" fontId="4" fillId="0" borderId="9" xfId="22" applyFont="1" applyBorder="1" applyAlignment="1" applyProtection="1">
      <alignment horizontal="center" vertical="center" shrinkToFit="1"/>
      <protection hidden="1"/>
    </xf>
    <xf numFmtId="0" fontId="23" fillId="0" borderId="9" xfId="22" applyFont="1" applyBorder="1" applyAlignment="1" applyProtection="1">
      <alignment horizontal="center" vertical="center" shrinkToFit="1"/>
      <protection hidden="1"/>
    </xf>
    <xf numFmtId="0" fontId="0" fillId="0" borderId="0" xfId="22" applyFont="1" applyAlignment="1" applyProtection="1">
      <alignment horizontal="right" vertical="center" shrinkToFit="1"/>
      <protection hidden="1"/>
    </xf>
    <xf numFmtId="0" fontId="26" fillId="0" borderId="82" xfId="22" applyFont="1" applyBorder="1" applyAlignment="1" applyProtection="1">
      <alignment vertical="center" shrinkToFit="1"/>
      <protection hidden="1"/>
    </xf>
    <xf numFmtId="0" fontId="26" fillId="0" borderId="0" xfId="22" applyFont="1" applyAlignment="1" applyProtection="1">
      <alignment vertical="center" shrinkToFit="1"/>
      <protection hidden="1"/>
    </xf>
    <xf numFmtId="0" fontId="4" fillId="0" borderId="2" xfId="22" applyFont="1" applyBorder="1" applyAlignment="1" applyProtection="1">
      <alignment horizontal="center" vertical="center" shrinkToFit="1"/>
      <protection hidden="1"/>
    </xf>
    <xf numFmtId="0" fontId="4" fillId="0" borderId="83"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86" xfId="0" applyFont="1" applyBorder="1" applyAlignment="1">
      <alignment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3" xfId="0" applyFont="1" applyBorder="1" applyAlignment="1" quotePrefix="1">
      <alignment horizontal="center" vertical="center" shrinkToFit="1"/>
    </xf>
    <xf numFmtId="0" fontId="4" fillId="0" borderId="44" xfId="0" applyFont="1" applyBorder="1" applyAlignment="1">
      <alignment vertical="center" shrinkToFit="1"/>
    </xf>
    <xf numFmtId="0" fontId="4" fillId="0" borderId="59"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7" xfId="0" applyFont="1" applyBorder="1" applyAlignment="1">
      <alignment horizontal="center" vertical="center"/>
    </xf>
    <xf numFmtId="177" fontId="4" fillId="0" borderId="89" xfId="0" applyNumberFormat="1"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89" xfId="0" applyFont="1" applyBorder="1" applyAlignment="1" quotePrefix="1">
      <alignment horizontal="center" vertical="center" shrinkToFit="1"/>
    </xf>
    <xf numFmtId="0" fontId="0" fillId="0" borderId="0" xfId="0" applyFont="1" applyAlignment="1">
      <alignment horizontal="right" vertical="center"/>
    </xf>
    <xf numFmtId="38" fontId="4" fillId="0" borderId="94" xfId="17" applyFont="1" applyBorder="1" applyAlignment="1">
      <alignment vertical="center"/>
    </xf>
    <xf numFmtId="200" fontId="4" fillId="0" borderId="25" xfId="17" applyNumberFormat="1" applyFont="1" applyBorder="1" applyAlignment="1">
      <alignment vertical="center"/>
    </xf>
    <xf numFmtId="38" fontId="4" fillId="0" borderId="25" xfId="17" applyFont="1" applyBorder="1" applyAlignment="1">
      <alignment vertical="center"/>
    </xf>
    <xf numFmtId="0" fontId="0" fillId="0" borderId="25" xfId="0" applyFont="1" applyBorder="1" applyAlignment="1">
      <alignment vertical="center" shrinkToFit="1"/>
    </xf>
    <xf numFmtId="0" fontId="0" fillId="0" borderId="95" xfId="0" applyFont="1" applyBorder="1" applyAlignment="1">
      <alignment vertical="center" shrinkToFit="1"/>
    </xf>
    <xf numFmtId="0" fontId="4" fillId="0" borderId="4" xfId="0" applyFont="1" applyBorder="1" applyAlignment="1">
      <alignment horizontal="left" vertical="center" shrinkToFit="1"/>
    </xf>
    <xf numFmtId="0" fontId="0" fillId="0" borderId="66" xfId="0" applyFont="1" applyBorder="1" applyAlignment="1">
      <alignment horizontal="left" vertical="center"/>
    </xf>
    <xf numFmtId="0" fontId="0" fillId="0" borderId="67" xfId="0" applyFont="1" applyBorder="1" applyAlignment="1">
      <alignment horizontal="left" vertical="center" shrinkToFit="1"/>
    </xf>
    <xf numFmtId="0" fontId="0" fillId="0" borderId="96" xfId="0" applyFont="1" applyBorder="1" applyAlignment="1">
      <alignment horizontal="left" vertical="center" wrapText="1"/>
    </xf>
    <xf numFmtId="0" fontId="0" fillId="0" borderId="97" xfId="0" applyFont="1" applyBorder="1" applyAlignment="1">
      <alignment vertical="center" shrinkToFit="1"/>
    </xf>
    <xf numFmtId="0" fontId="0" fillId="0" borderId="66" xfId="0" applyFont="1" applyBorder="1" applyAlignment="1">
      <alignment horizontal="left" vertical="center" wrapText="1"/>
    </xf>
    <xf numFmtId="0" fontId="0" fillId="0" borderId="67" xfId="0" applyFont="1" applyBorder="1" applyAlignment="1">
      <alignment vertical="center" shrinkToFit="1"/>
    </xf>
    <xf numFmtId="38" fontId="4" fillId="0" borderId="6" xfId="17" applyFont="1" applyBorder="1" applyAlignment="1">
      <alignment horizontal="right" vertical="center"/>
    </xf>
    <xf numFmtId="38" fontId="4" fillId="0" borderId="65" xfId="17" applyFont="1" applyBorder="1" applyAlignment="1">
      <alignment horizontal="right" vertical="center" shrinkToFit="1"/>
    </xf>
    <xf numFmtId="38" fontId="4" fillId="0" borderId="98" xfId="17" applyFont="1" applyBorder="1" applyAlignment="1">
      <alignment horizontal="right" vertical="center" shrinkToFit="1"/>
    </xf>
    <xf numFmtId="0" fontId="4" fillId="0" borderId="68" xfId="0" applyFont="1" applyBorder="1" applyAlignment="1">
      <alignment horizontal="right" vertical="center" shrinkToFit="1"/>
    </xf>
    <xf numFmtId="38" fontId="4" fillId="0" borderId="68" xfId="17" applyFont="1" applyBorder="1" applyAlignment="1">
      <alignment horizontal="right" vertical="center" shrinkToFit="1"/>
    </xf>
    <xf numFmtId="38" fontId="0" fillId="0" borderId="68" xfId="17" applyFont="1" applyBorder="1" applyAlignment="1">
      <alignment horizontal="right" vertical="center" shrinkToFit="1"/>
    </xf>
    <xf numFmtId="38" fontId="4" fillId="0" borderId="4" xfId="17" applyFont="1" applyBorder="1" applyAlignment="1">
      <alignment horizontal="right" vertical="center" shrinkToFit="1"/>
    </xf>
    <xf numFmtId="0" fontId="4" fillId="0" borderId="99" xfId="0" applyFont="1" applyBorder="1" applyAlignment="1">
      <alignment horizontal="right" vertical="center" shrinkToFit="1"/>
    </xf>
    <xf numFmtId="38" fontId="4" fillId="0" borderId="7" xfId="17" applyFont="1" applyBorder="1" applyAlignment="1">
      <alignment horizontal="right" vertical="center"/>
    </xf>
    <xf numFmtId="38" fontId="4" fillId="0" borderId="99" xfId="17" applyFont="1" applyBorder="1" applyAlignment="1">
      <alignment horizontal="right" vertical="center" shrinkToFit="1"/>
    </xf>
    <xf numFmtId="0" fontId="0" fillId="0" borderId="94" xfId="0" applyFont="1" applyBorder="1" applyAlignment="1">
      <alignment vertical="center" shrinkToFit="1"/>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182" fontId="0" fillId="0" borderId="0" xfId="0" applyNumberFormat="1" applyBorder="1" applyAlignment="1">
      <alignment horizontal="center" vertical="center" shrinkToFit="1"/>
    </xf>
    <xf numFmtId="182" fontId="0" fillId="0" borderId="0" xfId="0" applyNumberFormat="1" applyBorder="1" applyAlignment="1">
      <alignment horizontal="center" vertical="center"/>
    </xf>
    <xf numFmtId="189" fontId="0" fillId="0" borderId="0" xfId="0" applyNumberFormat="1" applyBorder="1" applyAlignment="1">
      <alignment horizontal="center" vertical="center" shrinkToFit="1"/>
    </xf>
    <xf numFmtId="177" fontId="0" fillId="0" borderId="0" xfId="0" applyNumberFormat="1" applyBorder="1" applyAlignment="1">
      <alignment horizontal="center" vertical="center"/>
    </xf>
    <xf numFmtId="0" fontId="0" fillId="0" borderId="69" xfId="0" applyFont="1" applyBorder="1" applyAlignment="1">
      <alignment horizontal="left" vertical="center"/>
    </xf>
    <xf numFmtId="0" fontId="0" fillId="0" borderId="96" xfId="0" applyFont="1" applyBorder="1" applyAlignment="1">
      <alignment horizontal="center" vertical="center" wrapText="1"/>
    </xf>
    <xf numFmtId="0" fontId="0" fillId="0" borderId="97" xfId="0" applyFont="1" applyBorder="1" applyAlignment="1">
      <alignment horizontal="left" vertical="center" wrapText="1"/>
    </xf>
    <xf numFmtId="38" fontId="4" fillId="0" borderId="100" xfId="17" applyFont="1" applyBorder="1" applyAlignment="1">
      <alignment horizontal="right" vertical="center" shrinkToFit="1"/>
    </xf>
    <xf numFmtId="38" fontId="4" fillId="0" borderId="97" xfId="17" applyFont="1" applyBorder="1" applyAlignment="1">
      <alignment vertical="center"/>
    </xf>
    <xf numFmtId="0" fontId="0" fillId="0" borderId="69" xfId="0" applyFont="1" applyBorder="1" applyAlignment="1">
      <alignment horizontal="center" vertical="center" wrapText="1"/>
    </xf>
    <xf numFmtId="38" fontId="4" fillId="0" borderId="6" xfId="17" applyFont="1" applyBorder="1" applyAlignment="1">
      <alignment horizontal="right" vertical="center" shrinkToFit="1"/>
    </xf>
    <xf numFmtId="38" fontId="0" fillId="0" borderId="94" xfId="17" applyFont="1" applyBorder="1" applyAlignment="1">
      <alignment horizontal="center" vertical="center"/>
    </xf>
    <xf numFmtId="177" fontId="4" fillId="0" borderId="83" xfId="0" applyNumberFormat="1" applyFont="1" applyBorder="1" applyAlignment="1">
      <alignment horizontal="center" vertical="center" shrinkToFit="1"/>
    </xf>
    <xf numFmtId="0" fontId="4" fillId="0" borderId="75" xfId="0" applyFont="1" applyBorder="1" applyAlignment="1">
      <alignment horizontal="center" vertical="center" shrinkToFit="1"/>
    </xf>
    <xf numFmtId="0" fontId="0" fillId="0" borderId="0" xfId="0" applyBorder="1" applyAlignment="1">
      <alignment horizontal="left" vertical="center"/>
    </xf>
    <xf numFmtId="40" fontId="9" fillId="0" borderId="101" xfId="21" applyNumberFormat="1" applyFont="1" applyBorder="1" applyAlignment="1">
      <alignment horizontal="center"/>
      <protection/>
    </xf>
    <xf numFmtId="40" fontId="9" fillId="0" borderId="102" xfId="21" applyNumberFormat="1" applyFont="1" applyBorder="1" applyAlignment="1">
      <alignment horizontal="center"/>
      <protection/>
    </xf>
    <xf numFmtId="0" fontId="0" fillId="0" borderId="103" xfId="0" applyFont="1" applyBorder="1" applyAlignment="1">
      <alignment horizontal="left" vertical="center"/>
    </xf>
    <xf numFmtId="0" fontId="0" fillId="0" borderId="104" xfId="0" applyFont="1" applyBorder="1" applyAlignment="1">
      <alignment horizontal="left" vertical="center"/>
    </xf>
    <xf numFmtId="0" fontId="0" fillId="0" borderId="16" xfId="0" applyFont="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40" fontId="9" fillId="0" borderId="40" xfId="17" applyNumberFormat="1" applyFont="1" applyBorder="1" applyAlignment="1">
      <alignment horizontal="center"/>
    </xf>
    <xf numFmtId="40" fontId="9" fillId="0" borderId="53" xfId="17" applyNumberFormat="1" applyFont="1" applyBorder="1" applyAlignment="1">
      <alignment horizontal="center"/>
    </xf>
    <xf numFmtId="40" fontId="9" fillId="0" borderId="46" xfId="21" applyNumberFormat="1" applyFont="1" applyBorder="1" applyAlignment="1">
      <alignment horizontal="center"/>
      <protection/>
    </xf>
    <xf numFmtId="0" fontId="0" fillId="0" borderId="0" xfId="0" applyFont="1" applyBorder="1" applyAlignment="1">
      <alignment horizontal="left" vertical="center" shrinkToFit="1"/>
    </xf>
    <xf numFmtId="0" fontId="0" fillId="0" borderId="6" xfId="0" applyFont="1" applyBorder="1" applyAlignment="1">
      <alignment vertical="center" shrinkToFit="1"/>
    </xf>
    <xf numFmtId="0" fontId="0" fillId="0" borderId="18" xfId="0" applyFont="1" applyBorder="1" applyAlignment="1">
      <alignment horizontal="center" vertical="center" wrapText="1"/>
    </xf>
    <xf numFmtId="0" fontId="0" fillId="0" borderId="20" xfId="0" applyFont="1" applyBorder="1" applyAlignment="1">
      <alignment horizontal="center" vertical="center"/>
    </xf>
    <xf numFmtId="0" fontId="0" fillId="0" borderId="105" xfId="0" applyFont="1" applyBorder="1" applyAlignment="1">
      <alignment horizontal="center" vertical="center"/>
    </xf>
    <xf numFmtId="0" fontId="0" fillId="0" borderId="16" xfId="0" applyFont="1" applyBorder="1" applyAlignment="1">
      <alignment horizontal="left" vertical="center"/>
    </xf>
    <xf numFmtId="0" fontId="9" fillId="0" borderId="54" xfId="21" applyFont="1" applyFill="1" applyBorder="1" applyAlignment="1">
      <alignment horizontal="center" wrapText="1"/>
      <protection/>
    </xf>
    <xf numFmtId="0" fontId="0" fillId="0" borderId="106" xfId="0" applyBorder="1" applyAlignment="1">
      <alignment horizontal="center" vertical="center"/>
    </xf>
    <xf numFmtId="0" fontId="0" fillId="0" borderId="104" xfId="0" applyBorder="1" applyAlignment="1">
      <alignment horizontal="center" vertical="center"/>
    </xf>
    <xf numFmtId="0" fontId="0" fillId="0" borderId="0" xfId="0"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40" fontId="9" fillId="0" borderId="107" xfId="21" applyNumberFormat="1" applyFont="1" applyBorder="1" applyAlignment="1">
      <alignment horizontal="center"/>
      <protection/>
    </xf>
    <xf numFmtId="40" fontId="9" fillId="0" borderId="52" xfId="21" applyNumberFormat="1" applyFont="1" applyBorder="1" applyAlignment="1">
      <alignment horizontal="center"/>
      <protection/>
    </xf>
    <xf numFmtId="40" fontId="9" fillId="0" borderId="102" xfId="17" applyNumberFormat="1" applyFont="1" applyBorder="1" applyAlignment="1">
      <alignment horizontal="center"/>
    </xf>
    <xf numFmtId="40" fontId="9" fillId="0" borderId="107" xfId="17" applyNumberFormat="1" applyFont="1" applyBorder="1" applyAlignment="1">
      <alignment horizontal="center"/>
    </xf>
    <xf numFmtId="40" fontId="9" fillId="0" borderId="108" xfId="17" applyNumberFormat="1" applyFont="1" applyBorder="1" applyAlignment="1">
      <alignment horizontal="center"/>
    </xf>
    <xf numFmtId="40" fontId="9" fillId="0" borderId="52" xfId="17" applyNumberFormat="1" applyFont="1" applyBorder="1" applyAlignment="1">
      <alignment horizontal="center"/>
    </xf>
    <xf numFmtId="40" fontId="9" fillId="0" borderId="46" xfId="17" applyNumberFormat="1" applyFont="1" applyBorder="1" applyAlignment="1">
      <alignment horizontal="center"/>
    </xf>
    <xf numFmtId="40" fontId="9" fillId="0" borderId="101" xfId="17" applyNumberFormat="1" applyFont="1" applyBorder="1" applyAlignment="1">
      <alignment horizontal="center"/>
    </xf>
    <xf numFmtId="0" fontId="8" fillId="0" borderId="0" xfId="21" applyFont="1" applyFill="1" applyBorder="1" applyAlignment="1">
      <alignment horizontal="left" wrapText="1"/>
      <protection/>
    </xf>
    <xf numFmtId="0" fontId="8" fillId="0" borderId="20" xfId="21" applyFont="1" applyBorder="1" applyAlignment="1">
      <alignment horizontal="center" vertical="center" textRotation="255"/>
      <protection/>
    </xf>
    <xf numFmtId="40" fontId="9" fillId="0" borderId="9" xfId="17" applyNumberFormat="1" applyFont="1" applyFill="1" applyBorder="1" applyAlignment="1">
      <alignment horizontal="center"/>
    </xf>
    <xf numFmtId="40" fontId="9" fillId="0" borderId="53" xfId="17" applyNumberFormat="1" applyFont="1" applyFill="1" applyBorder="1" applyAlignment="1">
      <alignment horizontal="center"/>
    </xf>
    <xf numFmtId="182" fontId="9" fillId="0" borderId="11" xfId="21" applyNumberFormat="1" applyFont="1" applyFill="1" applyBorder="1" applyAlignment="1">
      <alignment horizontal="center"/>
      <protection/>
    </xf>
    <xf numFmtId="182" fontId="9" fillId="0" borderId="54" xfId="21" applyNumberFormat="1" applyFont="1" applyFill="1" applyBorder="1" applyAlignment="1">
      <alignment horizontal="center"/>
      <protection/>
    </xf>
    <xf numFmtId="40" fontId="9" fillId="0" borderId="59" xfId="17" applyNumberFormat="1" applyFont="1" applyFill="1" applyBorder="1" applyAlignment="1">
      <alignment horizontal="center"/>
    </xf>
    <xf numFmtId="182" fontId="9" fillId="0" borderId="60" xfId="21" applyNumberFormat="1" applyFont="1" applyFill="1" applyBorder="1" applyAlignment="1">
      <alignment horizontal="center"/>
      <protection/>
    </xf>
    <xf numFmtId="0" fontId="9" fillId="0" borderId="109" xfId="21" applyFont="1" applyBorder="1" applyAlignment="1">
      <alignment horizontal="center" wrapText="1"/>
      <protection/>
    </xf>
    <xf numFmtId="0" fontId="9" fillId="0" borderId="110" xfId="21" applyFont="1" applyBorder="1" applyAlignment="1">
      <alignment horizontal="center" wrapText="1"/>
      <protection/>
    </xf>
    <xf numFmtId="0" fontId="8" fillId="0" borderId="46" xfId="21" applyFont="1" applyBorder="1" applyAlignment="1">
      <alignment horizontal="center" vertical="center"/>
      <protection/>
    </xf>
    <xf numFmtId="0" fontId="8" fillId="0" borderId="45" xfId="21" applyFont="1" applyBorder="1" applyAlignment="1">
      <alignment horizontal="center" vertical="center"/>
      <protection/>
    </xf>
    <xf numFmtId="0" fontId="8" fillId="0" borderId="22" xfId="21" applyFont="1" applyBorder="1" applyAlignment="1">
      <alignment horizontal="center" vertical="center" wrapText="1"/>
      <protection/>
    </xf>
    <xf numFmtId="0" fontId="8" fillId="0" borderId="111" xfId="21" applyFont="1" applyBorder="1" applyAlignment="1">
      <alignment horizontal="center" vertical="center" wrapText="1"/>
      <protection/>
    </xf>
    <xf numFmtId="0" fontId="8" fillId="0" borderId="22" xfId="21" applyFont="1" applyBorder="1" applyAlignment="1">
      <alignment horizontal="center" vertical="center"/>
      <protection/>
    </xf>
    <xf numFmtId="0" fontId="8" fillId="0" borderId="111" xfId="21" applyFont="1" applyBorder="1" applyAlignment="1">
      <alignment horizontal="center" vertical="center"/>
      <protection/>
    </xf>
    <xf numFmtId="40" fontId="9" fillId="0" borderId="112" xfId="17" applyNumberFormat="1" applyFont="1" applyBorder="1" applyAlignment="1">
      <alignment horizontal="center"/>
    </xf>
    <xf numFmtId="40" fontId="9" fillId="0" borderId="110" xfId="17" applyNumberFormat="1" applyFont="1" applyBorder="1" applyAlignment="1">
      <alignment horizontal="center"/>
    </xf>
    <xf numFmtId="40" fontId="9" fillId="0" borderId="113" xfId="17" applyNumberFormat="1" applyFont="1" applyBorder="1" applyAlignment="1">
      <alignment horizontal="center"/>
    </xf>
    <xf numFmtId="0" fontId="0" fillId="0" borderId="40" xfId="21" applyBorder="1" applyAlignment="1">
      <alignment horizontal="center" vertical="center"/>
      <protection/>
    </xf>
    <xf numFmtId="0" fontId="0" fillId="0" borderId="53" xfId="21" applyBorder="1" applyAlignment="1">
      <alignment horizontal="center" vertical="center"/>
      <protection/>
    </xf>
    <xf numFmtId="0" fontId="0" fillId="0" borderId="0" xfId="0" applyBorder="1" applyAlignment="1">
      <alignment horizontal="center" vertical="center"/>
    </xf>
    <xf numFmtId="0" fontId="18" fillId="0" borderId="0" xfId="0" applyFont="1" applyAlignment="1">
      <alignment horizontal="center" vertical="center"/>
    </xf>
    <xf numFmtId="0" fontId="22" fillId="0" borderId="0" xfId="0" applyFont="1" applyBorder="1" applyAlignment="1">
      <alignment horizontal="center" vertical="center" shrinkToFit="1"/>
    </xf>
    <xf numFmtId="182" fontId="0" fillId="0" borderId="0" xfId="0" applyNumberFormat="1" applyBorder="1" applyAlignment="1">
      <alignment horizontal="center" vertical="center" shrinkToFit="1"/>
    </xf>
    <xf numFmtId="182" fontId="0" fillId="0" borderId="0" xfId="0" applyNumberFormat="1" applyBorder="1" applyAlignment="1">
      <alignment horizontal="left" vertical="center" shrinkToFit="1"/>
    </xf>
    <xf numFmtId="0" fontId="0" fillId="0" borderId="0" xfId="0" applyBorder="1" applyAlignment="1">
      <alignment horizontal="left" vertical="center"/>
    </xf>
    <xf numFmtId="10" fontId="0" fillId="0" borderId="0" xfId="0" applyNumberFormat="1" applyBorder="1" applyAlignment="1">
      <alignment horizontal="center" vertical="center" shrinkToFit="1"/>
    </xf>
    <xf numFmtId="0" fontId="22" fillId="0" borderId="0" xfId="0" applyFont="1" applyBorder="1" applyAlignment="1">
      <alignment horizontal="center" vertical="center"/>
    </xf>
    <xf numFmtId="182" fontId="0" fillId="0" borderId="0" xfId="0" applyNumberFormat="1" applyBorder="1" applyAlignment="1">
      <alignment horizontal="center" vertical="center"/>
    </xf>
    <xf numFmtId="189" fontId="0" fillId="0" borderId="0" xfId="0" applyNumberFormat="1" applyBorder="1" applyAlignment="1">
      <alignment horizontal="center" vertical="center" shrinkToFit="1"/>
    </xf>
    <xf numFmtId="0" fontId="1" fillId="0" borderId="0" xfId="0" applyFont="1" applyBorder="1" applyAlignment="1">
      <alignment horizontal="center" vertical="center" shrinkToFit="1"/>
    </xf>
    <xf numFmtId="0" fontId="19" fillId="0" borderId="0" xfId="0" applyFont="1" applyAlignment="1">
      <alignment horizontal="center" vertical="center" shrinkToFit="1"/>
    </xf>
    <xf numFmtId="0" fontId="21" fillId="0" borderId="40" xfId="0" applyFont="1" applyBorder="1" applyAlignment="1">
      <alignment horizontal="center" vertical="center"/>
    </xf>
    <xf numFmtId="0" fontId="21" fillId="0" borderId="9" xfId="0" applyFont="1" applyBorder="1" applyAlignment="1">
      <alignment horizontal="center" vertical="center"/>
    </xf>
    <xf numFmtId="182" fontId="21" fillId="0" borderId="40" xfId="0" applyNumberFormat="1" applyFont="1" applyBorder="1" applyAlignment="1">
      <alignment vertical="center"/>
    </xf>
    <xf numFmtId="182" fontId="21" fillId="0" borderId="53" xfId="0" applyNumberFormat="1" applyFont="1" applyBorder="1" applyAlignment="1">
      <alignment vertical="center"/>
    </xf>
    <xf numFmtId="182" fontId="21" fillId="0" borderId="40" xfId="0" applyNumberFormat="1" applyFont="1" applyBorder="1" applyAlignment="1">
      <alignment vertical="center" shrinkToFit="1"/>
    </xf>
    <xf numFmtId="0" fontId="21" fillId="0" borderId="53" xfId="0" applyFont="1" applyBorder="1" applyAlignment="1">
      <alignment vertical="center" shrinkToFit="1"/>
    </xf>
    <xf numFmtId="182" fontId="21" fillId="0" borderId="55" xfId="0" applyNumberFormat="1" applyFont="1" applyBorder="1" applyAlignment="1">
      <alignment vertical="center"/>
    </xf>
    <xf numFmtId="0" fontId="21" fillId="0" borderId="54" xfId="0" applyFont="1" applyBorder="1" applyAlignment="1">
      <alignment vertical="center"/>
    </xf>
    <xf numFmtId="0" fontId="0" fillId="0" borderId="0" xfId="0" applyBorder="1" applyAlignment="1">
      <alignment vertical="center" shrinkToFit="1"/>
    </xf>
    <xf numFmtId="0" fontId="20" fillId="0" borderId="0" xfId="0" applyFont="1" applyAlignment="1">
      <alignment horizontal="center" vertical="center"/>
    </xf>
    <xf numFmtId="0" fontId="0" fillId="0" borderId="0" xfId="0" applyBorder="1" applyAlignment="1">
      <alignment horizontal="left" vertical="center" wrapText="1"/>
    </xf>
    <xf numFmtId="0" fontId="21" fillId="0" borderId="114" xfId="0" applyFont="1" applyBorder="1" applyAlignment="1">
      <alignment horizontal="center" vertical="center"/>
    </xf>
    <xf numFmtId="0" fontId="21" fillId="0" borderId="78" xfId="0" applyFont="1" applyBorder="1" applyAlignment="1">
      <alignment horizontal="center" vertical="center"/>
    </xf>
    <xf numFmtId="0" fontId="21" fillId="0" borderId="40" xfId="0" applyFont="1" applyBorder="1" applyAlignment="1">
      <alignment vertical="center" shrinkToFit="1"/>
    </xf>
    <xf numFmtId="0" fontId="21" fillId="0" borderId="9" xfId="0" applyFont="1" applyBorder="1" applyAlignment="1">
      <alignment vertical="center" shrinkToFit="1"/>
    </xf>
    <xf numFmtId="0" fontId="21" fillId="0" borderId="55" xfId="0" applyFont="1" applyBorder="1" applyAlignment="1">
      <alignment vertical="center" shrinkToFit="1"/>
    </xf>
    <xf numFmtId="0" fontId="21" fillId="0" borderId="11" xfId="0" applyFont="1" applyBorder="1" applyAlignment="1">
      <alignment vertical="center" shrinkToFit="1"/>
    </xf>
    <xf numFmtId="0" fontId="21" fillId="0" borderId="54" xfId="0" applyFont="1" applyBorder="1" applyAlignment="1">
      <alignment vertical="center" shrinkToFit="1"/>
    </xf>
    <xf numFmtId="177" fontId="0" fillId="0" borderId="0" xfId="0" applyNumberFormat="1" applyBorder="1" applyAlignment="1">
      <alignment horizontal="center" vertical="center"/>
    </xf>
    <xf numFmtId="0" fontId="21" fillId="0" borderId="40" xfId="0" applyFont="1" applyBorder="1" applyAlignment="1">
      <alignment horizontal="center" vertical="center" shrinkToFit="1"/>
    </xf>
    <xf numFmtId="0" fontId="21" fillId="0" borderId="9" xfId="0" applyFont="1" applyBorder="1" applyAlignment="1">
      <alignment horizontal="center" vertical="center" shrinkToFit="1"/>
    </xf>
    <xf numFmtId="182" fontId="21" fillId="0" borderId="53" xfId="0" applyNumberFormat="1" applyFont="1" applyBorder="1" applyAlignment="1">
      <alignment vertical="center" shrinkToFit="1"/>
    </xf>
    <xf numFmtId="0" fontId="21" fillId="0" borderId="114" xfId="0" applyFont="1" applyBorder="1" applyAlignment="1">
      <alignment horizontal="center" vertical="center" shrinkToFit="1"/>
    </xf>
    <xf numFmtId="0" fontId="21" fillId="0" borderId="78" xfId="0" applyFont="1" applyBorder="1" applyAlignment="1">
      <alignment horizontal="center" vertical="center" shrinkToFit="1"/>
    </xf>
    <xf numFmtId="182" fontId="21" fillId="0" borderId="55" xfId="0" applyNumberFormat="1" applyFont="1" applyBorder="1" applyAlignment="1">
      <alignment vertical="center" shrinkToFit="1"/>
    </xf>
    <xf numFmtId="0" fontId="27" fillId="0" borderId="48" xfId="22" applyFont="1" applyBorder="1" applyAlignment="1" applyProtection="1">
      <alignment horizontal="center" vertical="center" shrinkToFit="1"/>
      <protection hidden="1" locked="0"/>
    </xf>
    <xf numFmtId="0" fontId="22" fillId="0" borderId="48" xfId="22" applyFont="1" applyBorder="1" applyAlignment="1" applyProtection="1">
      <alignment horizontal="center" vertical="center" shrinkToFit="1"/>
      <protection hidden="1"/>
    </xf>
    <xf numFmtId="0" fontId="22" fillId="0" borderId="98" xfId="22" applyFont="1" applyBorder="1" applyAlignment="1" applyProtection="1">
      <alignment horizontal="center" vertical="center" shrinkToFit="1"/>
      <protection hidden="1"/>
    </xf>
    <xf numFmtId="0" fontId="22" fillId="0" borderId="2" xfId="22" applyFont="1" applyBorder="1" applyAlignment="1" applyProtection="1">
      <alignment horizontal="center" vertical="center" shrinkToFit="1"/>
      <protection hidden="1"/>
    </xf>
    <xf numFmtId="0" fontId="22" fillId="0" borderId="56" xfId="22" applyFont="1" applyBorder="1" applyAlignment="1" applyProtection="1">
      <alignment horizontal="center" vertical="center" shrinkToFit="1"/>
      <protection hidden="1"/>
    </xf>
    <xf numFmtId="0" fontId="28" fillId="0" borderId="2" xfId="22" applyFont="1" applyBorder="1" applyAlignment="1" applyProtection="1">
      <alignment horizontal="center" vertical="center" shrinkToFit="1"/>
      <protection hidden="1" locked="0"/>
    </xf>
    <xf numFmtId="0" fontId="4" fillId="0" borderId="48" xfId="22" applyFont="1" applyBorder="1" applyAlignment="1" applyProtection="1">
      <alignment horizontal="center" vertical="center" shrinkToFit="1"/>
      <protection hidden="1" locked="0"/>
    </xf>
    <xf numFmtId="0" fontId="4" fillId="0" borderId="2" xfId="22" applyFont="1" applyBorder="1" applyAlignment="1" applyProtection="1">
      <alignment horizontal="center" vertical="center" shrinkToFit="1"/>
      <protection hidden="1" locked="0"/>
    </xf>
    <xf numFmtId="0" fontId="0" fillId="0" borderId="48" xfId="22" applyFont="1" applyBorder="1" applyAlignment="1" applyProtection="1">
      <alignment horizontal="center" vertical="center" shrinkToFit="1"/>
      <protection hidden="1"/>
    </xf>
    <xf numFmtId="0" fontId="0" fillId="0" borderId="2" xfId="22" applyFont="1" applyBorder="1" applyAlignment="1" applyProtection="1">
      <alignment horizontal="center" vertical="center" shrinkToFit="1"/>
      <protection hidden="1"/>
    </xf>
    <xf numFmtId="0" fontId="0" fillId="0" borderId="49" xfId="22" applyFont="1" applyBorder="1" applyAlignment="1" applyProtection="1">
      <alignment horizontal="left" vertical="center" wrapText="1"/>
      <protection hidden="1"/>
    </xf>
    <xf numFmtId="0" fontId="0" fillId="0" borderId="48" xfId="22" applyFont="1" applyBorder="1" applyAlignment="1" applyProtection="1">
      <alignment horizontal="left" vertical="center" wrapText="1"/>
      <protection hidden="1"/>
    </xf>
    <xf numFmtId="0" fontId="0" fillId="0" borderId="41" xfId="22" applyFont="1" applyBorder="1" applyAlignment="1" applyProtection="1">
      <alignment horizontal="left" vertical="center" wrapText="1"/>
      <protection hidden="1"/>
    </xf>
    <xf numFmtId="0" fontId="0" fillId="0" borderId="2" xfId="22" applyFont="1" applyBorder="1" applyAlignment="1" applyProtection="1">
      <alignment horizontal="left" vertical="center" wrapText="1"/>
      <protection hidden="1"/>
    </xf>
    <xf numFmtId="0" fontId="4" fillId="0" borderId="28" xfId="22" applyFont="1" applyFill="1" applyBorder="1" applyAlignment="1" applyProtection="1">
      <alignment horizontal="left" vertical="center" shrinkToFit="1"/>
      <protection hidden="1" locked="0"/>
    </xf>
    <xf numFmtId="40" fontId="4" fillId="0" borderId="28" xfId="17" applyNumberFormat="1" applyFont="1" applyFill="1" applyBorder="1" applyAlignment="1" applyProtection="1">
      <alignment horizontal="right" vertical="center" shrinkToFit="1"/>
      <protection hidden="1" locked="0"/>
    </xf>
    <xf numFmtId="199" fontId="4" fillId="0" borderId="40" xfId="17" applyNumberFormat="1" applyFont="1" applyBorder="1" applyAlignment="1" applyProtection="1">
      <alignment horizontal="right" vertical="center" shrinkToFit="1"/>
      <protection hidden="1"/>
    </xf>
    <xf numFmtId="199" fontId="4" fillId="0" borderId="9" xfId="17" applyNumberFormat="1" applyFont="1" applyBorder="1" applyAlignment="1" applyProtection="1">
      <alignment horizontal="right" vertical="center" shrinkToFit="1"/>
      <protection hidden="1"/>
    </xf>
    <xf numFmtId="199" fontId="4" fillId="0" borderId="53" xfId="17" applyNumberFormat="1" applyFont="1" applyBorder="1" applyAlignment="1" applyProtection="1">
      <alignment horizontal="right" vertical="center" shrinkToFit="1"/>
      <protection hidden="1"/>
    </xf>
    <xf numFmtId="199" fontId="0" fillId="0" borderId="40" xfId="17" applyNumberFormat="1" applyFont="1" applyBorder="1" applyAlignment="1" applyProtection="1">
      <alignment horizontal="right" vertical="center" shrinkToFit="1"/>
      <protection hidden="1"/>
    </xf>
    <xf numFmtId="199" fontId="0" fillId="0" borderId="9" xfId="17" applyNumberFormat="1" applyFont="1" applyBorder="1" applyAlignment="1" applyProtection="1">
      <alignment horizontal="right" vertical="center" shrinkToFit="1"/>
      <protection hidden="1"/>
    </xf>
    <xf numFmtId="199" fontId="0" fillId="0" borderId="53" xfId="17" applyNumberFormat="1" applyFont="1" applyBorder="1" applyAlignment="1" applyProtection="1">
      <alignment horizontal="right" vertical="center" shrinkToFit="1"/>
      <protection hidden="1"/>
    </xf>
    <xf numFmtId="38" fontId="4" fillId="0" borderId="28" xfId="17" applyFont="1" applyFill="1" applyBorder="1" applyAlignment="1" applyProtection="1">
      <alignment horizontal="right" vertical="center" shrinkToFit="1"/>
      <protection hidden="1" locked="0"/>
    </xf>
    <xf numFmtId="199" fontId="4" fillId="0" borderId="40" xfId="17" applyNumberFormat="1" applyFont="1" applyFill="1" applyBorder="1" applyAlignment="1" applyProtection="1">
      <alignment horizontal="right" vertical="center" shrinkToFit="1"/>
      <protection hidden="1" locked="0"/>
    </xf>
    <xf numFmtId="199" fontId="4" fillId="0" borderId="9" xfId="17" applyNumberFormat="1" applyFont="1" applyFill="1" applyBorder="1" applyAlignment="1" applyProtection="1">
      <alignment horizontal="right" vertical="center" shrinkToFit="1"/>
      <protection hidden="1" locked="0"/>
    </xf>
    <xf numFmtId="199" fontId="4" fillId="0" borderId="53" xfId="17" applyNumberFormat="1" applyFont="1" applyFill="1" applyBorder="1" applyAlignment="1" applyProtection="1">
      <alignment horizontal="right" vertical="center" shrinkToFit="1"/>
      <protection hidden="1" locked="0"/>
    </xf>
    <xf numFmtId="0" fontId="4" fillId="0" borderId="115" xfId="22" applyFont="1" applyFill="1" applyBorder="1" applyAlignment="1" applyProtection="1">
      <alignment horizontal="right" vertical="center" shrinkToFit="1"/>
      <protection hidden="1" locked="0"/>
    </xf>
    <xf numFmtId="0" fontId="4" fillId="0" borderId="28" xfId="22" applyFont="1" applyFill="1" applyBorder="1" applyAlignment="1" applyProtection="1">
      <alignment horizontal="right" vertical="center" shrinkToFit="1"/>
      <protection hidden="1" locked="0"/>
    </xf>
    <xf numFmtId="0" fontId="4" fillId="0" borderId="28" xfId="22" applyFont="1" applyFill="1" applyBorder="1" applyAlignment="1" applyProtection="1">
      <alignment horizontal="center" vertical="center" shrinkToFit="1"/>
      <protection hidden="1" locked="0"/>
    </xf>
    <xf numFmtId="0" fontId="4" fillId="0" borderId="40" xfId="22" applyFont="1" applyFill="1" applyBorder="1" applyAlignment="1" applyProtection="1">
      <alignment horizontal="left" vertical="center" shrinkToFit="1"/>
      <protection hidden="1" locked="0"/>
    </xf>
    <xf numFmtId="0" fontId="4" fillId="0" borderId="9" xfId="22" applyFont="1" applyFill="1" applyBorder="1" applyAlignment="1" applyProtection="1">
      <alignment horizontal="left" vertical="center" shrinkToFit="1"/>
      <protection hidden="1" locked="0"/>
    </xf>
    <xf numFmtId="0" fontId="4" fillId="0" borderId="53" xfId="22" applyFont="1" applyFill="1" applyBorder="1" applyAlignment="1" applyProtection="1">
      <alignment horizontal="left" vertical="center" shrinkToFit="1"/>
      <protection hidden="1" locked="0"/>
    </xf>
    <xf numFmtId="0" fontId="0" fillId="0" borderId="47" xfId="22" applyFont="1" applyBorder="1" applyAlignment="1" applyProtection="1">
      <alignment horizontal="center" vertical="center" shrinkToFit="1"/>
      <protection hidden="1"/>
    </xf>
    <xf numFmtId="0" fontId="0" fillId="0" borderId="64" xfId="22" applyFont="1" applyBorder="1" applyAlignment="1" applyProtection="1">
      <alignment horizontal="center" vertical="center" shrinkToFit="1"/>
      <protection hidden="1"/>
    </xf>
    <xf numFmtId="0" fontId="0" fillId="0" borderId="41" xfId="22" applyFont="1" applyBorder="1" applyAlignment="1" applyProtection="1">
      <alignment horizontal="center" vertical="center" shrinkToFit="1"/>
      <protection hidden="1"/>
    </xf>
    <xf numFmtId="0" fontId="0" fillId="0" borderId="56" xfId="22" applyFont="1" applyBorder="1" applyAlignment="1" applyProtection="1">
      <alignment horizontal="center" vertical="center" shrinkToFit="1"/>
      <protection hidden="1"/>
    </xf>
    <xf numFmtId="0" fontId="22" fillId="0" borderId="41" xfId="22" applyFont="1" applyBorder="1" applyAlignment="1" applyProtection="1">
      <alignment horizontal="center" vertical="center" shrinkToFit="1"/>
      <protection hidden="1"/>
    </xf>
    <xf numFmtId="0" fontId="0" fillId="0" borderId="40" xfId="22" applyFont="1" applyBorder="1" applyAlignment="1" applyProtection="1">
      <alignment horizontal="center" vertical="center" shrinkToFit="1"/>
      <protection hidden="1"/>
    </xf>
    <xf numFmtId="0" fontId="0" fillId="0" borderId="9" xfId="22" applyFont="1" applyBorder="1" applyAlignment="1" applyProtection="1">
      <alignment horizontal="center" vertical="center" shrinkToFit="1"/>
      <protection hidden="1"/>
    </xf>
    <xf numFmtId="0" fontId="0" fillId="0" borderId="53" xfId="22" applyFont="1" applyBorder="1" applyAlignment="1" applyProtection="1">
      <alignment horizontal="center" vertical="center" shrinkToFit="1"/>
      <protection hidden="1"/>
    </xf>
    <xf numFmtId="0" fontId="0" fillId="0" borderId="116" xfId="22" applyFont="1" applyBorder="1" applyAlignment="1" applyProtection="1">
      <alignment horizontal="center" vertical="center" shrinkToFit="1"/>
      <protection hidden="1"/>
    </xf>
    <xf numFmtId="0" fontId="0" fillId="0" borderId="49" xfId="22" applyFont="1" applyBorder="1" applyAlignment="1" applyProtection="1">
      <alignment horizontal="center" vertical="center" shrinkToFit="1"/>
      <protection hidden="1"/>
    </xf>
    <xf numFmtId="0" fontId="0" fillId="0" borderId="98" xfId="22" applyFont="1" applyBorder="1" applyAlignment="1" applyProtection="1">
      <alignment horizontal="center" vertical="center" shrinkToFit="1"/>
      <protection hidden="1"/>
    </xf>
    <xf numFmtId="0" fontId="25" fillId="0" borderId="40" xfId="22" applyFont="1" applyBorder="1" applyAlignment="1" applyProtection="1">
      <alignment horizontal="center" vertical="center" shrinkToFit="1"/>
      <protection hidden="1"/>
    </xf>
    <xf numFmtId="0" fontId="25" fillId="0" borderId="9" xfId="22" applyFont="1" applyBorder="1" applyAlignment="1" applyProtection="1">
      <alignment horizontal="center" vertical="center" shrinkToFit="1"/>
      <protection hidden="1"/>
    </xf>
    <xf numFmtId="0" fontId="0" fillId="0" borderId="117" xfId="22" applyFont="1" applyBorder="1" applyAlignment="1" applyProtection="1">
      <alignment horizontal="center" vertical="center" shrinkToFit="1"/>
      <protection hidden="1"/>
    </xf>
    <xf numFmtId="0" fontId="22" fillId="0" borderId="49" xfId="22" applyFont="1" applyBorder="1" applyAlignment="1" applyProtection="1">
      <alignment horizontal="center" vertical="center" shrinkToFit="1"/>
      <protection hidden="1"/>
    </xf>
    <xf numFmtId="0" fontId="24" fillId="0" borderId="48" xfId="22" applyFont="1" applyBorder="1" applyAlignment="1" applyProtection="1">
      <alignment horizontal="center" vertical="center" shrinkToFit="1"/>
      <protection hidden="1"/>
    </xf>
    <xf numFmtId="0" fontId="24" fillId="0" borderId="2" xfId="22" applyFont="1" applyBorder="1" applyAlignment="1" applyProtection="1">
      <alignment horizontal="center" vertical="center" shrinkToFit="1"/>
      <protection hidden="1"/>
    </xf>
    <xf numFmtId="0" fontId="0" fillId="0" borderId="28" xfId="22" applyFont="1" applyBorder="1" applyAlignment="1" applyProtection="1">
      <alignment horizontal="center" vertical="center" shrinkToFit="1"/>
      <protection hidden="1"/>
    </xf>
    <xf numFmtId="0" fontId="0" fillId="0" borderId="115" xfId="22" applyFont="1" applyBorder="1" applyAlignment="1" applyProtection="1">
      <alignment horizontal="center" vertical="center" shrinkToFit="1"/>
      <protection hidden="1"/>
    </xf>
    <xf numFmtId="0" fontId="23" fillId="0" borderId="0" xfId="22" applyFont="1" applyBorder="1" applyAlignment="1" applyProtection="1">
      <alignment horizontal="center" vertical="center" shrinkToFit="1"/>
      <protection hidden="1"/>
    </xf>
    <xf numFmtId="0" fontId="0" fillId="0" borderId="49" xfId="22" applyFont="1" applyBorder="1" applyAlignment="1" applyProtection="1">
      <alignment horizontal="left" vertical="center" wrapText="1" shrinkToFit="1"/>
      <protection hidden="1"/>
    </xf>
    <xf numFmtId="0" fontId="0" fillId="0" borderId="48" xfId="22" applyFont="1" applyBorder="1" applyAlignment="1" applyProtection="1">
      <alignment horizontal="left" vertical="center" wrapText="1" shrinkToFit="1"/>
      <protection hidden="1"/>
    </xf>
    <xf numFmtId="0" fontId="0" fillId="0" borderId="41" xfId="22" applyFont="1" applyBorder="1" applyAlignment="1" applyProtection="1">
      <alignment horizontal="left" vertical="center" wrapText="1" shrinkToFit="1"/>
      <protection hidden="1"/>
    </xf>
    <xf numFmtId="0" fontId="0" fillId="0" borderId="2" xfId="22" applyFont="1" applyBorder="1" applyAlignment="1" applyProtection="1">
      <alignment horizontal="left" vertical="center" wrapText="1" shrinkToFit="1"/>
      <protection hidden="1"/>
    </xf>
    <xf numFmtId="0" fontId="23" fillId="0" borderId="48" xfId="22" applyFont="1" applyBorder="1" applyAlignment="1" applyProtection="1">
      <alignment horizontal="center" vertical="center" shrinkToFit="1"/>
      <protection hidden="1"/>
    </xf>
    <xf numFmtId="0" fontId="23" fillId="0" borderId="2" xfId="22" applyFont="1" applyBorder="1" applyAlignment="1" applyProtection="1">
      <alignment horizontal="center" vertical="center" shrinkToFit="1"/>
      <protection hidden="1"/>
    </xf>
    <xf numFmtId="0" fontId="25" fillId="0" borderId="53" xfId="22" applyFont="1" applyBorder="1" applyAlignment="1" applyProtection="1">
      <alignment horizontal="center" vertical="center" shrinkToFit="1"/>
      <protection hidden="1"/>
    </xf>
  </cellXfs>
  <cellStyles count="10">
    <cellStyle name="Normal" xfId="0"/>
    <cellStyle name="Percent" xfId="15"/>
    <cellStyle name="Hyperlink" xfId="16"/>
    <cellStyle name="Comma [0]" xfId="17"/>
    <cellStyle name="Comma" xfId="18"/>
    <cellStyle name="Currency [0]" xfId="19"/>
    <cellStyle name="Currency" xfId="20"/>
    <cellStyle name="標準_B_2_2 実施計画書（別紙２～５）記載例" xfId="21"/>
    <cellStyle name="標準_導入計画産業車両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4</xdr:col>
      <xdr:colOff>0</xdr:colOff>
      <xdr:row>8</xdr:row>
      <xdr:rowOff>9525</xdr:rowOff>
    </xdr:to>
    <xdr:sp>
      <xdr:nvSpPr>
        <xdr:cNvPr id="1" name="Line 1"/>
        <xdr:cNvSpPr>
          <a:spLocks/>
        </xdr:cNvSpPr>
      </xdr:nvSpPr>
      <xdr:spPr>
        <a:xfrm flipH="1" flipV="1">
          <a:off x="409575" y="1266825"/>
          <a:ext cx="150495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3</xdr:col>
      <xdr:colOff>771525</xdr:colOff>
      <xdr:row>9</xdr:row>
      <xdr:rowOff>0</xdr:rowOff>
    </xdr:to>
    <xdr:sp>
      <xdr:nvSpPr>
        <xdr:cNvPr id="2" name="図形 2"/>
        <xdr:cNvSpPr>
          <a:spLocks/>
        </xdr:cNvSpPr>
      </xdr:nvSpPr>
      <xdr:spPr>
        <a:xfrm>
          <a:off x="409575" y="1257300"/>
          <a:ext cx="1009650" cy="819150"/>
        </a:xfrm>
        <a:custGeom>
          <a:pathLst>
            <a:path h="16384" w="16384">
              <a:moveTo>
                <a:pt x="16384" y="16384"/>
              </a:moveTo>
              <a:lnTo>
                <a:pt x="3828" y="8764"/>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0</xdr:row>
      <xdr:rowOff>114300</xdr:rowOff>
    </xdr:from>
    <xdr:to>
      <xdr:col>9</xdr:col>
      <xdr:colOff>666750</xdr:colOff>
      <xdr:row>7</xdr:row>
      <xdr:rowOff>57150</xdr:rowOff>
    </xdr:to>
    <xdr:sp>
      <xdr:nvSpPr>
        <xdr:cNvPr id="3" name="TextBox 5"/>
        <xdr:cNvSpPr txBox="1">
          <a:spLocks noChangeArrowheads="1"/>
        </xdr:cNvSpPr>
      </xdr:nvSpPr>
      <xdr:spPr>
        <a:xfrm>
          <a:off x="9991725" y="114300"/>
          <a:ext cx="295275" cy="1257300"/>
        </a:xfrm>
        <a:prstGeom prst="rect">
          <a:avLst/>
        </a:prstGeom>
        <a:solidFill>
          <a:srgbClr val="FFFFFF"/>
        </a:solidFill>
        <a:ln w="9525" cmpd="sng">
          <a:noFill/>
        </a:ln>
      </xdr:spPr>
      <xdr:txBody>
        <a:bodyPr vertOverflow="clip" wrap="square" vert="vert"/>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別紙５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70" zoomScaleNormal="70" workbookViewId="0" topLeftCell="A1">
      <selection activeCell="A1" sqref="A1"/>
    </sheetView>
  </sheetViews>
  <sheetFormatPr defaultColWidth="9.00390625" defaultRowHeight="13.5"/>
  <cols>
    <col min="1" max="1" width="15.875" style="0" customWidth="1"/>
    <col min="2" max="2" width="18.00390625" style="0" customWidth="1"/>
    <col min="3" max="3" width="40.125" style="0" customWidth="1"/>
    <col min="4" max="4" width="11.375" style="0" bestFit="1" customWidth="1"/>
    <col min="6" max="6" width="11.375" style="0" bestFit="1" customWidth="1"/>
  </cols>
  <sheetData>
    <row r="1" spans="1:4" ht="22.5" customHeight="1">
      <c r="A1" t="s">
        <v>226</v>
      </c>
      <c r="D1" s="31"/>
    </row>
    <row r="2" ht="22.5" customHeight="1" thickBot="1">
      <c r="A2" t="s">
        <v>24</v>
      </c>
    </row>
    <row r="3" spans="1:4" ht="22.5" customHeight="1" thickBot="1">
      <c r="A3" s="20" t="s">
        <v>1</v>
      </c>
      <c r="B3" s="21" t="s">
        <v>2</v>
      </c>
      <c r="C3" s="288" t="s">
        <v>13</v>
      </c>
      <c r="D3" s="289"/>
    </row>
    <row r="4" spans="1:4" ht="22.5" customHeight="1" thickTop="1">
      <c r="A4" s="5" t="s">
        <v>3</v>
      </c>
      <c r="B4" s="1" t="s">
        <v>4</v>
      </c>
      <c r="C4" s="2"/>
      <c r="D4" s="6"/>
    </row>
    <row r="5" spans="1:6" ht="22.5" customHeight="1">
      <c r="A5" s="5"/>
      <c r="B5" s="32"/>
      <c r="C5" s="33"/>
      <c r="D5" s="34"/>
      <c r="F5" s="121"/>
    </row>
    <row r="6" spans="1:4" ht="22.5" customHeight="1">
      <c r="A6" s="5"/>
      <c r="B6" s="18" t="s">
        <v>5</v>
      </c>
      <c r="C6" s="19"/>
      <c r="D6" s="115"/>
    </row>
    <row r="7" spans="1:4" ht="22.5" customHeight="1">
      <c r="A7" s="5"/>
      <c r="B7" s="35"/>
      <c r="C7" s="2"/>
      <c r="D7" s="116"/>
    </row>
    <row r="8" spans="1:4" ht="22.5" customHeight="1">
      <c r="A8" s="16" t="s">
        <v>6</v>
      </c>
      <c r="B8" s="36"/>
      <c r="C8" s="17"/>
      <c r="D8" s="117"/>
    </row>
    <row r="9" spans="1:4" ht="22.5" customHeight="1">
      <c r="A9" s="5" t="s">
        <v>7</v>
      </c>
      <c r="B9" s="1" t="s">
        <v>4</v>
      </c>
      <c r="C9" s="2"/>
      <c r="D9" s="116"/>
    </row>
    <row r="10" spans="1:6" ht="22.5" customHeight="1">
      <c r="A10" s="5"/>
      <c r="B10" s="37"/>
      <c r="C10" s="33"/>
      <c r="D10" s="38"/>
      <c r="F10" s="121"/>
    </row>
    <row r="11" spans="1:4" ht="22.5" customHeight="1">
      <c r="A11" s="5"/>
      <c r="B11" s="1"/>
      <c r="C11" s="33"/>
      <c r="D11" s="38"/>
    </row>
    <row r="12" spans="1:4" ht="22.5" customHeight="1">
      <c r="A12" s="5"/>
      <c r="B12" s="1"/>
      <c r="C12" s="33"/>
      <c r="D12" s="38"/>
    </row>
    <row r="13" spans="1:4" ht="22.5" customHeight="1">
      <c r="A13" s="5"/>
      <c r="B13" s="1"/>
      <c r="C13" s="33"/>
      <c r="D13" s="38"/>
    </row>
    <row r="14" spans="1:4" ht="13.5">
      <c r="A14" s="5"/>
      <c r="B14" s="1"/>
      <c r="C14" s="8"/>
      <c r="D14" s="116"/>
    </row>
    <row r="15" spans="1:4" ht="22.5" customHeight="1">
      <c r="A15" s="5"/>
      <c r="B15" s="18" t="s">
        <v>5</v>
      </c>
      <c r="C15" s="19"/>
      <c r="D15" s="115"/>
    </row>
    <row r="16" spans="1:4" ht="22.5" customHeight="1">
      <c r="A16" s="5"/>
      <c r="B16" s="37"/>
      <c r="C16" s="33"/>
      <c r="D16" s="38"/>
    </row>
    <row r="17" spans="1:4" ht="22.5" customHeight="1">
      <c r="A17" s="16" t="s">
        <v>6</v>
      </c>
      <c r="B17" s="36"/>
      <c r="C17" s="17"/>
      <c r="D17" s="117"/>
    </row>
    <row r="18" spans="1:4" ht="22.5" customHeight="1">
      <c r="A18" s="5" t="s">
        <v>8</v>
      </c>
      <c r="B18" s="1" t="s">
        <v>4</v>
      </c>
      <c r="C18" s="2"/>
      <c r="D18" s="116"/>
    </row>
    <row r="19" spans="1:6" ht="22.5" customHeight="1">
      <c r="A19" s="5"/>
      <c r="B19" s="37"/>
      <c r="C19" s="33"/>
      <c r="D19" s="38"/>
      <c r="F19" s="121"/>
    </row>
    <row r="20" spans="1:4" ht="22.5" customHeight="1">
      <c r="A20" s="5"/>
      <c r="B20" s="18" t="s">
        <v>5</v>
      </c>
      <c r="C20" s="19"/>
      <c r="D20" s="115"/>
    </row>
    <row r="21" spans="1:6" ht="22.5" customHeight="1">
      <c r="A21" s="5"/>
      <c r="B21" s="37"/>
      <c r="C21" s="33"/>
      <c r="D21" s="38"/>
      <c r="F21" s="122"/>
    </row>
    <row r="22" spans="1:6" ht="22.5" customHeight="1">
      <c r="A22" s="16" t="s">
        <v>6</v>
      </c>
      <c r="B22" s="36"/>
      <c r="C22" s="17"/>
      <c r="D22" s="117"/>
      <c r="F22" s="122"/>
    </row>
    <row r="23" spans="1:4" ht="22.5" customHeight="1">
      <c r="A23" s="5" t="s">
        <v>9</v>
      </c>
      <c r="B23" s="1" t="s">
        <v>4</v>
      </c>
      <c r="C23" s="2"/>
      <c r="D23" s="116"/>
    </row>
    <row r="24" spans="1:4" ht="22.5" customHeight="1">
      <c r="A24" s="5"/>
      <c r="B24" s="37"/>
      <c r="C24" s="7"/>
      <c r="D24" s="116"/>
    </row>
    <row r="25" spans="1:4" ht="22.5" customHeight="1">
      <c r="A25" s="5"/>
      <c r="B25" s="18" t="s">
        <v>5</v>
      </c>
      <c r="C25" s="19"/>
      <c r="D25" s="115"/>
    </row>
    <row r="26" spans="1:4" ht="22.5" customHeight="1">
      <c r="A26" s="5"/>
      <c r="B26" s="37"/>
      <c r="C26" s="7"/>
      <c r="D26" s="116"/>
    </row>
    <row r="27" spans="1:4" ht="22.5" customHeight="1">
      <c r="A27" s="16" t="s">
        <v>6</v>
      </c>
      <c r="B27" s="120"/>
      <c r="C27" s="17"/>
      <c r="D27" s="117"/>
    </row>
    <row r="28" spans="1:4" ht="22.5" customHeight="1">
      <c r="A28" s="12" t="s">
        <v>10</v>
      </c>
      <c r="B28" s="39"/>
      <c r="C28" s="13"/>
      <c r="D28" s="118"/>
    </row>
    <row r="29" spans="1:4" ht="22.5" customHeight="1">
      <c r="A29" s="12" t="s">
        <v>11</v>
      </c>
      <c r="B29" s="40"/>
      <c r="C29" s="13"/>
      <c r="D29" s="118"/>
    </row>
    <row r="30" spans="1:4" ht="22.5" customHeight="1" thickBot="1">
      <c r="A30" s="14" t="s">
        <v>0</v>
      </c>
      <c r="B30" s="41"/>
      <c r="C30" s="15"/>
      <c r="D30" s="119"/>
    </row>
    <row r="31" spans="1:4" ht="22.5" customHeight="1" thickBot="1">
      <c r="A31" s="9" t="s">
        <v>12</v>
      </c>
      <c r="B31" s="42"/>
      <c r="C31" s="10"/>
      <c r="D31" s="11"/>
    </row>
    <row r="33" spans="1:4" ht="33" customHeight="1">
      <c r="A33" s="290" t="s">
        <v>14</v>
      </c>
      <c r="B33" s="290"/>
      <c r="C33" s="290"/>
      <c r="D33" s="290"/>
    </row>
    <row r="34" ht="13.5">
      <c r="A34" t="s">
        <v>15</v>
      </c>
    </row>
  </sheetData>
  <mergeCells count="2">
    <mergeCell ref="C3:D3"/>
    <mergeCell ref="A33:D33"/>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Y27"/>
  <sheetViews>
    <sheetView showZeros="0" zoomScale="70" zoomScaleNormal="70" workbookViewId="0" topLeftCell="A1">
      <selection activeCell="AF3" sqref="AF3:AP4"/>
    </sheetView>
  </sheetViews>
  <sheetFormatPr defaultColWidth="9.00390625" defaultRowHeight="15" customHeight="1"/>
  <cols>
    <col min="1" max="1" width="2.625" style="203" customWidth="1"/>
    <col min="2" max="16384" width="2.625" style="193" customWidth="1"/>
  </cols>
  <sheetData>
    <row r="1" spans="1:51" ht="15" customHeight="1">
      <c r="A1" s="411" t="s">
        <v>183</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row>
    <row r="2" spans="1:51" ht="15" customHeigh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row>
    <row r="3" spans="1:51" ht="15" customHeight="1">
      <c r="A3" s="412" t="s">
        <v>137</v>
      </c>
      <c r="B3" s="413"/>
      <c r="C3" s="413"/>
      <c r="D3" s="413"/>
      <c r="E3" s="413"/>
      <c r="F3" s="413"/>
      <c r="G3" s="413"/>
      <c r="H3" s="413"/>
      <c r="I3" s="413"/>
      <c r="J3" s="413"/>
      <c r="K3" s="413"/>
      <c r="L3" s="413"/>
      <c r="M3" s="413"/>
      <c r="N3" s="413"/>
      <c r="O3" s="413"/>
      <c r="P3" s="413"/>
      <c r="Q3" s="413"/>
      <c r="R3" s="413"/>
      <c r="S3" s="413"/>
      <c r="T3" s="413"/>
      <c r="U3" s="413"/>
      <c r="V3" s="413"/>
      <c r="W3" s="413"/>
      <c r="X3" s="368" t="s">
        <v>138</v>
      </c>
      <c r="Y3" s="368"/>
      <c r="Z3" s="366"/>
      <c r="AA3" s="368" t="s">
        <v>139</v>
      </c>
      <c r="AB3" s="366"/>
      <c r="AC3" s="368" t="s">
        <v>140</v>
      </c>
      <c r="AD3" s="366"/>
      <c r="AE3" s="368" t="s">
        <v>141</v>
      </c>
      <c r="AF3" s="416"/>
      <c r="AG3" s="416"/>
      <c r="AH3" s="416"/>
      <c r="AI3" s="416"/>
      <c r="AJ3" s="416"/>
      <c r="AK3" s="416"/>
      <c r="AL3" s="416"/>
      <c r="AM3" s="416"/>
      <c r="AN3" s="416"/>
      <c r="AO3" s="416"/>
      <c r="AP3" s="416"/>
      <c r="AQ3" s="195"/>
      <c r="AR3" s="407"/>
      <c r="AS3" s="407"/>
      <c r="AT3" s="407"/>
      <c r="AU3" s="407"/>
      <c r="AV3" s="407"/>
      <c r="AW3" s="407"/>
      <c r="AX3" s="361" t="s">
        <v>142</v>
      </c>
      <c r="AY3" s="362"/>
    </row>
    <row r="4" spans="1:51" ht="15" customHeight="1">
      <c r="A4" s="414"/>
      <c r="B4" s="415"/>
      <c r="C4" s="415"/>
      <c r="D4" s="415"/>
      <c r="E4" s="415"/>
      <c r="F4" s="415"/>
      <c r="G4" s="415"/>
      <c r="H4" s="415"/>
      <c r="I4" s="415"/>
      <c r="J4" s="415"/>
      <c r="K4" s="415"/>
      <c r="L4" s="415"/>
      <c r="M4" s="415"/>
      <c r="N4" s="415"/>
      <c r="O4" s="415"/>
      <c r="P4" s="415"/>
      <c r="Q4" s="415"/>
      <c r="R4" s="415"/>
      <c r="S4" s="415"/>
      <c r="T4" s="415"/>
      <c r="U4" s="415"/>
      <c r="V4" s="415"/>
      <c r="W4" s="415"/>
      <c r="X4" s="369"/>
      <c r="Y4" s="369"/>
      <c r="Z4" s="367"/>
      <c r="AA4" s="369"/>
      <c r="AB4" s="367"/>
      <c r="AC4" s="369"/>
      <c r="AD4" s="367"/>
      <c r="AE4" s="369"/>
      <c r="AF4" s="417"/>
      <c r="AG4" s="417"/>
      <c r="AH4" s="417"/>
      <c r="AI4" s="417"/>
      <c r="AJ4" s="417"/>
      <c r="AK4" s="417"/>
      <c r="AL4" s="417"/>
      <c r="AM4" s="417"/>
      <c r="AN4" s="417"/>
      <c r="AO4" s="417"/>
      <c r="AP4" s="417"/>
      <c r="AQ4" s="198"/>
      <c r="AR4" s="408"/>
      <c r="AS4" s="408"/>
      <c r="AT4" s="408"/>
      <c r="AU4" s="408"/>
      <c r="AV4" s="408"/>
      <c r="AW4" s="408"/>
      <c r="AX4" s="363"/>
      <c r="AY4" s="364"/>
    </row>
    <row r="5" spans="1:51" ht="9.75" customHeight="1">
      <c r="A5" s="194"/>
      <c r="B5" s="199"/>
      <c r="C5" s="199"/>
      <c r="D5" s="199"/>
      <c r="E5" s="199"/>
      <c r="F5" s="199"/>
      <c r="G5" s="199"/>
      <c r="H5" s="199"/>
      <c r="I5" s="199"/>
      <c r="J5" s="199"/>
      <c r="K5" s="199"/>
      <c r="L5" s="199"/>
      <c r="M5" s="199"/>
      <c r="N5" s="199"/>
      <c r="O5" s="199"/>
      <c r="P5" s="199"/>
      <c r="Q5" s="199"/>
      <c r="R5" s="199"/>
      <c r="S5" s="199"/>
      <c r="T5" s="199"/>
      <c r="U5" s="199"/>
      <c r="V5" s="199"/>
      <c r="W5" s="199"/>
      <c r="X5" s="200"/>
      <c r="Y5" s="200"/>
      <c r="Z5" s="201"/>
      <c r="AA5" s="200"/>
      <c r="AB5" s="201"/>
      <c r="AC5" s="200"/>
      <c r="AD5" s="201"/>
      <c r="AE5" s="200"/>
      <c r="AF5" s="202"/>
      <c r="AG5" s="202"/>
      <c r="AH5" s="202"/>
      <c r="AI5" s="202"/>
      <c r="AJ5" s="202"/>
      <c r="AK5" s="202"/>
      <c r="AL5" s="202"/>
      <c r="AM5" s="202"/>
      <c r="AN5" s="202"/>
      <c r="AO5" s="202"/>
      <c r="AP5" s="202"/>
      <c r="AQ5" s="202"/>
      <c r="AR5" s="202"/>
      <c r="AS5" s="202"/>
      <c r="AT5" s="202"/>
      <c r="AU5" s="202"/>
      <c r="AV5" s="202"/>
      <c r="AW5" s="202"/>
      <c r="AX5" s="200"/>
      <c r="AY5" s="200"/>
    </row>
    <row r="6" spans="1:51" ht="22.5" customHeight="1">
      <c r="A6" s="192"/>
      <c r="B6" s="409" t="s">
        <v>143</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10" t="s">
        <v>144</v>
      </c>
      <c r="AG6" s="409"/>
      <c r="AH6" s="409"/>
      <c r="AI6" s="409"/>
      <c r="AJ6" s="409"/>
      <c r="AK6" s="409"/>
      <c r="AL6" s="409"/>
      <c r="AM6" s="409"/>
      <c r="AN6" s="409"/>
      <c r="AO6" s="409"/>
      <c r="AP6" s="409"/>
      <c r="AQ6" s="409"/>
      <c r="AR6" s="409"/>
      <c r="AS6" s="409"/>
      <c r="AT6" s="409"/>
      <c r="AU6" s="409"/>
      <c r="AV6" s="409"/>
      <c r="AW6" s="409"/>
      <c r="AX6" s="409"/>
      <c r="AY6" s="409"/>
    </row>
    <row r="7" spans="2:51" ht="22.5" customHeight="1">
      <c r="B7" s="401" t="s">
        <v>145</v>
      </c>
      <c r="C7" s="402"/>
      <c r="D7" s="401" t="s">
        <v>146</v>
      </c>
      <c r="E7" s="368"/>
      <c r="F7" s="368"/>
      <c r="G7" s="402"/>
      <c r="H7" s="406" t="s">
        <v>147</v>
      </c>
      <c r="I7" s="361"/>
      <c r="J7" s="362"/>
      <c r="K7" s="401" t="s">
        <v>148</v>
      </c>
      <c r="L7" s="368"/>
      <c r="M7" s="368"/>
      <c r="N7" s="368"/>
      <c r="O7" s="368"/>
      <c r="P7" s="368"/>
      <c r="Q7" s="368"/>
      <c r="R7" s="368"/>
      <c r="S7" s="368"/>
      <c r="T7" s="402"/>
      <c r="U7" s="401" t="s">
        <v>149</v>
      </c>
      <c r="V7" s="368"/>
      <c r="W7" s="402"/>
      <c r="X7" s="403" t="s">
        <v>150</v>
      </c>
      <c r="Y7" s="404"/>
      <c r="Z7" s="404"/>
      <c r="AA7" s="404"/>
      <c r="AB7" s="404"/>
      <c r="AC7" s="404"/>
      <c r="AD7" s="404"/>
      <c r="AE7" s="404"/>
      <c r="AF7" s="405" t="s">
        <v>145</v>
      </c>
      <c r="AG7" s="392"/>
      <c r="AH7" s="392" t="s">
        <v>146</v>
      </c>
      <c r="AI7" s="392"/>
      <c r="AJ7" s="392"/>
      <c r="AK7" s="392"/>
      <c r="AL7" s="392" t="s">
        <v>148</v>
      </c>
      <c r="AM7" s="392"/>
      <c r="AN7" s="392"/>
      <c r="AO7" s="392"/>
      <c r="AP7" s="392"/>
      <c r="AQ7" s="392"/>
      <c r="AR7" s="392"/>
      <c r="AS7" s="392"/>
      <c r="AT7" s="392"/>
      <c r="AU7" s="392"/>
      <c r="AV7" s="392" t="s">
        <v>151</v>
      </c>
      <c r="AW7" s="392"/>
      <c r="AX7" s="392"/>
      <c r="AY7" s="392"/>
    </row>
    <row r="8" spans="2:51" ht="22.5" customHeight="1">
      <c r="B8" s="394" t="s">
        <v>152</v>
      </c>
      <c r="C8" s="395"/>
      <c r="D8" s="394"/>
      <c r="E8" s="369"/>
      <c r="F8" s="369"/>
      <c r="G8" s="395"/>
      <c r="H8" s="396" t="s">
        <v>153</v>
      </c>
      <c r="I8" s="363"/>
      <c r="J8" s="364"/>
      <c r="K8" s="394"/>
      <c r="L8" s="369"/>
      <c r="M8" s="369"/>
      <c r="N8" s="369"/>
      <c r="O8" s="369"/>
      <c r="P8" s="369"/>
      <c r="Q8" s="369"/>
      <c r="R8" s="369"/>
      <c r="S8" s="369"/>
      <c r="T8" s="395"/>
      <c r="U8" s="394" t="s">
        <v>154</v>
      </c>
      <c r="V8" s="369"/>
      <c r="W8" s="395"/>
      <c r="X8" s="397" t="s">
        <v>155</v>
      </c>
      <c r="Y8" s="398"/>
      <c r="Z8" s="398"/>
      <c r="AA8" s="399"/>
      <c r="AB8" s="397" t="s">
        <v>156</v>
      </c>
      <c r="AC8" s="398"/>
      <c r="AD8" s="398"/>
      <c r="AE8" s="399"/>
      <c r="AF8" s="400" t="s">
        <v>152</v>
      </c>
      <c r="AG8" s="393"/>
      <c r="AH8" s="393"/>
      <c r="AI8" s="393"/>
      <c r="AJ8" s="393"/>
      <c r="AK8" s="393"/>
      <c r="AL8" s="393"/>
      <c r="AM8" s="393"/>
      <c r="AN8" s="393"/>
      <c r="AO8" s="393"/>
      <c r="AP8" s="393"/>
      <c r="AQ8" s="393"/>
      <c r="AR8" s="393"/>
      <c r="AS8" s="393"/>
      <c r="AT8" s="393"/>
      <c r="AU8" s="393"/>
      <c r="AV8" s="393" t="s">
        <v>157</v>
      </c>
      <c r="AW8" s="393"/>
      <c r="AX8" s="393"/>
      <c r="AY8" s="393"/>
    </row>
    <row r="9" spans="1:51" ht="22.5" customHeight="1">
      <c r="A9" s="203">
        <v>1</v>
      </c>
      <c r="B9" s="387"/>
      <c r="C9" s="387"/>
      <c r="D9" s="374"/>
      <c r="E9" s="374"/>
      <c r="F9" s="374"/>
      <c r="G9" s="374"/>
      <c r="H9" s="388"/>
      <c r="I9" s="388"/>
      <c r="J9" s="388"/>
      <c r="K9" s="389"/>
      <c r="L9" s="390"/>
      <c r="M9" s="390"/>
      <c r="N9" s="390"/>
      <c r="O9" s="390"/>
      <c r="P9" s="390"/>
      <c r="Q9" s="390"/>
      <c r="R9" s="390"/>
      <c r="S9" s="390"/>
      <c r="T9" s="391"/>
      <c r="U9" s="382"/>
      <c r="V9" s="382"/>
      <c r="W9" s="382"/>
      <c r="X9" s="383"/>
      <c r="Y9" s="384"/>
      <c r="Z9" s="384"/>
      <c r="AA9" s="385"/>
      <c r="AB9" s="383"/>
      <c r="AC9" s="384"/>
      <c r="AD9" s="384"/>
      <c r="AE9" s="385"/>
      <c r="AF9" s="386"/>
      <c r="AG9" s="387"/>
      <c r="AH9" s="374"/>
      <c r="AI9" s="374"/>
      <c r="AJ9" s="374"/>
      <c r="AK9" s="374"/>
      <c r="AL9" s="374"/>
      <c r="AM9" s="374"/>
      <c r="AN9" s="374"/>
      <c r="AO9" s="374"/>
      <c r="AP9" s="374"/>
      <c r="AQ9" s="374"/>
      <c r="AR9" s="374"/>
      <c r="AS9" s="374"/>
      <c r="AT9" s="374"/>
      <c r="AU9" s="374"/>
      <c r="AV9" s="375"/>
      <c r="AW9" s="375"/>
      <c r="AX9" s="375"/>
      <c r="AY9" s="375"/>
    </row>
    <row r="10" spans="1:51" ht="22.5" customHeight="1">
      <c r="A10" s="203">
        <v>2</v>
      </c>
      <c r="B10" s="387"/>
      <c r="C10" s="387"/>
      <c r="D10" s="374"/>
      <c r="E10" s="374"/>
      <c r="F10" s="374"/>
      <c r="G10" s="374"/>
      <c r="H10" s="388"/>
      <c r="I10" s="388"/>
      <c r="J10" s="388"/>
      <c r="K10" s="389"/>
      <c r="L10" s="390"/>
      <c r="M10" s="390"/>
      <c r="N10" s="390"/>
      <c r="O10" s="390"/>
      <c r="P10" s="390"/>
      <c r="Q10" s="390"/>
      <c r="R10" s="390"/>
      <c r="S10" s="390"/>
      <c r="T10" s="391"/>
      <c r="U10" s="382"/>
      <c r="V10" s="382"/>
      <c r="W10" s="382"/>
      <c r="X10" s="383"/>
      <c r="Y10" s="384"/>
      <c r="Z10" s="384"/>
      <c r="AA10" s="385"/>
      <c r="AB10" s="383"/>
      <c r="AC10" s="384"/>
      <c r="AD10" s="384"/>
      <c r="AE10" s="385"/>
      <c r="AF10" s="386"/>
      <c r="AG10" s="387"/>
      <c r="AH10" s="374"/>
      <c r="AI10" s="374"/>
      <c r="AJ10" s="374"/>
      <c r="AK10" s="374"/>
      <c r="AL10" s="374"/>
      <c r="AM10" s="374"/>
      <c r="AN10" s="374"/>
      <c r="AO10" s="374"/>
      <c r="AP10" s="374"/>
      <c r="AQ10" s="374"/>
      <c r="AR10" s="374"/>
      <c r="AS10" s="374"/>
      <c r="AT10" s="374"/>
      <c r="AU10" s="374"/>
      <c r="AV10" s="375"/>
      <c r="AW10" s="375"/>
      <c r="AX10" s="375"/>
      <c r="AY10" s="375"/>
    </row>
    <row r="11" spans="1:51" ht="22.5" customHeight="1">
      <c r="A11" s="203">
        <v>3</v>
      </c>
      <c r="B11" s="387"/>
      <c r="C11" s="387"/>
      <c r="D11" s="374"/>
      <c r="E11" s="374"/>
      <c r="F11" s="374"/>
      <c r="G11" s="374"/>
      <c r="H11" s="388"/>
      <c r="I11" s="388"/>
      <c r="J11" s="388"/>
      <c r="K11" s="389"/>
      <c r="L11" s="390"/>
      <c r="M11" s="390"/>
      <c r="N11" s="390"/>
      <c r="O11" s="390"/>
      <c r="P11" s="390"/>
      <c r="Q11" s="390"/>
      <c r="R11" s="390"/>
      <c r="S11" s="390"/>
      <c r="T11" s="391"/>
      <c r="U11" s="382"/>
      <c r="V11" s="382"/>
      <c r="W11" s="382"/>
      <c r="X11" s="383"/>
      <c r="Y11" s="384"/>
      <c r="Z11" s="384"/>
      <c r="AA11" s="385"/>
      <c r="AB11" s="383"/>
      <c r="AC11" s="384"/>
      <c r="AD11" s="384"/>
      <c r="AE11" s="385"/>
      <c r="AF11" s="386"/>
      <c r="AG11" s="387"/>
      <c r="AH11" s="374"/>
      <c r="AI11" s="374"/>
      <c r="AJ11" s="374"/>
      <c r="AK11" s="374"/>
      <c r="AL11" s="374"/>
      <c r="AM11" s="374"/>
      <c r="AN11" s="374"/>
      <c r="AO11" s="374"/>
      <c r="AP11" s="374"/>
      <c r="AQ11" s="374"/>
      <c r="AR11" s="374"/>
      <c r="AS11" s="374"/>
      <c r="AT11" s="374"/>
      <c r="AU11" s="374"/>
      <c r="AV11" s="375"/>
      <c r="AW11" s="375"/>
      <c r="AX11" s="375"/>
      <c r="AY11" s="375"/>
    </row>
    <row r="12" spans="1:51" ht="22.5" customHeight="1">
      <c r="A12" s="203">
        <v>4</v>
      </c>
      <c r="B12" s="387"/>
      <c r="C12" s="387"/>
      <c r="D12" s="374"/>
      <c r="E12" s="374"/>
      <c r="F12" s="374"/>
      <c r="G12" s="374"/>
      <c r="H12" s="388"/>
      <c r="I12" s="388"/>
      <c r="J12" s="388"/>
      <c r="K12" s="389"/>
      <c r="L12" s="390"/>
      <c r="M12" s="390"/>
      <c r="N12" s="390"/>
      <c r="O12" s="390"/>
      <c r="P12" s="390"/>
      <c r="Q12" s="390"/>
      <c r="R12" s="390"/>
      <c r="S12" s="390"/>
      <c r="T12" s="391"/>
      <c r="U12" s="382"/>
      <c r="V12" s="382"/>
      <c r="W12" s="382"/>
      <c r="X12" s="383"/>
      <c r="Y12" s="384"/>
      <c r="Z12" s="384"/>
      <c r="AA12" s="385"/>
      <c r="AB12" s="383"/>
      <c r="AC12" s="384"/>
      <c r="AD12" s="384"/>
      <c r="AE12" s="385"/>
      <c r="AF12" s="386"/>
      <c r="AG12" s="387"/>
      <c r="AH12" s="374"/>
      <c r="AI12" s="374"/>
      <c r="AJ12" s="374"/>
      <c r="AK12" s="374"/>
      <c r="AL12" s="374"/>
      <c r="AM12" s="374"/>
      <c r="AN12" s="374"/>
      <c r="AO12" s="374"/>
      <c r="AP12" s="374"/>
      <c r="AQ12" s="374"/>
      <c r="AR12" s="374"/>
      <c r="AS12" s="374"/>
      <c r="AT12" s="374"/>
      <c r="AU12" s="374"/>
      <c r="AV12" s="375"/>
      <c r="AW12" s="375"/>
      <c r="AX12" s="375"/>
      <c r="AY12" s="375"/>
    </row>
    <row r="13" spans="1:51" ht="22.5" customHeight="1">
      <c r="A13" s="203">
        <v>5</v>
      </c>
      <c r="B13" s="387"/>
      <c r="C13" s="387"/>
      <c r="D13" s="374"/>
      <c r="E13" s="374"/>
      <c r="F13" s="374"/>
      <c r="G13" s="374"/>
      <c r="H13" s="388"/>
      <c r="I13" s="388"/>
      <c r="J13" s="388"/>
      <c r="K13" s="389"/>
      <c r="L13" s="390"/>
      <c r="M13" s="390"/>
      <c r="N13" s="390"/>
      <c r="O13" s="390"/>
      <c r="P13" s="390"/>
      <c r="Q13" s="390"/>
      <c r="R13" s="390"/>
      <c r="S13" s="390"/>
      <c r="T13" s="391"/>
      <c r="U13" s="382"/>
      <c r="V13" s="382"/>
      <c r="W13" s="382"/>
      <c r="X13" s="383"/>
      <c r="Y13" s="384"/>
      <c r="Z13" s="384"/>
      <c r="AA13" s="385"/>
      <c r="AB13" s="383"/>
      <c r="AC13" s="384"/>
      <c r="AD13" s="384"/>
      <c r="AE13" s="385"/>
      <c r="AF13" s="386"/>
      <c r="AG13" s="387"/>
      <c r="AH13" s="374"/>
      <c r="AI13" s="374"/>
      <c r="AJ13" s="374"/>
      <c r="AK13" s="374"/>
      <c r="AL13" s="374"/>
      <c r="AM13" s="374"/>
      <c r="AN13" s="374"/>
      <c r="AO13" s="374"/>
      <c r="AP13" s="374"/>
      <c r="AQ13" s="374"/>
      <c r="AR13" s="374"/>
      <c r="AS13" s="374"/>
      <c r="AT13" s="374"/>
      <c r="AU13" s="374"/>
      <c r="AV13" s="375"/>
      <c r="AW13" s="375"/>
      <c r="AX13" s="375"/>
      <c r="AY13" s="375"/>
    </row>
    <row r="14" spans="1:51" ht="22.5" customHeight="1">
      <c r="A14" s="203">
        <v>6</v>
      </c>
      <c r="B14" s="387"/>
      <c r="C14" s="387"/>
      <c r="D14" s="374"/>
      <c r="E14" s="374"/>
      <c r="F14" s="374"/>
      <c r="G14" s="374"/>
      <c r="H14" s="388"/>
      <c r="I14" s="388"/>
      <c r="J14" s="388"/>
      <c r="K14" s="389"/>
      <c r="L14" s="390"/>
      <c r="M14" s="390"/>
      <c r="N14" s="390"/>
      <c r="O14" s="390"/>
      <c r="P14" s="390"/>
      <c r="Q14" s="390"/>
      <c r="R14" s="390"/>
      <c r="S14" s="390"/>
      <c r="T14" s="391"/>
      <c r="U14" s="382"/>
      <c r="V14" s="382"/>
      <c r="W14" s="382"/>
      <c r="X14" s="383"/>
      <c r="Y14" s="384"/>
      <c r="Z14" s="384"/>
      <c r="AA14" s="385"/>
      <c r="AB14" s="383"/>
      <c r="AC14" s="384"/>
      <c r="AD14" s="384"/>
      <c r="AE14" s="385"/>
      <c r="AF14" s="386"/>
      <c r="AG14" s="387"/>
      <c r="AH14" s="374"/>
      <c r="AI14" s="374"/>
      <c r="AJ14" s="374"/>
      <c r="AK14" s="374"/>
      <c r="AL14" s="374"/>
      <c r="AM14" s="374"/>
      <c r="AN14" s="374"/>
      <c r="AO14" s="374"/>
      <c r="AP14" s="374"/>
      <c r="AQ14" s="374"/>
      <c r="AR14" s="374"/>
      <c r="AS14" s="374"/>
      <c r="AT14" s="374"/>
      <c r="AU14" s="374"/>
      <c r="AV14" s="375"/>
      <c r="AW14" s="375"/>
      <c r="AX14" s="375"/>
      <c r="AY14" s="375"/>
    </row>
    <row r="15" spans="1:51" ht="22.5" customHeight="1">
      <c r="A15" s="203">
        <v>7</v>
      </c>
      <c r="B15" s="387"/>
      <c r="C15" s="387"/>
      <c r="D15" s="374"/>
      <c r="E15" s="374"/>
      <c r="F15" s="374"/>
      <c r="G15" s="374"/>
      <c r="H15" s="388"/>
      <c r="I15" s="388"/>
      <c r="J15" s="388"/>
      <c r="K15" s="389"/>
      <c r="L15" s="390"/>
      <c r="M15" s="390"/>
      <c r="N15" s="390"/>
      <c r="O15" s="390"/>
      <c r="P15" s="390"/>
      <c r="Q15" s="390"/>
      <c r="R15" s="390"/>
      <c r="S15" s="390"/>
      <c r="T15" s="391"/>
      <c r="U15" s="382"/>
      <c r="V15" s="382"/>
      <c r="W15" s="382"/>
      <c r="X15" s="383"/>
      <c r="Y15" s="384"/>
      <c r="Z15" s="384"/>
      <c r="AA15" s="385"/>
      <c r="AB15" s="383"/>
      <c r="AC15" s="384"/>
      <c r="AD15" s="384"/>
      <c r="AE15" s="385"/>
      <c r="AF15" s="386"/>
      <c r="AG15" s="387"/>
      <c r="AH15" s="374"/>
      <c r="AI15" s="374"/>
      <c r="AJ15" s="374"/>
      <c r="AK15" s="374"/>
      <c r="AL15" s="374"/>
      <c r="AM15" s="374"/>
      <c r="AN15" s="374"/>
      <c r="AO15" s="374"/>
      <c r="AP15" s="374"/>
      <c r="AQ15" s="374"/>
      <c r="AR15" s="374"/>
      <c r="AS15" s="374"/>
      <c r="AT15" s="374"/>
      <c r="AU15" s="374"/>
      <c r="AV15" s="375"/>
      <c r="AW15" s="375"/>
      <c r="AX15" s="375"/>
      <c r="AY15" s="375"/>
    </row>
    <row r="16" spans="1:51" ht="22.5" customHeight="1">
      <c r="A16" s="203">
        <v>8</v>
      </c>
      <c r="B16" s="387"/>
      <c r="C16" s="387"/>
      <c r="D16" s="374"/>
      <c r="E16" s="374"/>
      <c r="F16" s="374"/>
      <c r="G16" s="374"/>
      <c r="H16" s="388"/>
      <c r="I16" s="388"/>
      <c r="J16" s="388"/>
      <c r="K16" s="389"/>
      <c r="L16" s="390"/>
      <c r="M16" s="390"/>
      <c r="N16" s="390"/>
      <c r="O16" s="390"/>
      <c r="P16" s="390"/>
      <c r="Q16" s="390"/>
      <c r="R16" s="390"/>
      <c r="S16" s="390"/>
      <c r="T16" s="391"/>
      <c r="U16" s="382"/>
      <c r="V16" s="382"/>
      <c r="W16" s="382"/>
      <c r="X16" s="383"/>
      <c r="Y16" s="384"/>
      <c r="Z16" s="384"/>
      <c r="AA16" s="385"/>
      <c r="AB16" s="383"/>
      <c r="AC16" s="384"/>
      <c r="AD16" s="384"/>
      <c r="AE16" s="385"/>
      <c r="AF16" s="386"/>
      <c r="AG16" s="387"/>
      <c r="AH16" s="374"/>
      <c r="AI16" s="374"/>
      <c r="AJ16" s="374"/>
      <c r="AK16" s="374"/>
      <c r="AL16" s="374"/>
      <c r="AM16" s="374"/>
      <c r="AN16" s="374"/>
      <c r="AO16" s="374"/>
      <c r="AP16" s="374"/>
      <c r="AQ16" s="374"/>
      <c r="AR16" s="374"/>
      <c r="AS16" s="374"/>
      <c r="AT16" s="374"/>
      <c r="AU16" s="374"/>
      <c r="AV16" s="375"/>
      <c r="AW16" s="375"/>
      <c r="AX16" s="375"/>
      <c r="AY16" s="375"/>
    </row>
    <row r="17" spans="1:51" ht="22.5" customHeight="1">
      <c r="A17" s="203">
        <v>9</v>
      </c>
      <c r="B17" s="387"/>
      <c r="C17" s="387"/>
      <c r="D17" s="374"/>
      <c r="E17" s="374"/>
      <c r="F17" s="374"/>
      <c r="G17" s="374"/>
      <c r="H17" s="388"/>
      <c r="I17" s="388"/>
      <c r="J17" s="388"/>
      <c r="K17" s="389"/>
      <c r="L17" s="390"/>
      <c r="M17" s="390"/>
      <c r="N17" s="390"/>
      <c r="O17" s="390"/>
      <c r="P17" s="390"/>
      <c r="Q17" s="390"/>
      <c r="R17" s="390"/>
      <c r="S17" s="390"/>
      <c r="T17" s="391"/>
      <c r="U17" s="382"/>
      <c r="V17" s="382"/>
      <c r="W17" s="382"/>
      <c r="X17" s="383"/>
      <c r="Y17" s="384"/>
      <c r="Z17" s="384"/>
      <c r="AA17" s="385"/>
      <c r="AB17" s="383"/>
      <c r="AC17" s="384"/>
      <c r="AD17" s="384"/>
      <c r="AE17" s="385"/>
      <c r="AF17" s="386"/>
      <c r="AG17" s="387"/>
      <c r="AH17" s="374"/>
      <c r="AI17" s="374"/>
      <c r="AJ17" s="374"/>
      <c r="AK17" s="374"/>
      <c r="AL17" s="374"/>
      <c r="AM17" s="374"/>
      <c r="AN17" s="374"/>
      <c r="AO17" s="374"/>
      <c r="AP17" s="374"/>
      <c r="AQ17" s="374"/>
      <c r="AR17" s="374"/>
      <c r="AS17" s="374"/>
      <c r="AT17" s="374"/>
      <c r="AU17" s="374"/>
      <c r="AV17" s="375"/>
      <c r="AW17" s="375"/>
      <c r="AX17" s="375"/>
      <c r="AY17" s="375"/>
    </row>
    <row r="18" spans="1:51" ht="22.5" customHeight="1">
      <c r="A18" s="203">
        <v>10</v>
      </c>
      <c r="B18" s="387"/>
      <c r="C18" s="387"/>
      <c r="D18" s="374"/>
      <c r="E18" s="374"/>
      <c r="F18" s="374"/>
      <c r="G18" s="374"/>
      <c r="H18" s="388"/>
      <c r="I18" s="388"/>
      <c r="J18" s="388"/>
      <c r="K18" s="389"/>
      <c r="L18" s="390"/>
      <c r="M18" s="390"/>
      <c r="N18" s="390"/>
      <c r="O18" s="390"/>
      <c r="P18" s="390"/>
      <c r="Q18" s="390"/>
      <c r="R18" s="390"/>
      <c r="S18" s="390"/>
      <c r="T18" s="391"/>
      <c r="U18" s="382"/>
      <c r="V18" s="382"/>
      <c r="W18" s="382"/>
      <c r="X18" s="383"/>
      <c r="Y18" s="384"/>
      <c r="Z18" s="384"/>
      <c r="AA18" s="385"/>
      <c r="AB18" s="383"/>
      <c r="AC18" s="384"/>
      <c r="AD18" s="384"/>
      <c r="AE18" s="385"/>
      <c r="AF18" s="386"/>
      <c r="AG18" s="387"/>
      <c r="AH18" s="374"/>
      <c r="AI18" s="374"/>
      <c r="AJ18" s="374"/>
      <c r="AK18" s="374"/>
      <c r="AL18" s="374"/>
      <c r="AM18" s="374"/>
      <c r="AN18" s="374"/>
      <c r="AO18" s="374"/>
      <c r="AP18" s="374"/>
      <c r="AQ18" s="374"/>
      <c r="AR18" s="374"/>
      <c r="AS18" s="374"/>
      <c r="AT18" s="374"/>
      <c r="AU18" s="374"/>
      <c r="AV18" s="375"/>
      <c r="AW18" s="375"/>
      <c r="AX18" s="375"/>
      <c r="AY18" s="375"/>
    </row>
    <row r="19" spans="1:51" ht="22.5" customHeight="1">
      <c r="A19" s="203">
        <v>11</v>
      </c>
      <c r="B19" s="387"/>
      <c r="C19" s="387"/>
      <c r="D19" s="374"/>
      <c r="E19" s="374"/>
      <c r="F19" s="374"/>
      <c r="G19" s="374"/>
      <c r="H19" s="388"/>
      <c r="I19" s="388"/>
      <c r="J19" s="388"/>
      <c r="K19" s="389"/>
      <c r="L19" s="390"/>
      <c r="M19" s="390"/>
      <c r="N19" s="390"/>
      <c r="O19" s="390"/>
      <c r="P19" s="390"/>
      <c r="Q19" s="390"/>
      <c r="R19" s="390"/>
      <c r="S19" s="390"/>
      <c r="T19" s="391"/>
      <c r="U19" s="382"/>
      <c r="V19" s="382"/>
      <c r="W19" s="382"/>
      <c r="X19" s="383"/>
      <c r="Y19" s="384"/>
      <c r="Z19" s="384"/>
      <c r="AA19" s="385"/>
      <c r="AB19" s="383"/>
      <c r="AC19" s="384"/>
      <c r="AD19" s="384"/>
      <c r="AE19" s="385"/>
      <c r="AF19" s="386"/>
      <c r="AG19" s="387"/>
      <c r="AH19" s="374"/>
      <c r="AI19" s="374"/>
      <c r="AJ19" s="374"/>
      <c r="AK19" s="374"/>
      <c r="AL19" s="374"/>
      <c r="AM19" s="374"/>
      <c r="AN19" s="374"/>
      <c r="AO19" s="374"/>
      <c r="AP19" s="374"/>
      <c r="AQ19" s="374"/>
      <c r="AR19" s="374"/>
      <c r="AS19" s="374"/>
      <c r="AT19" s="374"/>
      <c r="AU19" s="374"/>
      <c r="AV19" s="375"/>
      <c r="AW19" s="375"/>
      <c r="AX19" s="375"/>
      <c r="AY19" s="375"/>
    </row>
    <row r="20" spans="1:51" ht="22.5" customHeight="1">
      <c r="A20" s="203">
        <v>12</v>
      </c>
      <c r="B20" s="387"/>
      <c r="C20" s="387"/>
      <c r="D20" s="374"/>
      <c r="E20" s="374"/>
      <c r="F20" s="374"/>
      <c r="G20" s="374"/>
      <c r="H20" s="388"/>
      <c r="I20" s="388"/>
      <c r="J20" s="388"/>
      <c r="K20" s="389"/>
      <c r="L20" s="390"/>
      <c r="M20" s="390"/>
      <c r="N20" s="390"/>
      <c r="O20" s="390"/>
      <c r="P20" s="390"/>
      <c r="Q20" s="390"/>
      <c r="R20" s="390"/>
      <c r="S20" s="390"/>
      <c r="T20" s="391"/>
      <c r="U20" s="382"/>
      <c r="V20" s="382"/>
      <c r="W20" s="382"/>
      <c r="X20" s="383"/>
      <c r="Y20" s="384"/>
      <c r="Z20" s="384"/>
      <c r="AA20" s="385"/>
      <c r="AB20" s="383"/>
      <c r="AC20" s="384"/>
      <c r="AD20" s="384"/>
      <c r="AE20" s="385"/>
      <c r="AF20" s="386"/>
      <c r="AG20" s="387"/>
      <c r="AH20" s="374"/>
      <c r="AI20" s="374"/>
      <c r="AJ20" s="374"/>
      <c r="AK20" s="374"/>
      <c r="AL20" s="374"/>
      <c r="AM20" s="374"/>
      <c r="AN20" s="374"/>
      <c r="AO20" s="374"/>
      <c r="AP20" s="374"/>
      <c r="AQ20" s="374"/>
      <c r="AR20" s="374"/>
      <c r="AS20" s="374"/>
      <c r="AT20" s="374"/>
      <c r="AU20" s="374"/>
      <c r="AV20" s="375"/>
      <c r="AW20" s="375"/>
      <c r="AX20" s="375"/>
      <c r="AY20" s="375"/>
    </row>
    <row r="21" spans="1:51" ht="22.5" customHeight="1">
      <c r="A21" s="203">
        <v>13</v>
      </c>
      <c r="B21" s="387"/>
      <c r="C21" s="387"/>
      <c r="D21" s="374"/>
      <c r="E21" s="374"/>
      <c r="F21" s="374"/>
      <c r="G21" s="374"/>
      <c r="H21" s="388"/>
      <c r="I21" s="388"/>
      <c r="J21" s="388"/>
      <c r="K21" s="389"/>
      <c r="L21" s="390"/>
      <c r="M21" s="390"/>
      <c r="N21" s="390"/>
      <c r="O21" s="390"/>
      <c r="P21" s="390"/>
      <c r="Q21" s="390"/>
      <c r="R21" s="390"/>
      <c r="S21" s="390"/>
      <c r="T21" s="391"/>
      <c r="U21" s="382"/>
      <c r="V21" s="382"/>
      <c r="W21" s="382"/>
      <c r="X21" s="383"/>
      <c r="Y21" s="384"/>
      <c r="Z21" s="384"/>
      <c r="AA21" s="385"/>
      <c r="AB21" s="383"/>
      <c r="AC21" s="384"/>
      <c r="AD21" s="384"/>
      <c r="AE21" s="385"/>
      <c r="AF21" s="386"/>
      <c r="AG21" s="387"/>
      <c r="AH21" s="374"/>
      <c r="AI21" s="374"/>
      <c r="AJ21" s="374"/>
      <c r="AK21" s="374"/>
      <c r="AL21" s="374"/>
      <c r="AM21" s="374"/>
      <c r="AN21" s="374"/>
      <c r="AO21" s="374"/>
      <c r="AP21" s="374"/>
      <c r="AQ21" s="374"/>
      <c r="AR21" s="374"/>
      <c r="AS21" s="374"/>
      <c r="AT21" s="374"/>
      <c r="AU21" s="374"/>
      <c r="AV21" s="375"/>
      <c r="AW21" s="375"/>
      <c r="AX21" s="375"/>
      <c r="AY21" s="375"/>
    </row>
    <row r="22" spans="1:51" ht="22.5" customHeight="1">
      <c r="A22" s="203">
        <v>14</v>
      </c>
      <c r="B22" s="387"/>
      <c r="C22" s="387"/>
      <c r="D22" s="374"/>
      <c r="E22" s="374"/>
      <c r="F22" s="374"/>
      <c r="G22" s="374"/>
      <c r="H22" s="388"/>
      <c r="I22" s="388"/>
      <c r="J22" s="388"/>
      <c r="K22" s="389"/>
      <c r="L22" s="390"/>
      <c r="M22" s="390"/>
      <c r="N22" s="390"/>
      <c r="O22" s="390"/>
      <c r="P22" s="390"/>
      <c r="Q22" s="390"/>
      <c r="R22" s="390"/>
      <c r="S22" s="390"/>
      <c r="T22" s="391"/>
      <c r="U22" s="382"/>
      <c r="V22" s="382"/>
      <c r="W22" s="382"/>
      <c r="X22" s="383"/>
      <c r="Y22" s="384"/>
      <c r="Z22" s="384"/>
      <c r="AA22" s="385"/>
      <c r="AB22" s="383"/>
      <c r="AC22" s="384"/>
      <c r="AD22" s="384"/>
      <c r="AE22" s="385"/>
      <c r="AF22" s="386"/>
      <c r="AG22" s="387"/>
      <c r="AH22" s="374"/>
      <c r="AI22" s="374"/>
      <c r="AJ22" s="374"/>
      <c r="AK22" s="374"/>
      <c r="AL22" s="374"/>
      <c r="AM22" s="374"/>
      <c r="AN22" s="374"/>
      <c r="AO22" s="374"/>
      <c r="AP22" s="374"/>
      <c r="AQ22" s="374"/>
      <c r="AR22" s="374"/>
      <c r="AS22" s="374"/>
      <c r="AT22" s="374"/>
      <c r="AU22" s="374"/>
      <c r="AV22" s="375"/>
      <c r="AW22" s="375"/>
      <c r="AX22" s="375"/>
      <c r="AY22" s="375"/>
    </row>
    <row r="23" spans="1:51" ht="22.5" customHeight="1">
      <c r="A23" s="203">
        <v>15</v>
      </c>
      <c r="B23" s="387"/>
      <c r="C23" s="387"/>
      <c r="D23" s="374"/>
      <c r="E23" s="374"/>
      <c r="F23" s="374"/>
      <c r="G23" s="374"/>
      <c r="H23" s="388"/>
      <c r="I23" s="388"/>
      <c r="J23" s="388"/>
      <c r="K23" s="389"/>
      <c r="L23" s="390"/>
      <c r="M23" s="390"/>
      <c r="N23" s="390"/>
      <c r="O23" s="390"/>
      <c r="P23" s="390"/>
      <c r="Q23" s="390"/>
      <c r="R23" s="390"/>
      <c r="S23" s="390"/>
      <c r="T23" s="391"/>
      <c r="U23" s="382"/>
      <c r="V23" s="382"/>
      <c r="W23" s="382"/>
      <c r="X23" s="383"/>
      <c r="Y23" s="384"/>
      <c r="Z23" s="384"/>
      <c r="AA23" s="385"/>
      <c r="AB23" s="383"/>
      <c r="AC23" s="384"/>
      <c r="AD23" s="384"/>
      <c r="AE23" s="385"/>
      <c r="AF23" s="386"/>
      <c r="AG23" s="387"/>
      <c r="AH23" s="374"/>
      <c r="AI23" s="374"/>
      <c r="AJ23" s="374"/>
      <c r="AK23" s="374"/>
      <c r="AL23" s="374"/>
      <c r="AM23" s="374"/>
      <c r="AN23" s="374"/>
      <c r="AO23" s="374"/>
      <c r="AP23" s="374"/>
      <c r="AQ23" s="374"/>
      <c r="AR23" s="374"/>
      <c r="AS23" s="374"/>
      <c r="AT23" s="374"/>
      <c r="AU23" s="374"/>
      <c r="AV23" s="375"/>
      <c r="AW23" s="375"/>
      <c r="AX23" s="375"/>
      <c r="AY23" s="375"/>
    </row>
    <row r="24" spans="23:51" ht="22.5" customHeight="1">
      <c r="W24" s="193" t="s">
        <v>158</v>
      </c>
      <c r="X24" s="376">
        <f>SUM(X9:AA23)</f>
        <v>0</v>
      </c>
      <c r="Y24" s="377"/>
      <c r="Z24" s="377"/>
      <c r="AA24" s="378"/>
      <c r="AB24" s="379">
        <v>0</v>
      </c>
      <c r="AC24" s="380"/>
      <c r="AD24" s="380"/>
      <c r="AE24" s="381"/>
      <c r="AF24" s="204"/>
      <c r="AG24" s="205"/>
      <c r="AH24" s="205"/>
      <c r="AI24" s="205"/>
      <c r="AJ24" s="205"/>
      <c r="AK24" s="205"/>
      <c r="AL24" s="205"/>
      <c r="AM24" s="205"/>
      <c r="AN24" s="205"/>
      <c r="AO24" s="205"/>
      <c r="AP24" s="205"/>
      <c r="AQ24" s="205"/>
      <c r="AR24" s="205"/>
      <c r="AS24" s="205"/>
      <c r="AT24" s="205"/>
      <c r="AU24" s="205"/>
      <c r="AV24" s="205"/>
      <c r="AW24" s="205"/>
      <c r="AX24" s="205"/>
      <c r="AY24" s="205"/>
    </row>
    <row r="25" spans="1:51" ht="22.5" customHeight="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7"/>
      <c r="Y25" s="197"/>
      <c r="Z25" s="206"/>
      <c r="AA25" s="197"/>
      <c r="AB25" s="206"/>
      <c r="AC25" s="197"/>
      <c r="AD25" s="206"/>
      <c r="AE25" s="197"/>
      <c r="AF25" s="198"/>
      <c r="AG25" s="198"/>
      <c r="AH25" s="198"/>
      <c r="AI25" s="198"/>
      <c r="AJ25" s="198"/>
      <c r="AK25" s="198"/>
      <c r="AL25" s="198"/>
      <c r="AM25" s="198"/>
      <c r="AN25" s="198"/>
      <c r="AO25" s="198"/>
      <c r="AP25" s="198"/>
      <c r="AQ25" s="198"/>
      <c r="AR25" s="198"/>
      <c r="AS25" s="198"/>
      <c r="AT25" s="198"/>
      <c r="AU25" s="198"/>
      <c r="AV25" s="198"/>
      <c r="AW25" s="198"/>
      <c r="AX25" s="197"/>
      <c r="AY25" s="197"/>
    </row>
    <row r="26" spans="1:51" ht="22.5" customHeight="1">
      <c r="A26" s="370" t="s">
        <v>159</v>
      </c>
      <c r="B26" s="371"/>
      <c r="C26" s="371"/>
      <c r="D26" s="371"/>
      <c r="E26" s="371"/>
      <c r="F26" s="371"/>
      <c r="G26" s="371"/>
      <c r="H26" s="371"/>
      <c r="I26" s="371"/>
      <c r="J26" s="371"/>
      <c r="K26" s="371"/>
      <c r="L26" s="371"/>
      <c r="M26" s="371"/>
      <c r="N26" s="371"/>
      <c r="O26" s="371"/>
      <c r="P26" s="371"/>
      <c r="Q26" s="371"/>
      <c r="R26" s="371"/>
      <c r="S26" s="371"/>
      <c r="T26" s="371"/>
      <c r="U26" s="371"/>
      <c r="V26" s="371"/>
      <c r="W26" s="371"/>
      <c r="X26" s="368" t="s">
        <v>138</v>
      </c>
      <c r="Y26" s="368"/>
      <c r="Z26" s="366"/>
      <c r="AA26" s="368" t="s">
        <v>139</v>
      </c>
      <c r="AB26" s="366"/>
      <c r="AC26" s="368" t="s">
        <v>140</v>
      </c>
      <c r="AD26" s="366"/>
      <c r="AE26" s="368" t="s">
        <v>141</v>
      </c>
      <c r="AF26" s="360"/>
      <c r="AG26" s="360"/>
      <c r="AH26" s="360"/>
      <c r="AI26" s="360"/>
      <c r="AJ26" s="360"/>
      <c r="AK26" s="360"/>
      <c r="AL26" s="360"/>
      <c r="AM26" s="360"/>
      <c r="AN26" s="360"/>
      <c r="AO26" s="360"/>
      <c r="AP26" s="360"/>
      <c r="AQ26" s="360"/>
      <c r="AR26" s="360"/>
      <c r="AS26" s="360"/>
      <c r="AT26" s="360"/>
      <c r="AU26" s="360"/>
      <c r="AV26" s="360"/>
      <c r="AW26" s="360"/>
      <c r="AX26" s="361" t="s">
        <v>142</v>
      </c>
      <c r="AY26" s="362"/>
    </row>
    <row r="27" spans="1:51" ht="22.5" customHeight="1">
      <c r="A27" s="372"/>
      <c r="B27" s="373"/>
      <c r="C27" s="373"/>
      <c r="D27" s="373"/>
      <c r="E27" s="373"/>
      <c r="F27" s="373"/>
      <c r="G27" s="373"/>
      <c r="H27" s="373"/>
      <c r="I27" s="373"/>
      <c r="J27" s="373"/>
      <c r="K27" s="373"/>
      <c r="L27" s="373"/>
      <c r="M27" s="373"/>
      <c r="N27" s="373"/>
      <c r="O27" s="373"/>
      <c r="P27" s="373"/>
      <c r="Q27" s="373"/>
      <c r="R27" s="373"/>
      <c r="S27" s="373"/>
      <c r="T27" s="373"/>
      <c r="U27" s="373"/>
      <c r="V27" s="373"/>
      <c r="W27" s="373"/>
      <c r="X27" s="369"/>
      <c r="Y27" s="369"/>
      <c r="Z27" s="367"/>
      <c r="AA27" s="369"/>
      <c r="AB27" s="367"/>
      <c r="AC27" s="369"/>
      <c r="AD27" s="367"/>
      <c r="AE27" s="369"/>
      <c r="AF27" s="365"/>
      <c r="AG27" s="365"/>
      <c r="AH27" s="365"/>
      <c r="AI27" s="365"/>
      <c r="AJ27" s="365"/>
      <c r="AK27" s="365"/>
      <c r="AL27" s="365"/>
      <c r="AM27" s="365"/>
      <c r="AN27" s="365"/>
      <c r="AO27" s="365"/>
      <c r="AP27" s="365"/>
      <c r="AQ27" s="365"/>
      <c r="AR27" s="365"/>
      <c r="AS27" s="365"/>
      <c r="AT27" s="365"/>
      <c r="AU27" s="365"/>
      <c r="AV27" s="365"/>
      <c r="AW27" s="365"/>
      <c r="AX27" s="363"/>
      <c r="AY27" s="364"/>
    </row>
  </sheetData>
  <mergeCells count="209">
    <mergeCell ref="A1:AY2"/>
    <mergeCell ref="A3:W4"/>
    <mergeCell ref="X3:Y4"/>
    <mergeCell ref="Z3:Z4"/>
    <mergeCell ref="AA3:AA4"/>
    <mergeCell ref="AB3:AB4"/>
    <mergeCell ref="AC3:AC4"/>
    <mergeCell ref="AD3:AD4"/>
    <mergeCell ref="AE3:AE4"/>
    <mergeCell ref="AF3:AP4"/>
    <mergeCell ref="AR3:AW4"/>
    <mergeCell ref="AX3:AY4"/>
    <mergeCell ref="B6:AE6"/>
    <mergeCell ref="AF6:AY6"/>
    <mergeCell ref="X7:AE7"/>
    <mergeCell ref="AF7:AG7"/>
    <mergeCell ref="AH7:AK8"/>
    <mergeCell ref="B7:C7"/>
    <mergeCell ref="D7:G8"/>
    <mergeCell ref="H7:J7"/>
    <mergeCell ref="K7:T8"/>
    <mergeCell ref="AL7:AU8"/>
    <mergeCell ref="AV7:AY7"/>
    <mergeCell ref="B8:C8"/>
    <mergeCell ref="H8:J8"/>
    <mergeCell ref="U8:W8"/>
    <mergeCell ref="X8:AA8"/>
    <mergeCell ref="AB8:AE8"/>
    <mergeCell ref="AF8:AG8"/>
    <mergeCell ref="AV8:AY8"/>
    <mergeCell ref="U7:W7"/>
    <mergeCell ref="B9:C9"/>
    <mergeCell ref="D9:G9"/>
    <mergeCell ref="H9:J9"/>
    <mergeCell ref="K9:T9"/>
    <mergeCell ref="U9:W9"/>
    <mergeCell ref="X9:AA9"/>
    <mergeCell ref="AB9:AE9"/>
    <mergeCell ref="AF9:AG9"/>
    <mergeCell ref="AH9:AK9"/>
    <mergeCell ref="AL9:AU9"/>
    <mergeCell ref="AV9:AY9"/>
    <mergeCell ref="B10:C10"/>
    <mergeCell ref="D10:G10"/>
    <mergeCell ref="H10:J10"/>
    <mergeCell ref="K10:T10"/>
    <mergeCell ref="U10:W10"/>
    <mergeCell ref="X10:AA10"/>
    <mergeCell ref="AB10:AE10"/>
    <mergeCell ref="AF10:AG10"/>
    <mergeCell ref="AH10:AK10"/>
    <mergeCell ref="AL10:AU10"/>
    <mergeCell ref="AV10:AY10"/>
    <mergeCell ref="B11:C11"/>
    <mergeCell ref="D11:G11"/>
    <mergeCell ref="H11:J11"/>
    <mergeCell ref="K11:T11"/>
    <mergeCell ref="U11:W11"/>
    <mergeCell ref="X11:AA11"/>
    <mergeCell ref="AB11:AE11"/>
    <mergeCell ref="AF11:AG11"/>
    <mergeCell ref="AH11:AK11"/>
    <mergeCell ref="AL11:AU11"/>
    <mergeCell ref="AV11:AY11"/>
    <mergeCell ref="B12:C12"/>
    <mergeCell ref="D12:G12"/>
    <mergeCell ref="H12:J12"/>
    <mergeCell ref="K12:T12"/>
    <mergeCell ref="U12:W12"/>
    <mergeCell ref="X12:AA12"/>
    <mergeCell ref="AB12:AE12"/>
    <mergeCell ref="AF12:AG12"/>
    <mergeCell ref="AH12:AK12"/>
    <mergeCell ref="AL12:AU12"/>
    <mergeCell ref="AV12:AY12"/>
    <mergeCell ref="B13:C13"/>
    <mergeCell ref="D13:G13"/>
    <mergeCell ref="H13:J13"/>
    <mergeCell ref="K13:T13"/>
    <mergeCell ref="U13:W13"/>
    <mergeCell ref="X13:AA13"/>
    <mergeCell ref="AB13:AE13"/>
    <mergeCell ref="AF13:AG13"/>
    <mergeCell ref="AH13:AK13"/>
    <mergeCell ref="AL13:AU13"/>
    <mergeCell ref="AV13:AY13"/>
    <mergeCell ref="B14:C14"/>
    <mergeCell ref="D14:G14"/>
    <mergeCell ref="H14:J14"/>
    <mergeCell ref="K14:T14"/>
    <mergeCell ref="U14:W14"/>
    <mergeCell ref="X14:AA14"/>
    <mergeCell ref="AB14:AE14"/>
    <mergeCell ref="AF14:AG14"/>
    <mergeCell ref="AH14:AK14"/>
    <mergeCell ref="AL14:AU14"/>
    <mergeCell ref="AV14:AY14"/>
    <mergeCell ref="B15:C15"/>
    <mergeCell ref="D15:G15"/>
    <mergeCell ref="H15:J15"/>
    <mergeCell ref="K15:T15"/>
    <mergeCell ref="U15:W15"/>
    <mergeCell ref="X15:AA15"/>
    <mergeCell ref="AB15:AE15"/>
    <mergeCell ref="AF15:AG15"/>
    <mergeCell ref="AH15:AK15"/>
    <mergeCell ref="AL15:AU15"/>
    <mergeCell ref="AV15:AY15"/>
    <mergeCell ref="B16:C16"/>
    <mergeCell ref="D16:G16"/>
    <mergeCell ref="H16:J16"/>
    <mergeCell ref="K16:T16"/>
    <mergeCell ref="U16:W16"/>
    <mergeCell ref="X16:AA16"/>
    <mergeCell ref="AB16:AE16"/>
    <mergeCell ref="AF16:AG16"/>
    <mergeCell ref="AH16:AK16"/>
    <mergeCell ref="AL16:AU16"/>
    <mergeCell ref="AV16:AY16"/>
    <mergeCell ref="B17:C17"/>
    <mergeCell ref="D17:G17"/>
    <mergeCell ref="H17:J17"/>
    <mergeCell ref="K17:T17"/>
    <mergeCell ref="U17:W17"/>
    <mergeCell ref="X17:AA17"/>
    <mergeCell ref="AB17:AE17"/>
    <mergeCell ref="AF17:AG17"/>
    <mergeCell ref="AH17:AK17"/>
    <mergeCell ref="AL17:AU17"/>
    <mergeCell ref="AV17:AY17"/>
    <mergeCell ref="B18:C18"/>
    <mergeCell ref="D18:G18"/>
    <mergeCell ref="H18:J18"/>
    <mergeCell ref="K18:T18"/>
    <mergeCell ref="U18:W18"/>
    <mergeCell ref="X18:AA18"/>
    <mergeCell ref="AB18:AE18"/>
    <mergeCell ref="AF18:AG18"/>
    <mergeCell ref="AH18:AK18"/>
    <mergeCell ref="AL18:AU18"/>
    <mergeCell ref="AV18:AY18"/>
    <mergeCell ref="B19:C19"/>
    <mergeCell ref="D19:G19"/>
    <mergeCell ref="H19:J19"/>
    <mergeCell ref="K19:T19"/>
    <mergeCell ref="U19:W19"/>
    <mergeCell ref="X19:AA19"/>
    <mergeCell ref="AB19:AE19"/>
    <mergeCell ref="AF19:AG19"/>
    <mergeCell ref="AH19:AK19"/>
    <mergeCell ref="AL19:AU19"/>
    <mergeCell ref="AV19:AY19"/>
    <mergeCell ref="B20:C20"/>
    <mergeCell ref="D20:G20"/>
    <mergeCell ref="H20:J20"/>
    <mergeCell ref="K20:T20"/>
    <mergeCell ref="U20:W20"/>
    <mergeCell ref="X20:AA20"/>
    <mergeCell ref="AB20:AE20"/>
    <mergeCell ref="AF20:AG20"/>
    <mergeCell ref="AH20:AK20"/>
    <mergeCell ref="AL20:AU20"/>
    <mergeCell ref="AV20:AY20"/>
    <mergeCell ref="B21:C21"/>
    <mergeCell ref="D21:G21"/>
    <mergeCell ref="H21:J21"/>
    <mergeCell ref="K21:T21"/>
    <mergeCell ref="U21:W21"/>
    <mergeCell ref="X21:AA21"/>
    <mergeCell ref="AB21:AE21"/>
    <mergeCell ref="AF21:AG21"/>
    <mergeCell ref="AH21:AK21"/>
    <mergeCell ref="AL21:AU21"/>
    <mergeCell ref="AV21:AY21"/>
    <mergeCell ref="B22:C22"/>
    <mergeCell ref="D22:G22"/>
    <mergeCell ref="H22:J22"/>
    <mergeCell ref="K22:T22"/>
    <mergeCell ref="U22:W22"/>
    <mergeCell ref="X22:AA22"/>
    <mergeCell ref="AB22:AE22"/>
    <mergeCell ref="AF22:AG22"/>
    <mergeCell ref="AH22:AK22"/>
    <mergeCell ref="AL22:AU22"/>
    <mergeCell ref="AV22:AY22"/>
    <mergeCell ref="B23:C23"/>
    <mergeCell ref="D23:G23"/>
    <mergeCell ref="H23:J23"/>
    <mergeCell ref="K23:T23"/>
    <mergeCell ref="U23:W23"/>
    <mergeCell ref="X23:AA23"/>
    <mergeCell ref="AB23:AE23"/>
    <mergeCell ref="AF23:AG23"/>
    <mergeCell ref="AH23:AK23"/>
    <mergeCell ref="AL23:AU23"/>
    <mergeCell ref="AV23:AY23"/>
    <mergeCell ref="X24:AA24"/>
    <mergeCell ref="AB24:AE24"/>
    <mergeCell ref="A26:W27"/>
    <mergeCell ref="X26:Y27"/>
    <mergeCell ref="Z26:Z27"/>
    <mergeCell ref="AA26:AA27"/>
    <mergeCell ref="AF26:AW26"/>
    <mergeCell ref="AX26:AY27"/>
    <mergeCell ref="AF27:AW27"/>
    <mergeCell ref="AB26:AB27"/>
    <mergeCell ref="AC26:AC27"/>
    <mergeCell ref="AD26:AD27"/>
    <mergeCell ref="AE26:AE2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BC27"/>
  <sheetViews>
    <sheetView showZeros="0" zoomScale="70" zoomScaleNormal="70" workbookViewId="0" topLeftCell="A1">
      <selection activeCell="AI24" sqref="AI24"/>
    </sheetView>
  </sheetViews>
  <sheetFormatPr defaultColWidth="9.00390625" defaultRowHeight="15" customHeight="1"/>
  <cols>
    <col min="1" max="1" width="2.625" style="203" customWidth="1"/>
    <col min="2" max="16384" width="2.625" style="193" customWidth="1"/>
  </cols>
  <sheetData>
    <row r="1" spans="1:55" ht="15" customHeight="1">
      <c r="A1" s="411" t="s">
        <v>184</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row>
    <row r="2" spans="1:55" ht="15" customHeigh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row>
    <row r="3" spans="1:55" ht="15" customHeight="1">
      <c r="A3" s="412" t="s">
        <v>137</v>
      </c>
      <c r="B3" s="413"/>
      <c r="C3" s="413"/>
      <c r="D3" s="413"/>
      <c r="E3" s="413"/>
      <c r="F3" s="413"/>
      <c r="G3" s="413"/>
      <c r="H3" s="413"/>
      <c r="I3" s="413"/>
      <c r="J3" s="413"/>
      <c r="K3" s="413"/>
      <c r="L3" s="413"/>
      <c r="M3" s="413"/>
      <c r="N3" s="413"/>
      <c r="O3" s="413"/>
      <c r="P3" s="413"/>
      <c r="Q3" s="413"/>
      <c r="R3" s="413"/>
      <c r="S3" s="413"/>
      <c r="T3" s="413"/>
      <c r="U3" s="413"/>
      <c r="V3" s="413"/>
      <c r="W3" s="413"/>
      <c r="X3" s="368" t="s">
        <v>138</v>
      </c>
      <c r="Y3" s="368"/>
      <c r="Z3" s="366"/>
      <c r="AA3" s="368" t="s">
        <v>139</v>
      </c>
      <c r="AB3" s="366"/>
      <c r="AC3" s="368" t="s">
        <v>140</v>
      </c>
      <c r="AD3" s="366"/>
      <c r="AE3" s="368" t="s">
        <v>141</v>
      </c>
      <c r="AF3" s="416"/>
      <c r="AG3" s="416"/>
      <c r="AH3" s="416"/>
      <c r="AI3" s="416"/>
      <c r="AJ3" s="416"/>
      <c r="AK3" s="416"/>
      <c r="AL3" s="416"/>
      <c r="AM3" s="416"/>
      <c r="AN3" s="416"/>
      <c r="AO3" s="416"/>
      <c r="AP3" s="416"/>
      <c r="AQ3" s="195"/>
      <c r="AR3" s="407"/>
      <c r="AS3" s="407"/>
      <c r="AT3" s="407"/>
      <c r="AU3" s="407"/>
      <c r="AV3" s="407"/>
      <c r="AW3" s="407"/>
      <c r="AX3" s="407"/>
      <c r="AY3" s="407"/>
      <c r="AZ3" s="407"/>
      <c r="BA3" s="407"/>
      <c r="BB3" s="361" t="s">
        <v>142</v>
      </c>
      <c r="BC3" s="362"/>
    </row>
    <row r="4" spans="1:55" ht="15" customHeight="1">
      <c r="A4" s="414"/>
      <c r="B4" s="415"/>
      <c r="C4" s="415"/>
      <c r="D4" s="415"/>
      <c r="E4" s="415"/>
      <c r="F4" s="415"/>
      <c r="G4" s="415"/>
      <c r="H4" s="415"/>
      <c r="I4" s="415"/>
      <c r="J4" s="415"/>
      <c r="K4" s="415"/>
      <c r="L4" s="415"/>
      <c r="M4" s="415"/>
      <c r="N4" s="415"/>
      <c r="O4" s="415"/>
      <c r="P4" s="415"/>
      <c r="Q4" s="415"/>
      <c r="R4" s="415"/>
      <c r="S4" s="415"/>
      <c r="T4" s="415"/>
      <c r="U4" s="415"/>
      <c r="V4" s="415"/>
      <c r="W4" s="415"/>
      <c r="X4" s="369"/>
      <c r="Y4" s="369"/>
      <c r="Z4" s="367"/>
      <c r="AA4" s="369"/>
      <c r="AB4" s="367"/>
      <c r="AC4" s="369"/>
      <c r="AD4" s="367"/>
      <c r="AE4" s="369"/>
      <c r="AF4" s="417"/>
      <c r="AG4" s="417"/>
      <c r="AH4" s="417"/>
      <c r="AI4" s="417"/>
      <c r="AJ4" s="417"/>
      <c r="AK4" s="417"/>
      <c r="AL4" s="417"/>
      <c r="AM4" s="417"/>
      <c r="AN4" s="417"/>
      <c r="AO4" s="417"/>
      <c r="AP4" s="417"/>
      <c r="AQ4" s="198"/>
      <c r="AR4" s="408"/>
      <c r="AS4" s="408"/>
      <c r="AT4" s="408"/>
      <c r="AU4" s="408"/>
      <c r="AV4" s="408"/>
      <c r="AW4" s="408"/>
      <c r="AX4" s="408"/>
      <c r="AY4" s="408"/>
      <c r="AZ4" s="408"/>
      <c r="BA4" s="408"/>
      <c r="BB4" s="363"/>
      <c r="BC4" s="364"/>
    </row>
    <row r="5" spans="1:55" ht="9.75" customHeight="1">
      <c r="A5" s="194"/>
      <c r="B5" s="199"/>
      <c r="C5" s="199"/>
      <c r="D5" s="199"/>
      <c r="E5" s="199"/>
      <c r="F5" s="199"/>
      <c r="G5" s="199"/>
      <c r="H5" s="199"/>
      <c r="I5" s="199"/>
      <c r="J5" s="199"/>
      <c r="K5" s="199"/>
      <c r="L5" s="199"/>
      <c r="M5" s="199"/>
      <c r="N5" s="199"/>
      <c r="O5" s="199"/>
      <c r="P5" s="199"/>
      <c r="Q5" s="199"/>
      <c r="R5" s="199"/>
      <c r="S5" s="199"/>
      <c r="T5" s="199"/>
      <c r="U5" s="199"/>
      <c r="V5" s="199"/>
      <c r="W5" s="199"/>
      <c r="X5" s="200"/>
      <c r="Y5" s="200"/>
      <c r="Z5" s="201"/>
      <c r="AA5" s="200"/>
      <c r="AB5" s="201"/>
      <c r="AC5" s="200"/>
      <c r="AD5" s="201"/>
      <c r="AE5" s="200"/>
      <c r="AF5" s="202"/>
      <c r="AG5" s="202"/>
      <c r="AH5" s="202"/>
      <c r="AI5" s="202"/>
      <c r="AJ5" s="202"/>
      <c r="AK5" s="202"/>
      <c r="AL5" s="202"/>
      <c r="AM5" s="202"/>
      <c r="AN5" s="202"/>
      <c r="AO5" s="202"/>
      <c r="AP5" s="202"/>
      <c r="AQ5" s="202"/>
      <c r="AR5" s="202"/>
      <c r="AS5" s="202"/>
      <c r="AT5" s="202"/>
      <c r="AU5" s="202"/>
      <c r="AV5" s="202"/>
      <c r="AW5" s="202"/>
      <c r="AX5" s="202"/>
      <c r="AY5" s="202"/>
      <c r="AZ5" s="202"/>
      <c r="BA5" s="202"/>
      <c r="BB5" s="200"/>
      <c r="BC5" s="200"/>
    </row>
    <row r="6" spans="1:55" ht="22.5" customHeight="1">
      <c r="A6" s="192"/>
      <c r="B6" s="409" t="s">
        <v>143</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10" t="s">
        <v>144</v>
      </c>
      <c r="AG6" s="409"/>
      <c r="AH6" s="409"/>
      <c r="AI6" s="409"/>
      <c r="AJ6" s="409"/>
      <c r="AK6" s="409"/>
      <c r="AL6" s="409"/>
      <c r="AM6" s="409"/>
      <c r="AN6" s="409"/>
      <c r="AO6" s="409"/>
      <c r="AP6" s="409"/>
      <c r="AQ6" s="409"/>
      <c r="AR6" s="409"/>
      <c r="AS6" s="409"/>
      <c r="AT6" s="409"/>
      <c r="AU6" s="409"/>
      <c r="AV6" s="409"/>
      <c r="AW6" s="409"/>
      <c r="AX6" s="409"/>
      <c r="AY6" s="409"/>
      <c r="AZ6" s="409"/>
      <c r="BA6" s="409"/>
      <c r="BB6" s="409"/>
      <c r="BC6" s="409"/>
    </row>
    <row r="7" spans="2:55" ht="22.5" customHeight="1">
      <c r="B7" s="401" t="s">
        <v>145</v>
      </c>
      <c r="C7" s="402"/>
      <c r="D7" s="401" t="s">
        <v>146</v>
      </c>
      <c r="E7" s="368"/>
      <c r="F7" s="368"/>
      <c r="G7" s="402"/>
      <c r="H7" s="406" t="s">
        <v>147</v>
      </c>
      <c r="I7" s="361"/>
      <c r="J7" s="362"/>
      <c r="K7" s="401" t="s">
        <v>148</v>
      </c>
      <c r="L7" s="368"/>
      <c r="M7" s="368"/>
      <c r="N7" s="368"/>
      <c r="O7" s="368"/>
      <c r="P7" s="368"/>
      <c r="Q7" s="368"/>
      <c r="R7" s="368"/>
      <c r="S7" s="368"/>
      <c r="T7" s="402"/>
      <c r="U7" s="401" t="s">
        <v>149</v>
      </c>
      <c r="V7" s="368"/>
      <c r="W7" s="402"/>
      <c r="X7" s="403" t="s">
        <v>150</v>
      </c>
      <c r="Y7" s="404"/>
      <c r="Z7" s="404"/>
      <c r="AA7" s="404"/>
      <c r="AB7" s="404"/>
      <c r="AC7" s="404"/>
      <c r="AD7" s="404"/>
      <c r="AE7" s="404"/>
      <c r="AF7" s="405" t="s">
        <v>145</v>
      </c>
      <c r="AG7" s="392"/>
      <c r="AH7" s="392" t="s">
        <v>146</v>
      </c>
      <c r="AI7" s="392"/>
      <c r="AJ7" s="392"/>
      <c r="AK7" s="392"/>
      <c r="AL7" s="392" t="s">
        <v>148</v>
      </c>
      <c r="AM7" s="392"/>
      <c r="AN7" s="392"/>
      <c r="AO7" s="392"/>
      <c r="AP7" s="392"/>
      <c r="AQ7" s="392"/>
      <c r="AR7" s="392"/>
      <c r="AS7" s="392"/>
      <c r="AT7" s="392"/>
      <c r="AU7" s="392"/>
      <c r="AV7" s="403" t="s">
        <v>179</v>
      </c>
      <c r="AW7" s="404"/>
      <c r="AX7" s="404"/>
      <c r="AY7" s="404"/>
      <c r="AZ7" s="404"/>
      <c r="BA7" s="404"/>
      <c r="BB7" s="404"/>
      <c r="BC7" s="418"/>
    </row>
    <row r="8" spans="2:55" ht="22.5" customHeight="1">
      <c r="B8" s="394" t="s">
        <v>152</v>
      </c>
      <c r="C8" s="395"/>
      <c r="D8" s="394"/>
      <c r="E8" s="369"/>
      <c r="F8" s="369"/>
      <c r="G8" s="395"/>
      <c r="H8" s="396" t="s">
        <v>153</v>
      </c>
      <c r="I8" s="363"/>
      <c r="J8" s="364"/>
      <c r="K8" s="394"/>
      <c r="L8" s="369"/>
      <c r="M8" s="369"/>
      <c r="N8" s="369"/>
      <c r="O8" s="369"/>
      <c r="P8" s="369"/>
      <c r="Q8" s="369"/>
      <c r="R8" s="369"/>
      <c r="S8" s="369"/>
      <c r="T8" s="395"/>
      <c r="U8" s="394" t="s">
        <v>154</v>
      </c>
      <c r="V8" s="369"/>
      <c r="W8" s="395"/>
      <c r="X8" s="397" t="s">
        <v>155</v>
      </c>
      <c r="Y8" s="398"/>
      <c r="Z8" s="398"/>
      <c r="AA8" s="399"/>
      <c r="AB8" s="397" t="s">
        <v>156</v>
      </c>
      <c r="AC8" s="398"/>
      <c r="AD8" s="398"/>
      <c r="AE8" s="399"/>
      <c r="AF8" s="400" t="s">
        <v>152</v>
      </c>
      <c r="AG8" s="393"/>
      <c r="AH8" s="393"/>
      <c r="AI8" s="393"/>
      <c r="AJ8" s="393"/>
      <c r="AK8" s="393"/>
      <c r="AL8" s="393"/>
      <c r="AM8" s="393"/>
      <c r="AN8" s="393"/>
      <c r="AO8" s="393"/>
      <c r="AP8" s="393"/>
      <c r="AQ8" s="393"/>
      <c r="AR8" s="393"/>
      <c r="AS8" s="393"/>
      <c r="AT8" s="393"/>
      <c r="AU8" s="393"/>
      <c r="AV8" s="397" t="s">
        <v>155</v>
      </c>
      <c r="AW8" s="398"/>
      <c r="AX8" s="398"/>
      <c r="AY8" s="399"/>
      <c r="AZ8" s="397" t="s">
        <v>160</v>
      </c>
      <c r="BA8" s="398"/>
      <c r="BB8" s="398"/>
      <c r="BC8" s="399"/>
    </row>
    <row r="9" spans="1:55" ht="22.5" customHeight="1">
      <c r="A9" s="203">
        <v>1</v>
      </c>
      <c r="B9" s="387"/>
      <c r="C9" s="387"/>
      <c r="D9" s="374"/>
      <c r="E9" s="374"/>
      <c r="F9" s="374"/>
      <c r="G9" s="374"/>
      <c r="H9" s="388"/>
      <c r="I9" s="388"/>
      <c r="J9" s="388"/>
      <c r="K9" s="389"/>
      <c r="L9" s="390"/>
      <c r="M9" s="390"/>
      <c r="N9" s="390"/>
      <c r="O9" s="390"/>
      <c r="P9" s="390"/>
      <c r="Q9" s="390"/>
      <c r="R9" s="390"/>
      <c r="S9" s="390"/>
      <c r="T9" s="391"/>
      <c r="U9" s="382"/>
      <c r="V9" s="382"/>
      <c r="W9" s="382"/>
      <c r="X9" s="383"/>
      <c r="Y9" s="384"/>
      <c r="Z9" s="384"/>
      <c r="AA9" s="385"/>
      <c r="AB9" s="383"/>
      <c r="AC9" s="384"/>
      <c r="AD9" s="384"/>
      <c r="AE9" s="385"/>
      <c r="AF9" s="386"/>
      <c r="AG9" s="387"/>
      <c r="AH9" s="374"/>
      <c r="AI9" s="374"/>
      <c r="AJ9" s="374"/>
      <c r="AK9" s="374"/>
      <c r="AL9" s="389"/>
      <c r="AM9" s="390"/>
      <c r="AN9" s="390"/>
      <c r="AO9" s="390"/>
      <c r="AP9" s="390"/>
      <c r="AQ9" s="390"/>
      <c r="AR9" s="390"/>
      <c r="AS9" s="390"/>
      <c r="AT9" s="390"/>
      <c r="AU9" s="391"/>
      <c r="AV9" s="383"/>
      <c r="AW9" s="384"/>
      <c r="AX9" s="384"/>
      <c r="AY9" s="385"/>
      <c r="AZ9" s="375"/>
      <c r="BA9" s="375"/>
      <c r="BB9" s="375"/>
      <c r="BC9" s="375"/>
    </row>
    <row r="10" spans="1:55" ht="22.5" customHeight="1">
      <c r="A10" s="203">
        <v>2</v>
      </c>
      <c r="B10" s="387"/>
      <c r="C10" s="387"/>
      <c r="D10" s="374"/>
      <c r="E10" s="374"/>
      <c r="F10" s="374"/>
      <c r="G10" s="374"/>
      <c r="H10" s="388"/>
      <c r="I10" s="388"/>
      <c r="J10" s="388"/>
      <c r="K10" s="389"/>
      <c r="L10" s="390"/>
      <c r="M10" s="390"/>
      <c r="N10" s="390"/>
      <c r="O10" s="390"/>
      <c r="P10" s="390"/>
      <c r="Q10" s="390"/>
      <c r="R10" s="390"/>
      <c r="S10" s="390"/>
      <c r="T10" s="391"/>
      <c r="U10" s="382"/>
      <c r="V10" s="382"/>
      <c r="W10" s="382"/>
      <c r="X10" s="383"/>
      <c r="Y10" s="384"/>
      <c r="Z10" s="384"/>
      <c r="AA10" s="385"/>
      <c r="AB10" s="383"/>
      <c r="AC10" s="384"/>
      <c r="AD10" s="384"/>
      <c r="AE10" s="385"/>
      <c r="AF10" s="386"/>
      <c r="AG10" s="387"/>
      <c r="AH10" s="374"/>
      <c r="AI10" s="374"/>
      <c r="AJ10" s="374"/>
      <c r="AK10" s="374"/>
      <c r="AL10" s="389"/>
      <c r="AM10" s="390"/>
      <c r="AN10" s="390"/>
      <c r="AO10" s="390"/>
      <c r="AP10" s="390"/>
      <c r="AQ10" s="390"/>
      <c r="AR10" s="390"/>
      <c r="AS10" s="390"/>
      <c r="AT10" s="390"/>
      <c r="AU10" s="391"/>
      <c r="AV10" s="383"/>
      <c r="AW10" s="384"/>
      <c r="AX10" s="384"/>
      <c r="AY10" s="385"/>
      <c r="AZ10" s="375"/>
      <c r="BA10" s="375"/>
      <c r="BB10" s="375"/>
      <c r="BC10" s="375"/>
    </row>
    <row r="11" spans="1:55" ht="22.5" customHeight="1">
      <c r="A11" s="203">
        <v>3</v>
      </c>
      <c r="B11" s="387"/>
      <c r="C11" s="387"/>
      <c r="D11" s="374"/>
      <c r="E11" s="374"/>
      <c r="F11" s="374"/>
      <c r="G11" s="374"/>
      <c r="H11" s="388"/>
      <c r="I11" s="388"/>
      <c r="J11" s="388"/>
      <c r="K11" s="389"/>
      <c r="L11" s="390"/>
      <c r="M11" s="390"/>
      <c r="N11" s="390"/>
      <c r="O11" s="390"/>
      <c r="P11" s="390"/>
      <c r="Q11" s="390"/>
      <c r="R11" s="390"/>
      <c r="S11" s="390"/>
      <c r="T11" s="391"/>
      <c r="U11" s="382"/>
      <c r="V11" s="382"/>
      <c r="W11" s="382"/>
      <c r="X11" s="383"/>
      <c r="Y11" s="384"/>
      <c r="Z11" s="384"/>
      <c r="AA11" s="385"/>
      <c r="AB11" s="383"/>
      <c r="AC11" s="384"/>
      <c r="AD11" s="384"/>
      <c r="AE11" s="385"/>
      <c r="AF11" s="386"/>
      <c r="AG11" s="387"/>
      <c r="AH11" s="374"/>
      <c r="AI11" s="374"/>
      <c r="AJ11" s="374"/>
      <c r="AK11" s="374"/>
      <c r="AL11" s="374"/>
      <c r="AM11" s="374"/>
      <c r="AN11" s="374"/>
      <c r="AO11" s="374"/>
      <c r="AP11" s="374"/>
      <c r="AQ11" s="374"/>
      <c r="AR11" s="374"/>
      <c r="AS11" s="374"/>
      <c r="AT11" s="374"/>
      <c r="AU11" s="374"/>
      <c r="AV11" s="383"/>
      <c r="AW11" s="384"/>
      <c r="AX11" s="384"/>
      <c r="AY11" s="385"/>
      <c r="AZ11" s="375"/>
      <c r="BA11" s="375"/>
      <c r="BB11" s="375"/>
      <c r="BC11" s="375"/>
    </row>
    <row r="12" spans="1:55" ht="22.5" customHeight="1">
      <c r="A12" s="203">
        <v>4</v>
      </c>
      <c r="B12" s="387"/>
      <c r="C12" s="387"/>
      <c r="D12" s="374"/>
      <c r="E12" s="374"/>
      <c r="F12" s="374"/>
      <c r="G12" s="374"/>
      <c r="H12" s="388"/>
      <c r="I12" s="388"/>
      <c r="J12" s="388"/>
      <c r="K12" s="389"/>
      <c r="L12" s="390"/>
      <c r="M12" s="390"/>
      <c r="N12" s="390"/>
      <c r="O12" s="390"/>
      <c r="P12" s="390"/>
      <c r="Q12" s="390"/>
      <c r="R12" s="390"/>
      <c r="S12" s="390"/>
      <c r="T12" s="391"/>
      <c r="U12" s="382"/>
      <c r="V12" s="382"/>
      <c r="W12" s="382"/>
      <c r="X12" s="383"/>
      <c r="Y12" s="384"/>
      <c r="Z12" s="384"/>
      <c r="AA12" s="385"/>
      <c r="AB12" s="383"/>
      <c r="AC12" s="384"/>
      <c r="AD12" s="384"/>
      <c r="AE12" s="385"/>
      <c r="AF12" s="386"/>
      <c r="AG12" s="387"/>
      <c r="AH12" s="374"/>
      <c r="AI12" s="374"/>
      <c r="AJ12" s="374"/>
      <c r="AK12" s="374"/>
      <c r="AL12" s="374"/>
      <c r="AM12" s="374"/>
      <c r="AN12" s="374"/>
      <c r="AO12" s="374"/>
      <c r="AP12" s="374"/>
      <c r="AQ12" s="374"/>
      <c r="AR12" s="374"/>
      <c r="AS12" s="374"/>
      <c r="AT12" s="374"/>
      <c r="AU12" s="374"/>
      <c r="AV12" s="383"/>
      <c r="AW12" s="384"/>
      <c r="AX12" s="384"/>
      <c r="AY12" s="385"/>
      <c r="AZ12" s="375"/>
      <c r="BA12" s="375"/>
      <c r="BB12" s="375"/>
      <c r="BC12" s="375"/>
    </row>
    <row r="13" spans="1:55" ht="22.5" customHeight="1">
      <c r="A13" s="203">
        <v>5</v>
      </c>
      <c r="B13" s="387"/>
      <c r="C13" s="387"/>
      <c r="D13" s="374"/>
      <c r="E13" s="374"/>
      <c r="F13" s="374"/>
      <c r="G13" s="374"/>
      <c r="H13" s="388"/>
      <c r="I13" s="388"/>
      <c r="J13" s="388"/>
      <c r="K13" s="389"/>
      <c r="L13" s="390"/>
      <c r="M13" s="390"/>
      <c r="N13" s="390"/>
      <c r="O13" s="390"/>
      <c r="P13" s="390"/>
      <c r="Q13" s="390"/>
      <c r="R13" s="390"/>
      <c r="S13" s="390"/>
      <c r="T13" s="391"/>
      <c r="U13" s="382"/>
      <c r="V13" s="382"/>
      <c r="W13" s="382"/>
      <c r="X13" s="383"/>
      <c r="Y13" s="384"/>
      <c r="Z13" s="384"/>
      <c r="AA13" s="385"/>
      <c r="AB13" s="383"/>
      <c r="AC13" s="384"/>
      <c r="AD13" s="384"/>
      <c r="AE13" s="385"/>
      <c r="AF13" s="386"/>
      <c r="AG13" s="387"/>
      <c r="AH13" s="374"/>
      <c r="AI13" s="374"/>
      <c r="AJ13" s="374"/>
      <c r="AK13" s="374"/>
      <c r="AL13" s="374"/>
      <c r="AM13" s="374"/>
      <c r="AN13" s="374"/>
      <c r="AO13" s="374"/>
      <c r="AP13" s="374"/>
      <c r="AQ13" s="374"/>
      <c r="AR13" s="374"/>
      <c r="AS13" s="374"/>
      <c r="AT13" s="374"/>
      <c r="AU13" s="374"/>
      <c r="AV13" s="383"/>
      <c r="AW13" s="384"/>
      <c r="AX13" s="384"/>
      <c r="AY13" s="385"/>
      <c r="AZ13" s="375"/>
      <c r="BA13" s="375"/>
      <c r="BB13" s="375"/>
      <c r="BC13" s="375"/>
    </row>
    <row r="14" spans="1:55" ht="22.5" customHeight="1">
      <c r="A14" s="203">
        <v>6</v>
      </c>
      <c r="B14" s="387"/>
      <c r="C14" s="387"/>
      <c r="D14" s="374"/>
      <c r="E14" s="374"/>
      <c r="F14" s="374"/>
      <c r="G14" s="374"/>
      <c r="H14" s="388"/>
      <c r="I14" s="388"/>
      <c r="J14" s="388"/>
      <c r="K14" s="389"/>
      <c r="L14" s="390"/>
      <c r="M14" s="390"/>
      <c r="N14" s="390"/>
      <c r="O14" s="390"/>
      <c r="P14" s="390"/>
      <c r="Q14" s="390"/>
      <c r="R14" s="390"/>
      <c r="S14" s="390"/>
      <c r="T14" s="391"/>
      <c r="U14" s="382"/>
      <c r="V14" s="382"/>
      <c r="W14" s="382"/>
      <c r="X14" s="383"/>
      <c r="Y14" s="384"/>
      <c r="Z14" s="384"/>
      <c r="AA14" s="385"/>
      <c r="AB14" s="383"/>
      <c r="AC14" s="384"/>
      <c r="AD14" s="384"/>
      <c r="AE14" s="385"/>
      <c r="AF14" s="386"/>
      <c r="AG14" s="387"/>
      <c r="AH14" s="374"/>
      <c r="AI14" s="374"/>
      <c r="AJ14" s="374"/>
      <c r="AK14" s="374"/>
      <c r="AL14" s="374"/>
      <c r="AM14" s="374"/>
      <c r="AN14" s="374"/>
      <c r="AO14" s="374"/>
      <c r="AP14" s="374"/>
      <c r="AQ14" s="374"/>
      <c r="AR14" s="374"/>
      <c r="AS14" s="374"/>
      <c r="AT14" s="374"/>
      <c r="AU14" s="374"/>
      <c r="AV14" s="383"/>
      <c r="AW14" s="384"/>
      <c r="AX14" s="384"/>
      <c r="AY14" s="385"/>
      <c r="AZ14" s="375"/>
      <c r="BA14" s="375"/>
      <c r="BB14" s="375"/>
      <c r="BC14" s="375"/>
    </row>
    <row r="15" spans="1:55" ht="22.5" customHeight="1">
      <c r="A15" s="203">
        <v>7</v>
      </c>
      <c r="B15" s="387"/>
      <c r="C15" s="387"/>
      <c r="D15" s="374"/>
      <c r="E15" s="374"/>
      <c r="F15" s="374"/>
      <c r="G15" s="374"/>
      <c r="H15" s="388"/>
      <c r="I15" s="388"/>
      <c r="J15" s="388"/>
      <c r="K15" s="389"/>
      <c r="L15" s="390"/>
      <c r="M15" s="390"/>
      <c r="N15" s="390"/>
      <c r="O15" s="390"/>
      <c r="P15" s="390"/>
      <c r="Q15" s="390"/>
      <c r="R15" s="390"/>
      <c r="S15" s="390"/>
      <c r="T15" s="391"/>
      <c r="U15" s="382"/>
      <c r="V15" s="382"/>
      <c r="W15" s="382"/>
      <c r="X15" s="383"/>
      <c r="Y15" s="384"/>
      <c r="Z15" s="384"/>
      <c r="AA15" s="385"/>
      <c r="AB15" s="383"/>
      <c r="AC15" s="384"/>
      <c r="AD15" s="384"/>
      <c r="AE15" s="385"/>
      <c r="AF15" s="386"/>
      <c r="AG15" s="387"/>
      <c r="AH15" s="374"/>
      <c r="AI15" s="374"/>
      <c r="AJ15" s="374"/>
      <c r="AK15" s="374"/>
      <c r="AL15" s="374"/>
      <c r="AM15" s="374"/>
      <c r="AN15" s="374"/>
      <c r="AO15" s="374"/>
      <c r="AP15" s="374"/>
      <c r="AQ15" s="374"/>
      <c r="AR15" s="374"/>
      <c r="AS15" s="374"/>
      <c r="AT15" s="374"/>
      <c r="AU15" s="374"/>
      <c r="AV15" s="383"/>
      <c r="AW15" s="384"/>
      <c r="AX15" s="384"/>
      <c r="AY15" s="385"/>
      <c r="AZ15" s="375"/>
      <c r="BA15" s="375"/>
      <c r="BB15" s="375"/>
      <c r="BC15" s="375"/>
    </row>
    <row r="16" spans="1:55" ht="22.5" customHeight="1">
      <c r="A16" s="203">
        <v>8</v>
      </c>
      <c r="B16" s="387"/>
      <c r="C16" s="387"/>
      <c r="D16" s="374"/>
      <c r="E16" s="374"/>
      <c r="F16" s="374"/>
      <c r="G16" s="374"/>
      <c r="H16" s="388"/>
      <c r="I16" s="388"/>
      <c r="J16" s="388"/>
      <c r="K16" s="389"/>
      <c r="L16" s="390"/>
      <c r="M16" s="390"/>
      <c r="N16" s="390"/>
      <c r="O16" s="390"/>
      <c r="P16" s="390"/>
      <c r="Q16" s="390"/>
      <c r="R16" s="390"/>
      <c r="S16" s="390"/>
      <c r="T16" s="391"/>
      <c r="U16" s="382"/>
      <c r="V16" s="382"/>
      <c r="W16" s="382"/>
      <c r="X16" s="383"/>
      <c r="Y16" s="384"/>
      <c r="Z16" s="384"/>
      <c r="AA16" s="385"/>
      <c r="AB16" s="383"/>
      <c r="AC16" s="384"/>
      <c r="AD16" s="384"/>
      <c r="AE16" s="385"/>
      <c r="AF16" s="386"/>
      <c r="AG16" s="387"/>
      <c r="AH16" s="374"/>
      <c r="AI16" s="374"/>
      <c r="AJ16" s="374"/>
      <c r="AK16" s="374"/>
      <c r="AL16" s="374"/>
      <c r="AM16" s="374"/>
      <c r="AN16" s="374"/>
      <c r="AO16" s="374"/>
      <c r="AP16" s="374"/>
      <c r="AQ16" s="374"/>
      <c r="AR16" s="374"/>
      <c r="AS16" s="374"/>
      <c r="AT16" s="374"/>
      <c r="AU16" s="374"/>
      <c r="AV16" s="383"/>
      <c r="AW16" s="384"/>
      <c r="AX16" s="384"/>
      <c r="AY16" s="385"/>
      <c r="AZ16" s="375"/>
      <c r="BA16" s="375"/>
      <c r="BB16" s="375"/>
      <c r="BC16" s="375"/>
    </row>
    <row r="17" spans="1:55" ht="22.5" customHeight="1">
      <c r="A17" s="203">
        <v>9</v>
      </c>
      <c r="B17" s="387"/>
      <c r="C17" s="387"/>
      <c r="D17" s="374"/>
      <c r="E17" s="374"/>
      <c r="F17" s="374"/>
      <c r="G17" s="374"/>
      <c r="H17" s="388"/>
      <c r="I17" s="388"/>
      <c r="J17" s="388"/>
      <c r="K17" s="389"/>
      <c r="L17" s="390"/>
      <c r="M17" s="390"/>
      <c r="N17" s="390"/>
      <c r="O17" s="390"/>
      <c r="P17" s="390"/>
      <c r="Q17" s="390"/>
      <c r="R17" s="390"/>
      <c r="S17" s="390"/>
      <c r="T17" s="391"/>
      <c r="U17" s="382"/>
      <c r="V17" s="382"/>
      <c r="W17" s="382"/>
      <c r="X17" s="383"/>
      <c r="Y17" s="384"/>
      <c r="Z17" s="384"/>
      <c r="AA17" s="385"/>
      <c r="AB17" s="383"/>
      <c r="AC17" s="384"/>
      <c r="AD17" s="384"/>
      <c r="AE17" s="385"/>
      <c r="AF17" s="386"/>
      <c r="AG17" s="387"/>
      <c r="AH17" s="374"/>
      <c r="AI17" s="374"/>
      <c r="AJ17" s="374"/>
      <c r="AK17" s="374"/>
      <c r="AL17" s="374"/>
      <c r="AM17" s="374"/>
      <c r="AN17" s="374"/>
      <c r="AO17" s="374"/>
      <c r="AP17" s="374"/>
      <c r="AQ17" s="374"/>
      <c r="AR17" s="374"/>
      <c r="AS17" s="374"/>
      <c r="AT17" s="374"/>
      <c r="AU17" s="374"/>
      <c r="AV17" s="383"/>
      <c r="AW17" s="384"/>
      <c r="AX17" s="384"/>
      <c r="AY17" s="385"/>
      <c r="AZ17" s="375"/>
      <c r="BA17" s="375"/>
      <c r="BB17" s="375"/>
      <c r="BC17" s="375"/>
    </row>
    <row r="18" spans="1:55" ht="22.5" customHeight="1">
      <c r="A18" s="203">
        <v>10</v>
      </c>
      <c r="B18" s="387"/>
      <c r="C18" s="387"/>
      <c r="D18" s="374"/>
      <c r="E18" s="374"/>
      <c r="F18" s="374"/>
      <c r="G18" s="374"/>
      <c r="H18" s="388"/>
      <c r="I18" s="388"/>
      <c r="J18" s="388"/>
      <c r="K18" s="389"/>
      <c r="L18" s="390"/>
      <c r="M18" s="390"/>
      <c r="N18" s="390"/>
      <c r="O18" s="390"/>
      <c r="P18" s="390"/>
      <c r="Q18" s="390"/>
      <c r="R18" s="390"/>
      <c r="S18" s="390"/>
      <c r="T18" s="391"/>
      <c r="U18" s="382"/>
      <c r="V18" s="382"/>
      <c r="W18" s="382"/>
      <c r="X18" s="383"/>
      <c r="Y18" s="384"/>
      <c r="Z18" s="384"/>
      <c r="AA18" s="385"/>
      <c r="AB18" s="383"/>
      <c r="AC18" s="384"/>
      <c r="AD18" s="384"/>
      <c r="AE18" s="385"/>
      <c r="AF18" s="386"/>
      <c r="AG18" s="387"/>
      <c r="AH18" s="374"/>
      <c r="AI18" s="374"/>
      <c r="AJ18" s="374"/>
      <c r="AK18" s="374"/>
      <c r="AL18" s="374"/>
      <c r="AM18" s="374"/>
      <c r="AN18" s="374"/>
      <c r="AO18" s="374"/>
      <c r="AP18" s="374"/>
      <c r="AQ18" s="374"/>
      <c r="AR18" s="374"/>
      <c r="AS18" s="374"/>
      <c r="AT18" s="374"/>
      <c r="AU18" s="374"/>
      <c r="AV18" s="383"/>
      <c r="AW18" s="384"/>
      <c r="AX18" s="384"/>
      <c r="AY18" s="385"/>
      <c r="AZ18" s="375"/>
      <c r="BA18" s="375"/>
      <c r="BB18" s="375"/>
      <c r="BC18" s="375"/>
    </row>
    <row r="19" spans="1:55" ht="22.5" customHeight="1">
      <c r="A19" s="203">
        <v>11</v>
      </c>
      <c r="B19" s="387"/>
      <c r="C19" s="387"/>
      <c r="D19" s="374"/>
      <c r="E19" s="374"/>
      <c r="F19" s="374"/>
      <c r="G19" s="374"/>
      <c r="H19" s="388"/>
      <c r="I19" s="388"/>
      <c r="J19" s="388"/>
      <c r="K19" s="389"/>
      <c r="L19" s="390"/>
      <c r="M19" s="390"/>
      <c r="N19" s="390"/>
      <c r="O19" s="390"/>
      <c r="P19" s="390"/>
      <c r="Q19" s="390"/>
      <c r="R19" s="390"/>
      <c r="S19" s="390"/>
      <c r="T19" s="391"/>
      <c r="U19" s="382"/>
      <c r="V19" s="382"/>
      <c r="W19" s="382"/>
      <c r="X19" s="383"/>
      <c r="Y19" s="384"/>
      <c r="Z19" s="384"/>
      <c r="AA19" s="385"/>
      <c r="AB19" s="383"/>
      <c r="AC19" s="384"/>
      <c r="AD19" s="384"/>
      <c r="AE19" s="385"/>
      <c r="AF19" s="386"/>
      <c r="AG19" s="387"/>
      <c r="AH19" s="374"/>
      <c r="AI19" s="374"/>
      <c r="AJ19" s="374"/>
      <c r="AK19" s="374"/>
      <c r="AL19" s="374"/>
      <c r="AM19" s="374"/>
      <c r="AN19" s="374"/>
      <c r="AO19" s="374"/>
      <c r="AP19" s="374"/>
      <c r="AQ19" s="374"/>
      <c r="AR19" s="374"/>
      <c r="AS19" s="374"/>
      <c r="AT19" s="374"/>
      <c r="AU19" s="374"/>
      <c r="AV19" s="383"/>
      <c r="AW19" s="384"/>
      <c r="AX19" s="384"/>
      <c r="AY19" s="385"/>
      <c r="AZ19" s="375"/>
      <c r="BA19" s="375"/>
      <c r="BB19" s="375"/>
      <c r="BC19" s="375"/>
    </row>
    <row r="20" spans="1:55" ht="22.5" customHeight="1">
      <c r="A20" s="203">
        <v>12</v>
      </c>
      <c r="B20" s="387"/>
      <c r="C20" s="387"/>
      <c r="D20" s="374"/>
      <c r="E20" s="374"/>
      <c r="F20" s="374"/>
      <c r="G20" s="374"/>
      <c r="H20" s="388"/>
      <c r="I20" s="388"/>
      <c r="J20" s="388"/>
      <c r="K20" s="389"/>
      <c r="L20" s="390"/>
      <c r="M20" s="390"/>
      <c r="N20" s="390"/>
      <c r="O20" s="390"/>
      <c r="P20" s="390"/>
      <c r="Q20" s="390"/>
      <c r="R20" s="390"/>
      <c r="S20" s="390"/>
      <c r="T20" s="391"/>
      <c r="U20" s="382"/>
      <c r="V20" s="382"/>
      <c r="W20" s="382"/>
      <c r="X20" s="383"/>
      <c r="Y20" s="384"/>
      <c r="Z20" s="384"/>
      <c r="AA20" s="385"/>
      <c r="AB20" s="383"/>
      <c r="AC20" s="384"/>
      <c r="AD20" s="384"/>
      <c r="AE20" s="385"/>
      <c r="AF20" s="386"/>
      <c r="AG20" s="387"/>
      <c r="AH20" s="374"/>
      <c r="AI20" s="374"/>
      <c r="AJ20" s="374"/>
      <c r="AK20" s="374"/>
      <c r="AL20" s="374"/>
      <c r="AM20" s="374"/>
      <c r="AN20" s="374"/>
      <c r="AO20" s="374"/>
      <c r="AP20" s="374"/>
      <c r="AQ20" s="374"/>
      <c r="AR20" s="374"/>
      <c r="AS20" s="374"/>
      <c r="AT20" s="374"/>
      <c r="AU20" s="374"/>
      <c r="AV20" s="383"/>
      <c r="AW20" s="384"/>
      <c r="AX20" s="384"/>
      <c r="AY20" s="385"/>
      <c r="AZ20" s="375"/>
      <c r="BA20" s="375"/>
      <c r="BB20" s="375"/>
      <c r="BC20" s="375"/>
    </row>
    <row r="21" spans="1:55" ht="22.5" customHeight="1">
      <c r="A21" s="203">
        <v>13</v>
      </c>
      <c r="B21" s="387"/>
      <c r="C21" s="387"/>
      <c r="D21" s="374"/>
      <c r="E21" s="374"/>
      <c r="F21" s="374"/>
      <c r="G21" s="374"/>
      <c r="H21" s="388"/>
      <c r="I21" s="388"/>
      <c r="J21" s="388"/>
      <c r="K21" s="389"/>
      <c r="L21" s="390"/>
      <c r="M21" s="390"/>
      <c r="N21" s="390"/>
      <c r="O21" s="390"/>
      <c r="P21" s="390"/>
      <c r="Q21" s="390"/>
      <c r="R21" s="390"/>
      <c r="S21" s="390"/>
      <c r="T21" s="391"/>
      <c r="U21" s="382"/>
      <c r="V21" s="382"/>
      <c r="W21" s="382"/>
      <c r="X21" s="383"/>
      <c r="Y21" s="384"/>
      <c r="Z21" s="384"/>
      <c r="AA21" s="385"/>
      <c r="AB21" s="383"/>
      <c r="AC21" s="384"/>
      <c r="AD21" s="384"/>
      <c r="AE21" s="385"/>
      <c r="AF21" s="386"/>
      <c r="AG21" s="387"/>
      <c r="AH21" s="374"/>
      <c r="AI21" s="374"/>
      <c r="AJ21" s="374"/>
      <c r="AK21" s="374"/>
      <c r="AL21" s="374"/>
      <c r="AM21" s="374"/>
      <c r="AN21" s="374"/>
      <c r="AO21" s="374"/>
      <c r="AP21" s="374"/>
      <c r="AQ21" s="374"/>
      <c r="AR21" s="374"/>
      <c r="AS21" s="374"/>
      <c r="AT21" s="374"/>
      <c r="AU21" s="374"/>
      <c r="AV21" s="383"/>
      <c r="AW21" s="384"/>
      <c r="AX21" s="384"/>
      <c r="AY21" s="385"/>
      <c r="AZ21" s="375"/>
      <c r="BA21" s="375"/>
      <c r="BB21" s="375"/>
      <c r="BC21" s="375"/>
    </row>
    <row r="22" spans="1:55" ht="22.5" customHeight="1">
      <c r="A22" s="203">
        <v>14</v>
      </c>
      <c r="B22" s="387"/>
      <c r="C22" s="387"/>
      <c r="D22" s="374"/>
      <c r="E22" s="374"/>
      <c r="F22" s="374"/>
      <c r="G22" s="374"/>
      <c r="H22" s="388"/>
      <c r="I22" s="388"/>
      <c r="J22" s="388"/>
      <c r="K22" s="389"/>
      <c r="L22" s="390"/>
      <c r="M22" s="390"/>
      <c r="N22" s="390"/>
      <c r="O22" s="390"/>
      <c r="P22" s="390"/>
      <c r="Q22" s="390"/>
      <c r="R22" s="390"/>
      <c r="S22" s="390"/>
      <c r="T22" s="391"/>
      <c r="U22" s="382"/>
      <c r="V22" s="382"/>
      <c r="W22" s="382"/>
      <c r="X22" s="383"/>
      <c r="Y22" s="384"/>
      <c r="Z22" s="384"/>
      <c r="AA22" s="385"/>
      <c r="AB22" s="383"/>
      <c r="AC22" s="384"/>
      <c r="AD22" s="384"/>
      <c r="AE22" s="385"/>
      <c r="AF22" s="386"/>
      <c r="AG22" s="387"/>
      <c r="AH22" s="374"/>
      <c r="AI22" s="374"/>
      <c r="AJ22" s="374"/>
      <c r="AK22" s="374"/>
      <c r="AL22" s="374"/>
      <c r="AM22" s="374"/>
      <c r="AN22" s="374"/>
      <c r="AO22" s="374"/>
      <c r="AP22" s="374"/>
      <c r="AQ22" s="374"/>
      <c r="AR22" s="374"/>
      <c r="AS22" s="374"/>
      <c r="AT22" s="374"/>
      <c r="AU22" s="374"/>
      <c r="AV22" s="383"/>
      <c r="AW22" s="384"/>
      <c r="AX22" s="384"/>
      <c r="AY22" s="385"/>
      <c r="AZ22" s="375"/>
      <c r="BA22" s="375"/>
      <c r="BB22" s="375"/>
      <c r="BC22" s="375"/>
    </row>
    <row r="23" spans="1:55" ht="22.5" customHeight="1">
      <c r="A23" s="203">
        <v>15</v>
      </c>
      <c r="B23" s="387"/>
      <c r="C23" s="387"/>
      <c r="D23" s="374"/>
      <c r="E23" s="374"/>
      <c r="F23" s="374"/>
      <c r="G23" s="374"/>
      <c r="H23" s="388"/>
      <c r="I23" s="388"/>
      <c r="J23" s="388"/>
      <c r="K23" s="389"/>
      <c r="L23" s="390"/>
      <c r="M23" s="390"/>
      <c r="N23" s="390"/>
      <c r="O23" s="390"/>
      <c r="P23" s="390"/>
      <c r="Q23" s="390"/>
      <c r="R23" s="390"/>
      <c r="S23" s="390"/>
      <c r="T23" s="391"/>
      <c r="U23" s="382"/>
      <c r="V23" s="382"/>
      <c r="W23" s="382"/>
      <c r="X23" s="383"/>
      <c r="Y23" s="384"/>
      <c r="Z23" s="384"/>
      <c r="AA23" s="385"/>
      <c r="AB23" s="383"/>
      <c r="AC23" s="384"/>
      <c r="AD23" s="384"/>
      <c r="AE23" s="385"/>
      <c r="AF23" s="386"/>
      <c r="AG23" s="387"/>
      <c r="AH23" s="374"/>
      <c r="AI23" s="374"/>
      <c r="AJ23" s="374"/>
      <c r="AK23" s="374"/>
      <c r="AL23" s="374"/>
      <c r="AM23" s="374"/>
      <c r="AN23" s="374"/>
      <c r="AO23" s="374"/>
      <c r="AP23" s="374"/>
      <c r="AQ23" s="374"/>
      <c r="AR23" s="374"/>
      <c r="AS23" s="374"/>
      <c r="AT23" s="374"/>
      <c r="AU23" s="374"/>
      <c r="AV23" s="383"/>
      <c r="AW23" s="384"/>
      <c r="AX23" s="384"/>
      <c r="AY23" s="385"/>
      <c r="AZ23" s="375"/>
      <c r="BA23" s="375"/>
      <c r="BB23" s="375"/>
      <c r="BC23" s="375"/>
    </row>
    <row r="24" spans="23:55" ht="22.5" customHeight="1">
      <c r="W24" s="193" t="s">
        <v>158</v>
      </c>
      <c r="X24" s="376">
        <f>SUM(X9:AA23)</f>
        <v>0</v>
      </c>
      <c r="Y24" s="377"/>
      <c r="Z24" s="377"/>
      <c r="AA24" s="378"/>
      <c r="AB24" s="379">
        <v>0</v>
      </c>
      <c r="AC24" s="380"/>
      <c r="AD24" s="380"/>
      <c r="AE24" s="381"/>
      <c r="AF24" s="204"/>
      <c r="AG24" s="205"/>
      <c r="AH24" s="205"/>
      <c r="AI24" s="205"/>
      <c r="AJ24" s="205"/>
      <c r="AK24" s="205"/>
      <c r="AL24" s="205"/>
      <c r="AM24" s="205"/>
      <c r="AN24" s="205"/>
      <c r="AO24" s="205"/>
      <c r="AP24" s="205"/>
      <c r="AQ24" s="205"/>
      <c r="AR24" s="205"/>
      <c r="AS24" s="205"/>
      <c r="AT24" s="205"/>
      <c r="AU24" s="205"/>
      <c r="AV24" s="376">
        <f>SUM(AV9:AY23)</f>
        <v>0</v>
      </c>
      <c r="AW24" s="377"/>
      <c r="AX24" s="377"/>
      <c r="AY24" s="378"/>
      <c r="AZ24" s="205"/>
      <c r="BA24" s="205"/>
      <c r="BB24" s="205"/>
      <c r="BC24" s="205"/>
    </row>
    <row r="25" spans="1:55" ht="22.5" customHeight="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7"/>
      <c r="Y25" s="197"/>
      <c r="Z25" s="206"/>
      <c r="AA25" s="197"/>
      <c r="AB25" s="206"/>
      <c r="AC25" s="197"/>
      <c r="AD25" s="206"/>
      <c r="AE25" s="197"/>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7"/>
      <c r="BC25" s="197"/>
    </row>
    <row r="26" spans="1:55" ht="22.5" customHeight="1">
      <c r="A26" s="370" t="s">
        <v>159</v>
      </c>
      <c r="B26" s="371"/>
      <c r="C26" s="371"/>
      <c r="D26" s="371"/>
      <c r="E26" s="371"/>
      <c r="F26" s="371"/>
      <c r="G26" s="371"/>
      <c r="H26" s="371"/>
      <c r="I26" s="371"/>
      <c r="J26" s="371"/>
      <c r="K26" s="371"/>
      <c r="L26" s="371"/>
      <c r="M26" s="371"/>
      <c r="N26" s="371"/>
      <c r="O26" s="371"/>
      <c r="P26" s="371"/>
      <c r="Q26" s="371"/>
      <c r="R26" s="371"/>
      <c r="S26" s="371"/>
      <c r="T26" s="371"/>
      <c r="U26" s="371"/>
      <c r="V26" s="371"/>
      <c r="W26" s="371"/>
      <c r="X26" s="368" t="s">
        <v>138</v>
      </c>
      <c r="Y26" s="368"/>
      <c r="Z26" s="366"/>
      <c r="AA26" s="368" t="s">
        <v>139</v>
      </c>
      <c r="AB26" s="366"/>
      <c r="AC26" s="368" t="s">
        <v>140</v>
      </c>
      <c r="AD26" s="366"/>
      <c r="AE26" s="368" t="s">
        <v>141</v>
      </c>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1" t="s">
        <v>142</v>
      </c>
      <c r="BC26" s="362"/>
    </row>
    <row r="27" spans="1:55" ht="22.5" customHeight="1">
      <c r="A27" s="372"/>
      <c r="B27" s="373"/>
      <c r="C27" s="373"/>
      <c r="D27" s="373"/>
      <c r="E27" s="373"/>
      <c r="F27" s="373"/>
      <c r="G27" s="373"/>
      <c r="H27" s="373"/>
      <c r="I27" s="373"/>
      <c r="J27" s="373"/>
      <c r="K27" s="373"/>
      <c r="L27" s="373"/>
      <c r="M27" s="373"/>
      <c r="N27" s="373"/>
      <c r="O27" s="373"/>
      <c r="P27" s="373"/>
      <c r="Q27" s="373"/>
      <c r="R27" s="373"/>
      <c r="S27" s="373"/>
      <c r="T27" s="373"/>
      <c r="U27" s="373"/>
      <c r="V27" s="373"/>
      <c r="W27" s="373"/>
      <c r="X27" s="369"/>
      <c r="Y27" s="369"/>
      <c r="Z27" s="367"/>
      <c r="AA27" s="369"/>
      <c r="AB27" s="367"/>
      <c r="AC27" s="369"/>
      <c r="AD27" s="367"/>
      <c r="AE27" s="369"/>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3"/>
      <c r="BC27" s="364"/>
    </row>
  </sheetData>
  <mergeCells count="226">
    <mergeCell ref="AV19:AY19"/>
    <mergeCell ref="AV20:AY20"/>
    <mergeCell ref="AV21:AY21"/>
    <mergeCell ref="AV22:AY22"/>
    <mergeCell ref="AV15:AY15"/>
    <mergeCell ref="AV16:AY16"/>
    <mergeCell ref="AV17:AY17"/>
    <mergeCell ref="AV18:AY18"/>
    <mergeCell ref="AV11:AY11"/>
    <mergeCell ref="AV12:AY12"/>
    <mergeCell ref="AV13:AY13"/>
    <mergeCell ref="AV14:AY14"/>
    <mergeCell ref="AV7:BC7"/>
    <mergeCell ref="AV8:AY8"/>
    <mergeCell ref="AV9:AY9"/>
    <mergeCell ref="AV10:AY10"/>
    <mergeCell ref="AZ8:BC8"/>
    <mergeCell ref="AF26:BA26"/>
    <mergeCell ref="BB26:BC27"/>
    <mergeCell ref="AF27:BA27"/>
    <mergeCell ref="AB26:AB27"/>
    <mergeCell ref="AC26:AC27"/>
    <mergeCell ref="AD26:AD27"/>
    <mergeCell ref="AE26:AE27"/>
    <mergeCell ref="A26:W27"/>
    <mergeCell ref="X26:Y27"/>
    <mergeCell ref="Z26:Z27"/>
    <mergeCell ref="AA26:AA27"/>
    <mergeCell ref="AH23:AK23"/>
    <mergeCell ref="AL23:AU23"/>
    <mergeCell ref="AZ23:BC23"/>
    <mergeCell ref="X24:AA24"/>
    <mergeCell ref="AB24:AE24"/>
    <mergeCell ref="AV23:AY23"/>
    <mergeCell ref="AV24:AY24"/>
    <mergeCell ref="U23:W23"/>
    <mergeCell ref="X23:AA23"/>
    <mergeCell ref="AB23:AE23"/>
    <mergeCell ref="AF23:AG23"/>
    <mergeCell ref="B23:C23"/>
    <mergeCell ref="D23:G23"/>
    <mergeCell ref="H23:J23"/>
    <mergeCell ref="K23:T23"/>
    <mergeCell ref="AF22:AG22"/>
    <mergeCell ref="AH22:AK22"/>
    <mergeCell ref="AL22:AU22"/>
    <mergeCell ref="AZ22:BC22"/>
    <mergeCell ref="AH21:AK21"/>
    <mergeCell ref="AL21:AU21"/>
    <mergeCell ref="AZ21:BC21"/>
    <mergeCell ref="B22:C22"/>
    <mergeCell ref="D22:G22"/>
    <mergeCell ref="H22:J22"/>
    <mergeCell ref="K22:T22"/>
    <mergeCell ref="U22:W22"/>
    <mergeCell ref="X22:AA22"/>
    <mergeCell ref="AB22:AE22"/>
    <mergeCell ref="U21:W21"/>
    <mergeCell ref="X21:AA21"/>
    <mergeCell ref="AB21:AE21"/>
    <mergeCell ref="AF21:AG21"/>
    <mergeCell ref="B21:C21"/>
    <mergeCell ref="D21:G21"/>
    <mergeCell ref="H21:J21"/>
    <mergeCell ref="K21:T21"/>
    <mergeCell ref="AF20:AG20"/>
    <mergeCell ref="AH20:AK20"/>
    <mergeCell ref="AL20:AU20"/>
    <mergeCell ref="AZ20:BC20"/>
    <mergeCell ref="AH19:AK19"/>
    <mergeCell ref="AL19:AU19"/>
    <mergeCell ref="AZ19:BC19"/>
    <mergeCell ref="B20:C20"/>
    <mergeCell ref="D20:G20"/>
    <mergeCell ref="H20:J20"/>
    <mergeCell ref="K20:T20"/>
    <mergeCell ref="U20:W20"/>
    <mergeCell ref="X20:AA20"/>
    <mergeCell ref="AB20:AE20"/>
    <mergeCell ref="U19:W19"/>
    <mergeCell ref="X19:AA19"/>
    <mergeCell ref="AB19:AE19"/>
    <mergeCell ref="AF19:AG19"/>
    <mergeCell ref="B19:C19"/>
    <mergeCell ref="D19:G19"/>
    <mergeCell ref="H19:J19"/>
    <mergeCell ref="K19:T19"/>
    <mergeCell ref="AF18:AG18"/>
    <mergeCell ref="AH18:AK18"/>
    <mergeCell ref="AL18:AU18"/>
    <mergeCell ref="AZ18:BC18"/>
    <mergeCell ref="AH17:AK17"/>
    <mergeCell ref="AL17:AU17"/>
    <mergeCell ref="AZ17:BC17"/>
    <mergeCell ref="B18:C18"/>
    <mergeCell ref="D18:G18"/>
    <mergeCell ref="H18:J18"/>
    <mergeCell ref="K18:T18"/>
    <mergeCell ref="U18:W18"/>
    <mergeCell ref="X18:AA18"/>
    <mergeCell ref="AB18:AE18"/>
    <mergeCell ref="U17:W17"/>
    <mergeCell ref="X17:AA17"/>
    <mergeCell ref="AB17:AE17"/>
    <mergeCell ref="AF17:AG17"/>
    <mergeCell ref="B17:C17"/>
    <mergeCell ref="D17:G17"/>
    <mergeCell ref="H17:J17"/>
    <mergeCell ref="K17:T17"/>
    <mergeCell ref="AF16:AG16"/>
    <mergeCell ref="AH16:AK16"/>
    <mergeCell ref="AL16:AU16"/>
    <mergeCell ref="AZ16:BC16"/>
    <mergeCell ref="AH15:AK15"/>
    <mergeCell ref="AL15:AU15"/>
    <mergeCell ref="AZ15:BC15"/>
    <mergeCell ref="B16:C16"/>
    <mergeCell ref="D16:G16"/>
    <mergeCell ref="H16:J16"/>
    <mergeCell ref="K16:T16"/>
    <mergeCell ref="U16:W16"/>
    <mergeCell ref="X16:AA16"/>
    <mergeCell ref="AB16:AE16"/>
    <mergeCell ref="U15:W15"/>
    <mergeCell ref="X15:AA15"/>
    <mergeCell ref="AB15:AE15"/>
    <mergeCell ref="AF15:AG15"/>
    <mergeCell ref="B15:C15"/>
    <mergeCell ref="D15:G15"/>
    <mergeCell ref="H15:J15"/>
    <mergeCell ref="K15:T15"/>
    <mergeCell ref="AF14:AG14"/>
    <mergeCell ref="AH14:AK14"/>
    <mergeCell ref="AL14:AU14"/>
    <mergeCell ref="AZ14:BC14"/>
    <mergeCell ref="AH13:AK13"/>
    <mergeCell ref="AL13:AU13"/>
    <mergeCell ref="AZ13:BC13"/>
    <mergeCell ref="B14:C14"/>
    <mergeCell ref="D14:G14"/>
    <mergeCell ref="H14:J14"/>
    <mergeCell ref="K14:T14"/>
    <mergeCell ref="U14:W14"/>
    <mergeCell ref="X14:AA14"/>
    <mergeCell ref="AB14:AE14"/>
    <mergeCell ref="U13:W13"/>
    <mergeCell ref="X13:AA13"/>
    <mergeCell ref="AB13:AE13"/>
    <mergeCell ref="AF13:AG13"/>
    <mergeCell ref="B13:C13"/>
    <mergeCell ref="D13:G13"/>
    <mergeCell ref="H13:J13"/>
    <mergeCell ref="K13:T13"/>
    <mergeCell ref="AF12:AG12"/>
    <mergeCell ref="AH12:AK12"/>
    <mergeCell ref="AL12:AU12"/>
    <mergeCell ref="AZ12:BC12"/>
    <mergeCell ref="AH11:AK11"/>
    <mergeCell ref="AL11:AU11"/>
    <mergeCell ref="AZ11:BC11"/>
    <mergeCell ref="B12:C12"/>
    <mergeCell ref="D12:G12"/>
    <mergeCell ref="H12:J12"/>
    <mergeCell ref="K12:T12"/>
    <mergeCell ref="U12:W12"/>
    <mergeCell ref="X12:AA12"/>
    <mergeCell ref="AB12:AE12"/>
    <mergeCell ref="U11:W11"/>
    <mergeCell ref="X11:AA11"/>
    <mergeCell ref="AB11:AE11"/>
    <mergeCell ref="AF11:AG11"/>
    <mergeCell ref="B11:C11"/>
    <mergeCell ref="D11:G11"/>
    <mergeCell ref="H11:J11"/>
    <mergeCell ref="K11:T11"/>
    <mergeCell ref="AF10:AG10"/>
    <mergeCell ref="AH10:AK10"/>
    <mergeCell ref="AL10:AU10"/>
    <mergeCell ref="AZ10:BC10"/>
    <mergeCell ref="AH9:AK9"/>
    <mergeCell ref="AL9:AU9"/>
    <mergeCell ref="AZ9:BC9"/>
    <mergeCell ref="B10:C10"/>
    <mergeCell ref="D10:G10"/>
    <mergeCell ref="H10:J10"/>
    <mergeCell ref="K10:T10"/>
    <mergeCell ref="U10:W10"/>
    <mergeCell ref="X10:AA10"/>
    <mergeCell ref="AB10:AE10"/>
    <mergeCell ref="U9:W9"/>
    <mergeCell ref="X9:AA9"/>
    <mergeCell ref="AB9:AE9"/>
    <mergeCell ref="AF9:AG9"/>
    <mergeCell ref="B9:C9"/>
    <mergeCell ref="D9:G9"/>
    <mergeCell ref="H9:J9"/>
    <mergeCell ref="K9:T9"/>
    <mergeCell ref="AL7:AU8"/>
    <mergeCell ref="B8:C8"/>
    <mergeCell ref="H8:J8"/>
    <mergeCell ref="U8:W8"/>
    <mergeCell ref="X8:AA8"/>
    <mergeCell ref="AB8:AE8"/>
    <mergeCell ref="AF8:AG8"/>
    <mergeCell ref="U7:W7"/>
    <mergeCell ref="X7:AE7"/>
    <mergeCell ref="AF7:AG7"/>
    <mergeCell ref="AH7:AK8"/>
    <mergeCell ref="B7:C7"/>
    <mergeCell ref="D7:G8"/>
    <mergeCell ref="H7:J7"/>
    <mergeCell ref="K7:T8"/>
    <mergeCell ref="AR3:BA4"/>
    <mergeCell ref="BB3:BC4"/>
    <mergeCell ref="B6:AE6"/>
    <mergeCell ref="AF6:BC6"/>
    <mergeCell ref="A1:BC2"/>
    <mergeCell ref="A3:W4"/>
    <mergeCell ref="X3:Y4"/>
    <mergeCell ref="Z3:Z4"/>
    <mergeCell ref="AA3:AA4"/>
    <mergeCell ref="AB3:AB4"/>
    <mergeCell ref="AC3:AC4"/>
    <mergeCell ref="AD3:AD4"/>
    <mergeCell ref="AE3:AE4"/>
    <mergeCell ref="AF3:AP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B1:E56"/>
  <sheetViews>
    <sheetView zoomScale="85" zoomScaleNormal="85" workbookViewId="0" topLeftCell="A1">
      <selection activeCell="A1" sqref="A1"/>
    </sheetView>
  </sheetViews>
  <sheetFormatPr defaultColWidth="9.00390625" defaultRowHeight="13.5"/>
  <cols>
    <col min="1" max="1" width="2.75390625" style="155" customWidth="1"/>
    <col min="2" max="2" width="18.625" style="155" customWidth="1"/>
    <col min="3" max="4" width="18.625" style="156" customWidth="1"/>
    <col min="5" max="5" width="18.625" style="155" customWidth="1"/>
    <col min="6" max="16384" width="9.00390625" style="155" customWidth="1"/>
  </cols>
  <sheetData>
    <row r="1" ht="13.5">
      <c r="E1" s="230" t="s">
        <v>106</v>
      </c>
    </row>
    <row r="2" spans="2:5" ht="14.25" thickBot="1">
      <c r="B2" s="282" t="s">
        <v>227</v>
      </c>
      <c r="C2" s="282"/>
      <c r="D2" s="282"/>
      <c r="E2" s="282"/>
    </row>
    <row r="3" spans="2:5" ht="14.25" thickBot="1">
      <c r="B3" s="157" t="s">
        <v>101</v>
      </c>
      <c r="C3" s="158" t="s">
        <v>102</v>
      </c>
      <c r="D3" s="219" t="s">
        <v>103</v>
      </c>
      <c r="E3" s="220" t="s">
        <v>22</v>
      </c>
    </row>
    <row r="4" spans="2:5" ht="14.25" thickBot="1">
      <c r="B4" s="286" t="s">
        <v>198</v>
      </c>
      <c r="C4" s="273"/>
      <c r="D4" s="273"/>
      <c r="E4" s="274"/>
    </row>
    <row r="5" spans="2:5" ht="14.25" thickTop="1">
      <c r="B5" s="284" t="s">
        <v>104</v>
      </c>
      <c r="C5" s="161"/>
      <c r="D5" s="228"/>
      <c r="E5" s="215"/>
    </row>
    <row r="6" spans="2:5" ht="15" customHeight="1">
      <c r="B6" s="284"/>
      <c r="C6" s="162"/>
      <c r="D6" s="221"/>
      <c r="E6" s="268"/>
    </row>
    <row r="7" spans="2:5" ht="15" customHeight="1">
      <c r="B7" s="284"/>
      <c r="C7" s="163"/>
      <c r="D7" s="222"/>
      <c r="E7" s="208"/>
    </row>
    <row r="8" spans="2:5" ht="15" customHeight="1">
      <c r="B8" s="284"/>
      <c r="C8" s="164"/>
      <c r="D8" s="223"/>
      <c r="E8" s="209"/>
    </row>
    <row r="9" spans="2:5" ht="15" customHeight="1">
      <c r="B9" s="284"/>
      <c r="C9" s="163"/>
      <c r="D9" s="222"/>
      <c r="E9" s="208"/>
    </row>
    <row r="10" spans="2:5" ht="15" customHeight="1" thickBot="1">
      <c r="B10" s="285"/>
      <c r="C10" s="234" t="s">
        <v>2</v>
      </c>
      <c r="D10" s="244"/>
      <c r="E10" s="232"/>
    </row>
    <row r="11" spans="2:5" ht="15" customHeight="1" thickTop="1">
      <c r="B11" s="291" t="s">
        <v>188</v>
      </c>
      <c r="C11" s="165"/>
      <c r="D11" s="224"/>
      <c r="E11" s="210"/>
    </row>
    <row r="12" spans="2:5" ht="15" customHeight="1">
      <c r="B12" s="292"/>
      <c r="C12" s="162"/>
      <c r="D12" s="225"/>
      <c r="E12" s="207"/>
    </row>
    <row r="13" spans="2:5" ht="15" customHeight="1">
      <c r="B13" s="292"/>
      <c r="C13" s="166"/>
      <c r="D13" s="226"/>
      <c r="E13" s="212"/>
    </row>
    <row r="14" spans="2:5" ht="15" customHeight="1">
      <c r="B14" s="292"/>
      <c r="C14" s="166"/>
      <c r="D14" s="226"/>
      <c r="E14" s="212"/>
    </row>
    <row r="15" spans="2:5" ht="15" customHeight="1">
      <c r="B15" s="292"/>
      <c r="C15" s="167"/>
      <c r="D15" s="227"/>
      <c r="E15" s="213"/>
    </row>
    <row r="16" spans="2:5" ht="15" customHeight="1">
      <c r="B16" s="292"/>
      <c r="C16" s="161"/>
      <c r="D16" s="228"/>
      <c r="E16" s="215"/>
    </row>
    <row r="17" spans="2:5" ht="15" customHeight="1">
      <c r="B17" s="292"/>
      <c r="C17" s="162"/>
      <c r="D17" s="225"/>
      <c r="E17" s="207"/>
    </row>
    <row r="18" spans="2:5" ht="15" customHeight="1">
      <c r="B18" s="292"/>
      <c r="C18" s="162"/>
      <c r="D18" s="229"/>
      <c r="E18" s="216"/>
    </row>
    <row r="19" spans="2:5" ht="15" customHeight="1">
      <c r="B19" s="292"/>
      <c r="C19" s="166"/>
      <c r="D19" s="226"/>
      <c r="E19" s="269"/>
    </row>
    <row r="20" spans="2:5" ht="15" customHeight="1" thickBot="1">
      <c r="B20" s="292"/>
      <c r="C20" s="235" t="s">
        <v>2</v>
      </c>
      <c r="D20" s="245"/>
      <c r="E20" s="233"/>
    </row>
    <row r="21" spans="2:5" ht="15" customHeight="1" thickBot="1" thickTop="1">
      <c r="B21" s="261" t="s">
        <v>189</v>
      </c>
      <c r="C21" s="262" t="s">
        <v>2</v>
      </c>
      <c r="D21" s="263"/>
      <c r="E21" s="264"/>
    </row>
    <row r="22" spans="2:5" ht="15" customHeight="1" thickBot="1">
      <c r="B22" s="275" t="s">
        <v>187</v>
      </c>
      <c r="C22" s="276"/>
      <c r="D22" s="276"/>
      <c r="E22" s="277"/>
    </row>
    <row r="23" spans="2:5" ht="15" customHeight="1" thickBot="1" thickTop="1">
      <c r="B23" s="265" t="s">
        <v>199</v>
      </c>
      <c r="C23" s="253" t="s">
        <v>2</v>
      </c>
      <c r="D23" s="266"/>
      <c r="E23" s="267" t="s">
        <v>186</v>
      </c>
    </row>
    <row r="24" spans="2:5" ht="15" customHeight="1" thickBot="1">
      <c r="B24" s="260" t="s">
        <v>12</v>
      </c>
      <c r="C24" s="253" t="s">
        <v>2</v>
      </c>
      <c r="D24" s="243"/>
      <c r="E24" s="231"/>
    </row>
    <row r="25" spans="2:5" ht="15" customHeight="1">
      <c r="B25" s="281" t="s">
        <v>185</v>
      </c>
      <c r="C25" s="281"/>
      <c r="D25" s="281"/>
      <c r="E25" s="281"/>
    </row>
    <row r="26" ht="15" customHeight="1"/>
    <row r="28" ht="14.25" thickBot="1">
      <c r="B28" s="155" t="s">
        <v>228</v>
      </c>
    </row>
    <row r="29" spans="2:5" ht="14.25" thickBot="1">
      <c r="B29" s="157" t="s">
        <v>101</v>
      </c>
      <c r="C29" s="158" t="s">
        <v>102</v>
      </c>
      <c r="D29" s="159" t="s">
        <v>103</v>
      </c>
      <c r="E29" s="159" t="s">
        <v>22</v>
      </c>
    </row>
    <row r="30" spans="2:5" ht="14.25" thickBot="1">
      <c r="B30" s="237" t="s">
        <v>190</v>
      </c>
      <c r="C30" s="238" t="s">
        <v>2</v>
      </c>
      <c r="D30" s="247"/>
      <c r="E30" s="248"/>
    </row>
    <row r="31" spans="2:5" ht="13.5">
      <c r="B31" s="283" t="s">
        <v>105</v>
      </c>
      <c r="C31" s="161"/>
      <c r="D31" s="215"/>
      <c r="E31" s="236"/>
    </row>
    <row r="32" spans="2:5" ht="13.5">
      <c r="B32" s="284"/>
      <c r="C32" s="162"/>
      <c r="D32" s="207"/>
      <c r="E32" s="207"/>
    </row>
    <row r="33" spans="2:5" ht="13.5">
      <c r="B33" s="284"/>
      <c r="C33" s="163"/>
      <c r="D33" s="208"/>
      <c r="E33" s="208"/>
    </row>
    <row r="34" spans="2:5" ht="13.5">
      <c r="B34" s="284"/>
      <c r="C34" s="164"/>
      <c r="D34" s="209"/>
      <c r="E34" s="209"/>
    </row>
    <row r="35" spans="2:5" ht="13.5">
      <c r="B35" s="284"/>
      <c r="C35" s="163"/>
      <c r="D35" s="208"/>
      <c r="E35" s="208"/>
    </row>
    <row r="36" spans="2:5" ht="14.25" thickBot="1">
      <c r="B36" s="285"/>
      <c r="C36" s="234" t="s">
        <v>2</v>
      </c>
      <c r="D36" s="249"/>
      <c r="E36" s="249"/>
    </row>
    <row r="37" spans="2:5" ht="14.25" customHeight="1" thickTop="1">
      <c r="B37" s="291" t="s">
        <v>194</v>
      </c>
      <c r="C37" s="165"/>
      <c r="D37" s="210"/>
      <c r="E37" s="210"/>
    </row>
    <row r="38" spans="2:5" ht="13.5">
      <c r="B38" s="292"/>
      <c r="C38" s="211"/>
      <c r="D38" s="209"/>
      <c r="E38" s="209"/>
    </row>
    <row r="39" spans="2:5" ht="13.5">
      <c r="B39" s="292"/>
      <c r="C39" s="166"/>
      <c r="D39" s="212"/>
      <c r="E39" s="209"/>
    </row>
    <row r="40" spans="2:5" ht="13.5">
      <c r="B40" s="292"/>
      <c r="C40" s="167"/>
      <c r="D40" s="213"/>
      <c r="E40" s="214"/>
    </row>
    <row r="41" spans="2:5" ht="13.5">
      <c r="B41" s="292"/>
      <c r="C41" s="211"/>
      <c r="D41" s="209"/>
      <c r="E41" s="209"/>
    </row>
    <row r="42" spans="2:5" ht="13.5">
      <c r="B42" s="292"/>
      <c r="C42" s="162"/>
      <c r="D42" s="207"/>
      <c r="E42" s="207"/>
    </row>
    <row r="43" spans="2:5" ht="13.5">
      <c r="B43" s="292"/>
      <c r="C43" s="166"/>
      <c r="D43" s="212"/>
      <c r="E43" s="212"/>
    </row>
    <row r="44" spans="2:5" ht="13.5">
      <c r="B44" s="292"/>
      <c r="C44" s="166"/>
      <c r="D44" s="212"/>
      <c r="E44" s="212"/>
    </row>
    <row r="45" spans="2:5" ht="13.5">
      <c r="B45" s="292"/>
      <c r="C45" s="167"/>
      <c r="D45" s="213"/>
      <c r="E45" s="213"/>
    </row>
    <row r="46" spans="2:5" ht="13.5">
      <c r="B46" s="292"/>
      <c r="C46" s="161"/>
      <c r="D46" s="215"/>
      <c r="E46" s="215"/>
    </row>
    <row r="47" spans="2:5" ht="13.5">
      <c r="B47" s="292"/>
      <c r="C47" s="162"/>
      <c r="D47" s="207"/>
      <c r="E47" s="207"/>
    </row>
    <row r="48" spans="2:5" ht="13.5">
      <c r="B48" s="292"/>
      <c r="C48" s="162"/>
      <c r="D48" s="216"/>
      <c r="E48" s="216"/>
    </row>
    <row r="49" spans="2:5" ht="13.5">
      <c r="B49" s="292"/>
      <c r="C49" s="167"/>
      <c r="D49" s="213"/>
      <c r="E49" s="213"/>
    </row>
    <row r="50" spans="2:5" ht="13.5">
      <c r="B50" s="292"/>
      <c r="C50" s="217"/>
      <c r="D50" s="218"/>
      <c r="E50" s="218"/>
    </row>
    <row r="51" spans="2:5" ht="14.25" thickBot="1">
      <c r="B51" s="293"/>
      <c r="C51" s="234" t="s">
        <v>2</v>
      </c>
      <c r="D51" s="249"/>
      <c r="E51" s="215"/>
    </row>
    <row r="52" spans="2:5" ht="15" thickBot="1" thickTop="1">
      <c r="B52" s="239" t="s">
        <v>191</v>
      </c>
      <c r="C52" s="240" t="s">
        <v>2</v>
      </c>
      <c r="D52" s="252"/>
      <c r="E52" s="250"/>
    </row>
    <row r="53" spans="2:5" ht="14.25" thickBot="1">
      <c r="B53" s="241" t="s">
        <v>192</v>
      </c>
      <c r="C53" s="242" t="s">
        <v>2</v>
      </c>
      <c r="D53" s="247"/>
      <c r="E53" s="246"/>
    </row>
    <row r="54" spans="2:5" ht="14.25" thickBot="1">
      <c r="B54" s="241" t="s">
        <v>193</v>
      </c>
      <c r="C54" s="242" t="s">
        <v>2</v>
      </c>
      <c r="D54" s="247"/>
      <c r="E54" s="246"/>
    </row>
    <row r="55" spans="2:5" ht="14.25" thickBot="1">
      <c r="B55" s="160" t="s">
        <v>225</v>
      </c>
      <c r="C55" s="253" t="s">
        <v>2</v>
      </c>
      <c r="D55" s="251"/>
      <c r="E55" s="251"/>
    </row>
    <row r="56" spans="2:5" ht="13.5">
      <c r="B56" s="281" t="s">
        <v>185</v>
      </c>
      <c r="C56" s="281"/>
      <c r="D56" s="281"/>
      <c r="E56" s="281"/>
    </row>
  </sheetData>
  <mergeCells count="9">
    <mergeCell ref="B37:B51"/>
    <mergeCell ref="B25:E25"/>
    <mergeCell ref="B56:E56"/>
    <mergeCell ref="B2:E2"/>
    <mergeCell ref="B31:B36"/>
    <mergeCell ref="B5:B10"/>
    <mergeCell ref="B11:B20"/>
    <mergeCell ref="B4:E4"/>
    <mergeCell ref="B22:E22"/>
  </mergeCells>
  <printOptions/>
  <pageMargins left="0.7" right="0.4" top="0.6"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B8" sqref="B8"/>
    </sheetView>
  </sheetViews>
  <sheetFormatPr defaultColWidth="9.00390625" defaultRowHeight="13.5"/>
  <cols>
    <col min="1" max="1" width="14.50390625" style="0" customWidth="1"/>
    <col min="2" max="3" width="27.50390625" style="0" customWidth="1"/>
  </cols>
  <sheetData>
    <row r="1" spans="1:3" ht="22.5" customHeight="1">
      <c r="A1" t="s">
        <v>16</v>
      </c>
      <c r="C1" s="31"/>
    </row>
    <row r="2" ht="22.5" customHeight="1">
      <c r="A2" t="s">
        <v>85</v>
      </c>
    </row>
    <row r="3" ht="22.5" customHeight="1" thickBot="1">
      <c r="C3" s="4" t="s">
        <v>23</v>
      </c>
    </row>
    <row r="4" spans="1:3" ht="22.5" customHeight="1" thickBot="1">
      <c r="A4" s="22" t="s">
        <v>17</v>
      </c>
      <c r="B4" s="26" t="s">
        <v>21</v>
      </c>
      <c r="C4" s="27" t="s">
        <v>22</v>
      </c>
    </row>
    <row r="5" spans="1:3" ht="30" customHeight="1" thickTop="1">
      <c r="A5" s="23" t="s">
        <v>18</v>
      </c>
      <c r="B5" s="43"/>
      <c r="C5" s="28"/>
    </row>
    <row r="6" spans="1:3" ht="30" customHeight="1">
      <c r="A6" s="24" t="s">
        <v>19</v>
      </c>
      <c r="B6" s="37"/>
      <c r="C6" s="29"/>
    </row>
    <row r="7" spans="1:3" ht="30" customHeight="1">
      <c r="A7" s="24" t="s">
        <v>20</v>
      </c>
      <c r="B7" s="37"/>
      <c r="C7" s="29"/>
    </row>
    <row r="8" spans="1:3" ht="30" customHeight="1" thickBot="1">
      <c r="A8" s="25" t="s">
        <v>12</v>
      </c>
      <c r="B8" s="41"/>
      <c r="C8" s="30"/>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38"/>
  <sheetViews>
    <sheetView showZeros="0" workbookViewId="0" topLeftCell="A1">
      <selection activeCell="M26" sqref="M26"/>
    </sheetView>
  </sheetViews>
  <sheetFormatPr defaultColWidth="9.00390625" defaultRowHeight="13.5"/>
  <cols>
    <col min="1" max="1" width="3.375" style="44" customWidth="1"/>
    <col min="2" max="2" width="13.25390625" style="44" customWidth="1"/>
    <col min="3" max="3" width="7.875" style="44" customWidth="1"/>
    <col min="4" max="4" width="6.50390625" style="44" customWidth="1"/>
    <col min="5" max="5" width="5.625" style="44" customWidth="1"/>
    <col min="6" max="6" width="3.375" style="44" customWidth="1"/>
    <col min="7" max="7" width="14.125" style="44" customWidth="1"/>
    <col min="8" max="8" width="5.625" style="44" customWidth="1"/>
    <col min="9" max="9" width="3.375" style="44" customWidth="1"/>
    <col min="10" max="10" width="13.25390625" style="44" customWidth="1"/>
    <col min="11" max="11" width="5.75390625" style="44" customWidth="1"/>
    <col min="12" max="16384" width="9.00390625" style="44" customWidth="1"/>
  </cols>
  <sheetData>
    <row r="1" ht="18" customHeight="1"/>
    <row r="2" ht="13.5">
      <c r="A2" s="45" t="s">
        <v>31</v>
      </c>
    </row>
    <row r="3" ht="14.25" thickBot="1"/>
    <row r="4" spans="1:11" ht="32.25" customHeight="1">
      <c r="A4" s="46"/>
      <c r="B4" s="47"/>
      <c r="C4" s="316" t="s">
        <v>32</v>
      </c>
      <c r="D4" s="314" t="s">
        <v>48</v>
      </c>
      <c r="E4" s="48" t="s">
        <v>33</v>
      </c>
      <c r="F4" s="114"/>
      <c r="G4" s="49" t="s">
        <v>49</v>
      </c>
      <c r="H4" s="48" t="s">
        <v>33</v>
      </c>
      <c r="I4" s="114"/>
      <c r="J4" s="50" t="s">
        <v>50</v>
      </c>
      <c r="K4" s="51"/>
    </row>
    <row r="5" spans="1:11" ht="32.25" customHeight="1" thickBot="1">
      <c r="A5" s="52"/>
      <c r="B5" s="53"/>
      <c r="C5" s="317"/>
      <c r="D5" s="315"/>
      <c r="E5" s="312" t="s">
        <v>51</v>
      </c>
      <c r="F5" s="313"/>
      <c r="G5" s="54" t="s">
        <v>52</v>
      </c>
      <c r="H5" s="312" t="s">
        <v>51</v>
      </c>
      <c r="I5" s="313"/>
      <c r="J5" s="55" t="s">
        <v>52</v>
      </c>
      <c r="K5" s="51"/>
    </row>
    <row r="6" spans="1:11" ht="30" customHeight="1" thickBot="1" thickTop="1">
      <c r="A6" s="310" t="s">
        <v>231</v>
      </c>
      <c r="B6" s="311"/>
      <c r="C6" s="113" t="s">
        <v>232</v>
      </c>
      <c r="D6" s="56"/>
      <c r="E6" s="57" t="s">
        <v>53</v>
      </c>
      <c r="F6" s="318"/>
      <c r="G6" s="319"/>
      <c r="H6" s="58"/>
      <c r="I6" s="318"/>
      <c r="J6" s="320"/>
      <c r="K6" s="59"/>
    </row>
    <row r="7" spans="1:11" ht="19.5" customHeight="1" thickTop="1">
      <c r="A7" s="303" t="s">
        <v>54</v>
      </c>
      <c r="B7" s="153" t="s">
        <v>55</v>
      </c>
      <c r="C7" s="61" t="s">
        <v>56</v>
      </c>
      <c r="D7" s="62">
        <v>9.97</v>
      </c>
      <c r="E7" s="296"/>
      <c r="F7" s="299"/>
      <c r="G7" s="63">
        <f aca="true" t="shared" si="0" ref="G7:G28">D7*E7</f>
        <v>0</v>
      </c>
      <c r="H7" s="296"/>
      <c r="I7" s="299"/>
      <c r="J7" s="64">
        <f aca="true" t="shared" si="1" ref="J7:J28">D7*H7</f>
        <v>0</v>
      </c>
      <c r="K7" s="59"/>
    </row>
    <row r="8" spans="1:11" ht="19.5" customHeight="1">
      <c r="A8" s="303"/>
      <c r="B8" s="60" t="s">
        <v>57</v>
      </c>
      <c r="C8" s="61" t="s">
        <v>56</v>
      </c>
      <c r="D8" s="62">
        <v>9.28</v>
      </c>
      <c r="E8" s="278"/>
      <c r="F8" s="279"/>
      <c r="G8" s="65">
        <f t="shared" si="0"/>
        <v>0</v>
      </c>
      <c r="H8" s="278"/>
      <c r="I8" s="279"/>
      <c r="J8" s="66">
        <f t="shared" si="1"/>
        <v>0</v>
      </c>
      <c r="K8" s="59"/>
    </row>
    <row r="9" spans="1:11" ht="19.5" customHeight="1">
      <c r="A9" s="303"/>
      <c r="B9" s="67" t="s">
        <v>58</v>
      </c>
      <c r="C9" s="61" t="s">
        <v>56</v>
      </c>
      <c r="D9" s="62">
        <v>9.76</v>
      </c>
      <c r="E9" s="278"/>
      <c r="F9" s="279"/>
      <c r="G9" s="65">
        <f t="shared" si="0"/>
        <v>0</v>
      </c>
      <c r="H9" s="278"/>
      <c r="I9" s="279"/>
      <c r="J9" s="66">
        <f t="shared" si="1"/>
        <v>0</v>
      </c>
      <c r="K9" s="59"/>
    </row>
    <row r="10" spans="1:11" ht="19.5" customHeight="1">
      <c r="A10" s="303"/>
      <c r="B10" s="60" t="s">
        <v>59</v>
      </c>
      <c r="C10" s="61" t="s">
        <v>60</v>
      </c>
      <c r="D10" s="68">
        <v>34.6</v>
      </c>
      <c r="E10" s="278"/>
      <c r="F10" s="279"/>
      <c r="G10" s="65">
        <f t="shared" si="0"/>
        <v>0</v>
      </c>
      <c r="H10" s="278"/>
      <c r="I10" s="279"/>
      <c r="J10" s="66">
        <f t="shared" si="1"/>
        <v>0</v>
      </c>
      <c r="K10" s="59"/>
    </row>
    <row r="11" spans="1:11" ht="19.5" customHeight="1">
      <c r="A11" s="303"/>
      <c r="B11" s="60" t="s">
        <v>34</v>
      </c>
      <c r="C11" s="61" t="s">
        <v>60</v>
      </c>
      <c r="D11" s="68">
        <v>36.7</v>
      </c>
      <c r="E11" s="278"/>
      <c r="F11" s="279"/>
      <c r="G11" s="65">
        <f t="shared" si="0"/>
        <v>0</v>
      </c>
      <c r="H11" s="278"/>
      <c r="I11" s="279"/>
      <c r="J11" s="66">
        <f t="shared" si="1"/>
        <v>0</v>
      </c>
      <c r="K11" s="59"/>
    </row>
    <row r="12" spans="1:11" ht="19.5" customHeight="1">
      <c r="A12" s="303"/>
      <c r="B12" s="60" t="s">
        <v>35</v>
      </c>
      <c r="C12" s="61" t="s">
        <v>60</v>
      </c>
      <c r="D12" s="68">
        <v>38.2</v>
      </c>
      <c r="E12" s="278"/>
      <c r="F12" s="279"/>
      <c r="G12" s="65">
        <f t="shared" si="0"/>
        <v>0</v>
      </c>
      <c r="H12" s="278"/>
      <c r="I12" s="279"/>
      <c r="J12" s="66">
        <f t="shared" si="1"/>
        <v>0</v>
      </c>
      <c r="K12" s="59"/>
    </row>
    <row r="13" spans="1:11" ht="19.5" customHeight="1">
      <c r="A13" s="303"/>
      <c r="B13" s="60" t="s">
        <v>36</v>
      </c>
      <c r="C13" s="61" t="s">
        <v>60</v>
      </c>
      <c r="D13" s="68">
        <v>39.1</v>
      </c>
      <c r="E13" s="278"/>
      <c r="F13" s="279"/>
      <c r="G13" s="65">
        <f t="shared" si="0"/>
        <v>0</v>
      </c>
      <c r="H13" s="278"/>
      <c r="I13" s="279"/>
      <c r="J13" s="66">
        <f t="shared" si="1"/>
        <v>0</v>
      </c>
      <c r="K13" s="59"/>
    </row>
    <row r="14" spans="1:11" ht="19.5" customHeight="1">
      <c r="A14" s="303"/>
      <c r="B14" s="60" t="s">
        <v>37</v>
      </c>
      <c r="C14" s="61" t="s">
        <v>60</v>
      </c>
      <c r="D14" s="68">
        <v>41.7</v>
      </c>
      <c r="E14" s="278"/>
      <c r="F14" s="279"/>
      <c r="G14" s="65">
        <f t="shared" si="0"/>
        <v>0</v>
      </c>
      <c r="H14" s="278"/>
      <c r="I14" s="279"/>
      <c r="J14" s="66">
        <f t="shared" si="1"/>
        <v>0</v>
      </c>
      <c r="K14" s="59"/>
    </row>
    <row r="15" spans="1:11" ht="19.5" customHeight="1">
      <c r="A15" s="303"/>
      <c r="B15" s="60" t="s">
        <v>38</v>
      </c>
      <c r="C15" s="61" t="s">
        <v>39</v>
      </c>
      <c r="D15" s="68">
        <v>50.2</v>
      </c>
      <c r="E15" s="278"/>
      <c r="F15" s="279"/>
      <c r="G15" s="65">
        <f t="shared" si="0"/>
        <v>0</v>
      </c>
      <c r="H15" s="278"/>
      <c r="I15" s="279"/>
      <c r="J15" s="66">
        <f t="shared" si="1"/>
        <v>0</v>
      </c>
      <c r="K15" s="59"/>
    </row>
    <row r="16" spans="1:11" ht="19.5" customHeight="1">
      <c r="A16" s="303"/>
      <c r="B16" s="60" t="s">
        <v>40</v>
      </c>
      <c r="C16" s="61" t="s">
        <v>39</v>
      </c>
      <c r="D16" s="68">
        <v>54.5</v>
      </c>
      <c r="E16" s="278"/>
      <c r="F16" s="279"/>
      <c r="G16" s="65">
        <f t="shared" si="0"/>
        <v>0</v>
      </c>
      <c r="H16" s="278"/>
      <c r="I16" s="279"/>
      <c r="J16" s="66">
        <f t="shared" si="1"/>
        <v>0</v>
      </c>
      <c r="K16" s="59"/>
    </row>
    <row r="17" spans="1:11" ht="19.5" customHeight="1">
      <c r="A17" s="303"/>
      <c r="B17" s="60" t="s">
        <v>41</v>
      </c>
      <c r="C17" s="61" t="s">
        <v>39</v>
      </c>
      <c r="D17" s="68">
        <v>28.9</v>
      </c>
      <c r="E17" s="278"/>
      <c r="F17" s="279"/>
      <c r="G17" s="65">
        <f t="shared" si="0"/>
        <v>0</v>
      </c>
      <c r="H17" s="278"/>
      <c r="I17" s="279"/>
      <c r="J17" s="66">
        <f t="shared" si="1"/>
        <v>0</v>
      </c>
      <c r="K17" s="59"/>
    </row>
    <row r="18" spans="1:11" ht="19.5" customHeight="1">
      <c r="A18" s="303"/>
      <c r="B18" s="60" t="s">
        <v>42</v>
      </c>
      <c r="C18" s="61" t="s">
        <v>39</v>
      </c>
      <c r="D18" s="68">
        <v>26.6</v>
      </c>
      <c r="E18" s="278"/>
      <c r="F18" s="279"/>
      <c r="G18" s="65">
        <f t="shared" si="0"/>
        <v>0</v>
      </c>
      <c r="H18" s="278"/>
      <c r="I18" s="279"/>
      <c r="J18" s="66">
        <f t="shared" si="1"/>
        <v>0</v>
      </c>
      <c r="K18" s="59"/>
    </row>
    <row r="19" spans="1:11" ht="19.5" customHeight="1">
      <c r="A19" s="303"/>
      <c r="B19" s="60" t="s">
        <v>43</v>
      </c>
      <c r="C19" s="61" t="s">
        <v>39</v>
      </c>
      <c r="D19" s="68">
        <v>27.2</v>
      </c>
      <c r="E19" s="278"/>
      <c r="F19" s="279"/>
      <c r="G19" s="65">
        <f t="shared" si="0"/>
        <v>0</v>
      </c>
      <c r="H19" s="278"/>
      <c r="I19" s="279"/>
      <c r="J19" s="66">
        <f t="shared" si="1"/>
        <v>0</v>
      </c>
      <c r="K19" s="59"/>
    </row>
    <row r="20" spans="1:11" ht="19.5" customHeight="1">
      <c r="A20" s="303"/>
      <c r="B20" s="60" t="s">
        <v>44</v>
      </c>
      <c r="C20" s="61" t="s">
        <v>39</v>
      </c>
      <c r="D20" s="68">
        <v>30.1</v>
      </c>
      <c r="E20" s="278"/>
      <c r="F20" s="279"/>
      <c r="G20" s="65">
        <f t="shared" si="0"/>
        <v>0</v>
      </c>
      <c r="H20" s="278"/>
      <c r="I20" s="279"/>
      <c r="J20" s="66">
        <f t="shared" si="1"/>
        <v>0</v>
      </c>
      <c r="K20" s="59"/>
    </row>
    <row r="21" spans="1:11" ht="19.5" customHeight="1">
      <c r="A21" s="303"/>
      <c r="B21" s="60" t="s">
        <v>45</v>
      </c>
      <c r="C21" s="61" t="s">
        <v>61</v>
      </c>
      <c r="D21" s="68">
        <v>21.1</v>
      </c>
      <c r="E21" s="278"/>
      <c r="F21" s="279"/>
      <c r="G21" s="65">
        <f t="shared" si="0"/>
        <v>0</v>
      </c>
      <c r="H21" s="278"/>
      <c r="I21" s="279"/>
      <c r="J21" s="66">
        <f t="shared" si="1"/>
        <v>0</v>
      </c>
      <c r="K21" s="59"/>
    </row>
    <row r="22" spans="1:11" ht="19.5" customHeight="1" thickBot="1">
      <c r="A22" s="303"/>
      <c r="B22" s="69" t="s">
        <v>46</v>
      </c>
      <c r="C22" s="70" t="s">
        <v>62</v>
      </c>
      <c r="D22" s="71">
        <v>3.41</v>
      </c>
      <c r="E22" s="300"/>
      <c r="F22" s="301"/>
      <c r="G22" s="72">
        <f t="shared" si="0"/>
        <v>0</v>
      </c>
      <c r="H22" s="300"/>
      <c r="I22" s="301"/>
      <c r="J22" s="73">
        <f t="shared" si="1"/>
        <v>0</v>
      </c>
      <c r="K22" s="59"/>
    </row>
    <row r="23" spans="1:11" ht="19.5" customHeight="1" thickTop="1">
      <c r="A23" s="303"/>
      <c r="B23" s="74" t="s">
        <v>63</v>
      </c>
      <c r="C23" s="61" t="s">
        <v>64</v>
      </c>
      <c r="D23" s="75">
        <v>1.02</v>
      </c>
      <c r="E23" s="296"/>
      <c r="F23" s="299"/>
      <c r="G23" s="63">
        <f t="shared" si="0"/>
        <v>0</v>
      </c>
      <c r="H23" s="296"/>
      <c r="I23" s="299"/>
      <c r="J23" s="76">
        <f t="shared" si="1"/>
        <v>0</v>
      </c>
      <c r="K23" s="59"/>
    </row>
    <row r="24" spans="1:11" ht="19.5" customHeight="1">
      <c r="A24" s="303"/>
      <c r="B24" s="77" t="s">
        <v>65</v>
      </c>
      <c r="C24" s="60" t="s">
        <v>64</v>
      </c>
      <c r="D24" s="68">
        <v>1.36</v>
      </c>
      <c r="E24" s="278"/>
      <c r="F24" s="279"/>
      <c r="G24" s="65">
        <f t="shared" si="0"/>
        <v>0</v>
      </c>
      <c r="H24" s="278"/>
      <c r="I24" s="279"/>
      <c r="J24" s="66">
        <f t="shared" si="1"/>
        <v>0</v>
      </c>
      <c r="K24" s="59"/>
    </row>
    <row r="25" spans="1:11" ht="21">
      <c r="A25" s="303"/>
      <c r="B25" s="77" t="s">
        <v>66</v>
      </c>
      <c r="C25" s="78" t="s">
        <v>56</v>
      </c>
      <c r="D25" s="68">
        <v>9.97</v>
      </c>
      <c r="E25" s="278"/>
      <c r="F25" s="279"/>
      <c r="G25" s="65">
        <f t="shared" si="0"/>
        <v>0</v>
      </c>
      <c r="H25" s="278"/>
      <c r="I25" s="279"/>
      <c r="J25" s="66">
        <f t="shared" si="1"/>
        <v>0</v>
      </c>
      <c r="K25" s="59"/>
    </row>
    <row r="26" spans="1:11" ht="21">
      <c r="A26" s="303"/>
      <c r="B26" s="77" t="s">
        <v>67</v>
      </c>
      <c r="C26" s="78" t="s">
        <v>56</v>
      </c>
      <c r="D26" s="68">
        <v>9.28</v>
      </c>
      <c r="E26" s="278"/>
      <c r="F26" s="279"/>
      <c r="G26" s="65">
        <f t="shared" si="0"/>
        <v>0</v>
      </c>
      <c r="H26" s="278"/>
      <c r="I26" s="279"/>
      <c r="J26" s="66">
        <f t="shared" si="1"/>
        <v>0</v>
      </c>
      <c r="K26" s="59"/>
    </row>
    <row r="27" spans="1:11" ht="21">
      <c r="A27" s="303"/>
      <c r="B27" s="77" t="s">
        <v>68</v>
      </c>
      <c r="C27" s="78" t="s">
        <v>56</v>
      </c>
      <c r="D27" s="68">
        <v>9.76</v>
      </c>
      <c r="E27" s="278"/>
      <c r="F27" s="279"/>
      <c r="G27" s="65">
        <f t="shared" si="0"/>
        <v>0</v>
      </c>
      <c r="H27" s="278"/>
      <c r="I27" s="279"/>
      <c r="J27" s="66">
        <f t="shared" si="1"/>
        <v>0</v>
      </c>
      <c r="K27" s="59"/>
    </row>
    <row r="28" spans="1:11" ht="19.5" customHeight="1" thickBot="1">
      <c r="A28" s="303"/>
      <c r="B28" s="79" t="s">
        <v>69</v>
      </c>
      <c r="C28" s="78" t="s">
        <v>56</v>
      </c>
      <c r="D28" s="80">
        <v>9.76</v>
      </c>
      <c r="E28" s="280"/>
      <c r="F28" s="271"/>
      <c r="G28" s="81">
        <f t="shared" si="0"/>
        <v>0</v>
      </c>
      <c r="H28" s="280"/>
      <c r="I28" s="271"/>
      <c r="J28" s="82">
        <f t="shared" si="1"/>
        <v>0</v>
      </c>
      <c r="K28" s="59"/>
    </row>
    <row r="29" spans="1:11" ht="19.5" customHeight="1" thickTop="1">
      <c r="A29" s="83"/>
      <c r="B29" s="84" t="s">
        <v>70</v>
      </c>
      <c r="C29" s="85" t="s">
        <v>71</v>
      </c>
      <c r="D29" s="75"/>
      <c r="E29" s="272">
        <f>SUM(G7:G28)</f>
        <v>0</v>
      </c>
      <c r="F29" s="294"/>
      <c r="G29" s="295"/>
      <c r="H29" s="296">
        <f>SUM(J7:J28)</f>
        <v>0</v>
      </c>
      <c r="I29" s="297"/>
      <c r="J29" s="298"/>
      <c r="K29" s="59"/>
    </row>
    <row r="30" spans="1:12" s="92" customFormat="1" ht="24">
      <c r="A30" s="86"/>
      <c r="B30" s="87" t="s">
        <v>72</v>
      </c>
      <c r="C30" s="88" t="s">
        <v>73</v>
      </c>
      <c r="D30" s="89"/>
      <c r="E30" s="90" t="s">
        <v>74</v>
      </c>
      <c r="F30" s="304">
        <f>E29/10*0.258</f>
        <v>0</v>
      </c>
      <c r="G30" s="305"/>
      <c r="H30" s="90" t="s">
        <v>75</v>
      </c>
      <c r="I30" s="304">
        <f>H29/10*0.258</f>
        <v>0</v>
      </c>
      <c r="J30" s="308"/>
      <c r="K30" s="91"/>
      <c r="L30" s="44"/>
    </row>
    <row r="31" spans="1:11" ht="26.25" customHeight="1" thickBot="1">
      <c r="A31" s="93"/>
      <c r="B31" s="94" t="s">
        <v>47</v>
      </c>
      <c r="C31" s="287" t="s">
        <v>233</v>
      </c>
      <c r="D31" s="95"/>
      <c r="E31" s="96" t="s">
        <v>76</v>
      </c>
      <c r="F31" s="306" t="e">
        <f>F30/F6</f>
        <v>#DIV/0!</v>
      </c>
      <c r="G31" s="307"/>
      <c r="H31" s="96" t="s">
        <v>77</v>
      </c>
      <c r="I31" s="306" t="e">
        <f>I30/I6</f>
        <v>#DIV/0!</v>
      </c>
      <c r="J31" s="309"/>
      <c r="K31" s="97"/>
    </row>
    <row r="32" spans="1:11" ht="34.5" customHeight="1">
      <c r="A32" s="98"/>
      <c r="B32" s="302" t="s">
        <v>78</v>
      </c>
      <c r="C32" s="302"/>
      <c r="D32" s="302"/>
      <c r="E32" s="302"/>
      <c r="F32" s="302"/>
      <c r="G32" s="302"/>
      <c r="H32" s="302"/>
      <c r="I32" s="302"/>
      <c r="J32" s="302"/>
      <c r="K32" s="97"/>
    </row>
    <row r="33" spans="1:11" ht="19.5" customHeight="1">
      <c r="A33" s="53"/>
      <c r="B33" s="99" t="s">
        <v>195</v>
      </c>
      <c r="C33" s="100"/>
      <c r="D33" s="100"/>
      <c r="E33" s="53"/>
      <c r="F33" s="53"/>
      <c r="G33" s="53"/>
      <c r="H33" s="53"/>
      <c r="I33" s="53"/>
      <c r="J33" s="53"/>
      <c r="K33" s="59"/>
    </row>
    <row r="34" spans="1:10" s="103" customFormat="1" ht="21" customHeight="1">
      <c r="A34" s="101"/>
      <c r="B34" s="102" t="s">
        <v>79</v>
      </c>
      <c r="C34" s="101"/>
      <c r="D34" s="101"/>
      <c r="E34" s="101"/>
      <c r="F34" s="101"/>
      <c r="G34" s="101"/>
      <c r="H34" s="101"/>
      <c r="I34" s="101"/>
      <c r="J34" s="101"/>
    </row>
    <row r="35" spans="1:10" ht="21" customHeight="1">
      <c r="A35" s="104"/>
      <c r="B35" s="104" t="s">
        <v>25</v>
      </c>
      <c r="C35" s="104"/>
      <c r="D35" s="104"/>
      <c r="E35" s="104"/>
      <c r="F35" s="104"/>
      <c r="G35" s="104"/>
      <c r="H35" s="104"/>
      <c r="I35" s="104"/>
      <c r="J35" s="104"/>
    </row>
    <row r="36" spans="1:10" ht="21" customHeight="1">
      <c r="A36" s="104"/>
      <c r="B36" s="104"/>
      <c r="C36" s="104"/>
      <c r="D36" s="104"/>
      <c r="E36" s="104"/>
      <c r="F36" s="104"/>
      <c r="G36" s="104"/>
      <c r="H36" s="104"/>
      <c r="I36" s="104"/>
      <c r="J36" s="104"/>
    </row>
    <row r="37" spans="1:10" ht="21" customHeight="1">
      <c r="A37" s="104"/>
      <c r="B37" s="53" t="s">
        <v>26</v>
      </c>
      <c r="C37" s="104"/>
      <c r="D37" s="104"/>
      <c r="E37" s="105" t="s">
        <v>80</v>
      </c>
      <c r="F37" s="106"/>
      <c r="G37" s="107" t="e">
        <f>(F31-I31)/F31</f>
        <v>#DIV/0!</v>
      </c>
      <c r="H37" s="108"/>
      <c r="I37" s="101"/>
      <c r="J37" s="101" t="s">
        <v>81</v>
      </c>
    </row>
    <row r="38" spans="1:10" ht="21" customHeight="1">
      <c r="A38" s="104"/>
      <c r="B38" s="104"/>
      <c r="C38" s="104"/>
      <c r="D38" s="104"/>
      <c r="E38" s="109" t="s">
        <v>82</v>
      </c>
      <c r="F38" s="110"/>
      <c r="G38" s="111" t="e">
        <f>F6*(F31-I31)</f>
        <v>#DIV/0!</v>
      </c>
      <c r="H38" s="112" t="s">
        <v>83</v>
      </c>
      <c r="I38" s="101"/>
      <c r="J38" s="101" t="s">
        <v>84</v>
      </c>
    </row>
    <row r="39" ht="21" customHeight="1"/>
    <row r="40" ht="21" customHeight="1"/>
  </sheetData>
  <mergeCells count="59">
    <mergeCell ref="A6:B6"/>
    <mergeCell ref="E5:F5"/>
    <mergeCell ref="H5:I5"/>
    <mergeCell ref="D4:D5"/>
    <mergeCell ref="C4:C5"/>
    <mergeCell ref="F6:G6"/>
    <mergeCell ref="I6:J6"/>
    <mergeCell ref="B32:J32"/>
    <mergeCell ref="A7:A28"/>
    <mergeCell ref="F30:G30"/>
    <mergeCell ref="F31:G31"/>
    <mergeCell ref="I30:J30"/>
    <mergeCell ref="I31:J31"/>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H11:I11"/>
    <mergeCell ref="H12:I12"/>
    <mergeCell ref="H13:I13"/>
    <mergeCell ref="H14:I14"/>
    <mergeCell ref="H7:I7"/>
    <mergeCell ref="H8:I8"/>
    <mergeCell ref="H9:I9"/>
    <mergeCell ref="H10:I10"/>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E29:G29"/>
    <mergeCell ref="H29:J29"/>
    <mergeCell ref="E27:F27"/>
    <mergeCell ref="E28:F28"/>
  </mergeCells>
  <printOptions/>
  <pageMargins left="1.4173228346456694" right="0.3937007874015748" top="0.7874015748031497"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I21"/>
  <sheetViews>
    <sheetView zoomScale="85" zoomScaleNormal="85" workbookViewId="0" topLeftCell="A1">
      <selection activeCell="E18" sqref="E18:F18"/>
    </sheetView>
  </sheetViews>
  <sheetFormatPr defaultColWidth="9.00390625" defaultRowHeight="13.5"/>
  <cols>
    <col min="1" max="1" width="5.375" style="128" customWidth="1"/>
    <col min="2" max="2" width="0.37109375" style="128" customWidth="1"/>
    <col min="3" max="3" width="2.75390625" style="128" customWidth="1"/>
    <col min="4" max="4" width="16.625" style="128" customWidth="1"/>
    <col min="5" max="5" width="20.875" style="128" customWidth="1"/>
    <col min="6" max="6" width="21.00390625" style="128" customWidth="1"/>
    <col min="7" max="7" width="20.50390625" style="128" customWidth="1"/>
    <col min="8" max="8" width="20.375" style="128" customWidth="1"/>
    <col min="9" max="9" width="18.375" style="128" customWidth="1"/>
    <col min="10" max="16384" width="9.00390625" style="128" customWidth="1"/>
  </cols>
  <sheetData>
    <row r="3" spans="4:9" ht="18.75">
      <c r="D3" s="129" t="s">
        <v>86</v>
      </c>
      <c r="E3" s="129"/>
      <c r="F3" s="129"/>
      <c r="G3" s="129"/>
      <c r="H3" s="129"/>
      <c r="I3" s="129"/>
    </row>
    <row r="4" spans="4:9" ht="18.75">
      <c r="D4" s="130"/>
      <c r="E4" s="130"/>
      <c r="F4" s="130"/>
      <c r="G4" s="130"/>
      <c r="H4" s="130"/>
      <c r="I4" s="130"/>
    </row>
    <row r="5" spans="4:9" ht="18.75">
      <c r="D5" s="130"/>
      <c r="E5" s="130"/>
      <c r="F5" s="130"/>
      <c r="G5" s="130"/>
      <c r="H5" s="130"/>
      <c r="I5" s="130"/>
    </row>
    <row r="6" ht="15.75" customHeight="1">
      <c r="I6" s="131" t="s">
        <v>87</v>
      </c>
    </row>
    <row r="7" spans="2:9" ht="4.5" customHeight="1">
      <c r="B7" s="132"/>
      <c r="C7" s="133"/>
      <c r="D7" s="133"/>
      <c r="E7" s="134"/>
      <c r="F7" s="134"/>
      <c r="G7" s="134"/>
      <c r="H7" s="134"/>
      <c r="I7" s="134"/>
    </row>
    <row r="8" spans="2:9" ht="30" customHeight="1">
      <c r="B8" s="135"/>
      <c r="C8" s="136"/>
      <c r="D8" s="137" t="s">
        <v>88</v>
      </c>
      <c r="E8" s="138"/>
      <c r="F8" s="138"/>
      <c r="G8" s="138"/>
      <c r="H8" s="138"/>
      <c r="I8" s="139" t="s">
        <v>89</v>
      </c>
    </row>
    <row r="9" spans="2:9" ht="30" customHeight="1">
      <c r="B9" s="140"/>
      <c r="C9" s="141" t="s">
        <v>90</v>
      </c>
      <c r="D9" s="142" t="s">
        <v>91</v>
      </c>
      <c r="E9" s="143"/>
      <c r="F9" s="143"/>
      <c r="G9" s="143"/>
      <c r="H9" s="143"/>
      <c r="I9" s="144"/>
    </row>
    <row r="10" spans="2:9" ht="30" customHeight="1">
      <c r="B10" s="145"/>
      <c r="C10" s="146" t="s">
        <v>92</v>
      </c>
      <c r="D10" s="147"/>
      <c r="E10" s="148"/>
      <c r="F10" s="148"/>
      <c r="G10" s="143"/>
      <c r="H10" s="143"/>
      <c r="I10" s="148"/>
    </row>
    <row r="11" spans="2:9" ht="30" customHeight="1">
      <c r="B11" s="145"/>
      <c r="C11" s="146" t="s">
        <v>93</v>
      </c>
      <c r="D11" s="147"/>
      <c r="E11" s="148"/>
      <c r="F11" s="148"/>
      <c r="G11" s="143"/>
      <c r="H11" s="143"/>
      <c r="I11" s="148"/>
    </row>
    <row r="12" spans="2:9" ht="30" customHeight="1">
      <c r="B12" s="145"/>
      <c r="C12" s="146" t="s">
        <v>94</v>
      </c>
      <c r="D12" s="147"/>
      <c r="E12" s="148"/>
      <c r="F12" s="148"/>
      <c r="G12" s="148"/>
      <c r="H12" s="148"/>
      <c r="I12" s="148"/>
    </row>
    <row r="13" spans="2:9" ht="30" customHeight="1">
      <c r="B13" s="145"/>
      <c r="C13" s="146" t="s">
        <v>95</v>
      </c>
      <c r="D13" s="147"/>
      <c r="E13" s="143"/>
      <c r="F13" s="143"/>
      <c r="G13" s="143"/>
      <c r="H13" s="143"/>
      <c r="I13" s="148"/>
    </row>
    <row r="14" spans="2:9" ht="30" customHeight="1">
      <c r="B14" s="145"/>
      <c r="C14" s="146" t="s">
        <v>96</v>
      </c>
      <c r="D14" s="147"/>
      <c r="E14" s="148"/>
      <c r="F14" s="148"/>
      <c r="G14" s="148"/>
      <c r="H14" s="148"/>
      <c r="I14" s="148"/>
    </row>
    <row r="15" spans="2:9" ht="30" customHeight="1">
      <c r="B15" s="145"/>
      <c r="C15" s="146" t="s">
        <v>97</v>
      </c>
      <c r="D15" s="147"/>
      <c r="E15" s="148"/>
      <c r="F15" s="148"/>
      <c r="G15" s="148"/>
      <c r="H15" s="148"/>
      <c r="I15" s="148"/>
    </row>
    <row r="16" spans="2:9" ht="30" customHeight="1">
      <c r="B16" s="145"/>
      <c r="C16" s="146" t="s">
        <v>98</v>
      </c>
      <c r="D16" s="147"/>
      <c r="E16" s="148"/>
      <c r="F16" s="148"/>
      <c r="G16" s="148"/>
      <c r="H16" s="148"/>
      <c r="I16" s="148"/>
    </row>
    <row r="17" ht="25.5" customHeight="1">
      <c r="I17" s="131" t="s">
        <v>99</v>
      </c>
    </row>
    <row r="18" spans="3:9" s="150" customFormat="1" ht="31.5" customHeight="1">
      <c r="C18" s="321" t="s">
        <v>100</v>
      </c>
      <c r="D18" s="322"/>
      <c r="E18" s="152"/>
      <c r="F18" s="152"/>
      <c r="G18" s="149"/>
      <c r="H18" s="149"/>
      <c r="I18" s="149"/>
    </row>
    <row r="19" ht="13.5">
      <c r="F19" s="151"/>
    </row>
    <row r="20" spans="6:8" ht="13.5">
      <c r="F20" s="151"/>
      <c r="H20" s="151"/>
    </row>
    <row r="21" ht="13.5">
      <c r="H21" s="151"/>
    </row>
  </sheetData>
  <mergeCells count="1">
    <mergeCell ref="C18:D18"/>
  </mergeCells>
  <printOptions/>
  <pageMargins left="0.46" right="0.55" top="1" bottom="1" header="0.512" footer="0.512"/>
  <pageSetup horizontalDpi="400" verticalDpi="400" orientation="landscape" paperSize="9" r:id="rId2"/>
  <drawing r:id="rId1"/>
</worksheet>
</file>

<file path=xl/worksheets/sheet6.xml><?xml version="1.0" encoding="utf-8"?>
<worksheet xmlns="http://schemas.openxmlformats.org/spreadsheetml/2006/main" xmlns:r="http://schemas.openxmlformats.org/officeDocument/2006/relationships">
  <dimension ref="A1:I56"/>
  <sheetViews>
    <sheetView zoomScale="70" zoomScaleNormal="70" workbookViewId="0" topLeftCell="A1">
      <selection activeCell="B33" sqref="B33"/>
    </sheetView>
  </sheetViews>
  <sheetFormatPr defaultColWidth="9.00390625" defaultRowHeight="13.5"/>
  <sheetData>
    <row r="1" spans="1:9" ht="17.25">
      <c r="A1" t="s">
        <v>27</v>
      </c>
      <c r="I1" s="31"/>
    </row>
    <row r="2" spans="1:9" ht="14.25" thickBot="1">
      <c r="A2" s="323" t="s">
        <v>28</v>
      </c>
      <c r="B2" s="323"/>
      <c r="C2" s="323"/>
      <c r="D2" s="323"/>
      <c r="E2" s="323"/>
      <c r="F2" s="323"/>
      <c r="G2" s="323"/>
      <c r="H2" s="323"/>
      <c r="I2" s="323"/>
    </row>
    <row r="3" spans="1:9" ht="13.5">
      <c r="A3" s="123" t="s">
        <v>29</v>
      </c>
      <c r="B3" s="124"/>
      <c r="C3" s="124"/>
      <c r="D3" s="124"/>
      <c r="E3" s="124"/>
      <c r="F3" s="124"/>
      <c r="G3" s="124"/>
      <c r="H3" s="124"/>
      <c r="I3" s="125"/>
    </row>
    <row r="4" spans="1:9" ht="13.5">
      <c r="A4" s="5"/>
      <c r="B4" s="2"/>
      <c r="C4" s="2"/>
      <c r="D4" s="2"/>
      <c r="E4" s="2"/>
      <c r="F4" s="2"/>
      <c r="G4" s="2"/>
      <c r="H4" s="2"/>
      <c r="I4" s="6"/>
    </row>
    <row r="5" spans="1:9" ht="13.5">
      <c r="A5" s="5"/>
      <c r="B5" s="33"/>
      <c r="C5" s="2"/>
      <c r="D5" s="2"/>
      <c r="E5" s="2"/>
      <c r="F5" s="2"/>
      <c r="G5" s="2"/>
      <c r="H5" s="2"/>
      <c r="I5" s="6"/>
    </row>
    <row r="6" spans="1:9" ht="13.5">
      <c r="A6" s="5"/>
      <c r="B6" s="2"/>
      <c r="C6" s="2"/>
      <c r="D6" s="2"/>
      <c r="E6" s="2"/>
      <c r="F6" s="2"/>
      <c r="G6" s="2"/>
      <c r="H6" s="2"/>
      <c r="I6" s="6"/>
    </row>
    <row r="7" spans="1:9" ht="13.5">
      <c r="A7" s="5"/>
      <c r="B7" s="2"/>
      <c r="C7" s="2"/>
      <c r="D7" s="2"/>
      <c r="E7" s="2"/>
      <c r="F7" s="2"/>
      <c r="G7" s="2"/>
      <c r="H7" s="2"/>
      <c r="I7" s="6"/>
    </row>
    <row r="8" spans="1:9" ht="13.5">
      <c r="A8" s="5"/>
      <c r="B8" s="2"/>
      <c r="C8" s="2"/>
      <c r="D8" s="2"/>
      <c r="E8" s="2"/>
      <c r="F8" s="2"/>
      <c r="G8" s="2"/>
      <c r="H8" s="2"/>
      <c r="I8" s="6"/>
    </row>
    <row r="9" spans="1:9" ht="13.5">
      <c r="A9" s="5"/>
      <c r="B9" s="2"/>
      <c r="C9" s="2"/>
      <c r="D9" s="2"/>
      <c r="E9" s="2"/>
      <c r="F9" s="2"/>
      <c r="G9" s="2"/>
      <c r="H9" s="2"/>
      <c r="I9" s="6"/>
    </row>
    <row r="10" spans="1:9" ht="13.5">
      <c r="A10" s="5"/>
      <c r="B10" s="2"/>
      <c r="C10" s="2"/>
      <c r="D10" s="2"/>
      <c r="E10" s="2"/>
      <c r="F10" s="2"/>
      <c r="G10" s="2"/>
      <c r="H10" s="2"/>
      <c r="I10" s="6"/>
    </row>
    <row r="11" spans="1:9" ht="13.5">
      <c r="A11" s="5"/>
      <c r="B11" s="2"/>
      <c r="C11" s="2"/>
      <c r="D11" s="2"/>
      <c r="E11" s="2"/>
      <c r="F11" s="2"/>
      <c r="G11" s="2"/>
      <c r="H11" s="2"/>
      <c r="I11" s="6"/>
    </row>
    <row r="12" spans="1:9" ht="13.5">
      <c r="A12" s="5"/>
      <c r="B12" s="2"/>
      <c r="C12" s="2"/>
      <c r="D12" s="2"/>
      <c r="E12" s="2"/>
      <c r="F12" s="2"/>
      <c r="G12" s="2"/>
      <c r="H12" s="2"/>
      <c r="I12" s="6"/>
    </row>
    <row r="13" spans="1:9" ht="13.5">
      <c r="A13" s="5"/>
      <c r="B13" s="2"/>
      <c r="C13" s="2"/>
      <c r="D13" s="2"/>
      <c r="E13" s="2"/>
      <c r="F13" s="2"/>
      <c r="G13" s="2"/>
      <c r="H13" s="2"/>
      <c r="I13" s="6"/>
    </row>
    <row r="14" spans="1:9" ht="13.5">
      <c r="A14" s="5"/>
      <c r="B14" s="2"/>
      <c r="C14" s="2"/>
      <c r="D14" s="2"/>
      <c r="E14" s="2"/>
      <c r="F14" s="2"/>
      <c r="G14" s="2"/>
      <c r="H14" s="2"/>
      <c r="I14" s="6"/>
    </row>
    <row r="15" spans="1:9" ht="13.5">
      <c r="A15" s="5"/>
      <c r="B15" s="2"/>
      <c r="C15" s="2"/>
      <c r="D15" s="2"/>
      <c r="E15" s="2"/>
      <c r="F15" s="2"/>
      <c r="G15" s="2"/>
      <c r="H15" s="2"/>
      <c r="I15" s="6"/>
    </row>
    <row r="16" spans="1:9" ht="13.5">
      <c r="A16" s="5"/>
      <c r="B16" s="2"/>
      <c r="C16" s="2"/>
      <c r="D16" s="2"/>
      <c r="E16" s="2"/>
      <c r="F16" s="2"/>
      <c r="G16" s="2"/>
      <c r="H16" s="2"/>
      <c r="I16" s="6"/>
    </row>
    <row r="17" spans="1:9" ht="13.5">
      <c r="A17" s="5"/>
      <c r="B17" s="2"/>
      <c r="C17" s="2"/>
      <c r="D17" s="2"/>
      <c r="E17" s="2"/>
      <c r="F17" s="2"/>
      <c r="G17" s="2"/>
      <c r="H17" s="2"/>
      <c r="I17" s="6"/>
    </row>
    <row r="18" spans="1:9" ht="13.5">
      <c r="A18" s="5"/>
      <c r="B18" s="2"/>
      <c r="C18" s="2"/>
      <c r="D18" s="2"/>
      <c r="E18" s="2"/>
      <c r="F18" s="2"/>
      <c r="G18" s="2"/>
      <c r="H18" s="2"/>
      <c r="I18" s="6"/>
    </row>
    <row r="19" spans="1:9" ht="13.5">
      <c r="A19" s="5"/>
      <c r="B19" s="2"/>
      <c r="C19" s="2"/>
      <c r="D19" s="2"/>
      <c r="E19" s="2"/>
      <c r="F19" s="2"/>
      <c r="G19" s="2"/>
      <c r="H19" s="2"/>
      <c r="I19" s="6"/>
    </row>
    <row r="20" spans="1:9" ht="13.5">
      <c r="A20" s="5"/>
      <c r="B20" s="2"/>
      <c r="C20" s="2"/>
      <c r="D20" s="2"/>
      <c r="E20" s="2"/>
      <c r="F20" s="2"/>
      <c r="G20" s="2"/>
      <c r="H20" s="2"/>
      <c r="I20" s="6"/>
    </row>
    <row r="21" spans="1:9" ht="13.5">
      <c r="A21" s="5"/>
      <c r="B21" s="2"/>
      <c r="C21" s="2"/>
      <c r="D21" s="2"/>
      <c r="E21" s="2"/>
      <c r="F21" s="2"/>
      <c r="G21" s="2"/>
      <c r="H21" s="2"/>
      <c r="I21" s="6"/>
    </row>
    <row r="22" spans="1:9" ht="13.5">
      <c r="A22" s="5"/>
      <c r="B22" s="2"/>
      <c r="C22" s="2"/>
      <c r="D22" s="2"/>
      <c r="E22" s="2"/>
      <c r="F22" s="2"/>
      <c r="G22" s="2"/>
      <c r="H22" s="2"/>
      <c r="I22" s="6"/>
    </row>
    <row r="23" spans="1:9" ht="13.5">
      <c r="A23" s="5"/>
      <c r="B23" s="2"/>
      <c r="C23" s="2"/>
      <c r="D23" s="2"/>
      <c r="E23" s="2"/>
      <c r="F23" s="2"/>
      <c r="G23" s="2"/>
      <c r="H23" s="2"/>
      <c r="I23" s="6"/>
    </row>
    <row r="24" spans="1:9" ht="13.5">
      <c r="A24" s="5"/>
      <c r="B24" s="2"/>
      <c r="C24" s="2"/>
      <c r="D24" s="2"/>
      <c r="E24" s="2"/>
      <c r="F24" s="2"/>
      <c r="G24" s="2"/>
      <c r="H24" s="2"/>
      <c r="I24" s="6"/>
    </row>
    <row r="25" spans="1:9" ht="13.5">
      <c r="A25" s="5"/>
      <c r="B25" s="2"/>
      <c r="C25" s="2"/>
      <c r="D25" s="2"/>
      <c r="E25" s="2"/>
      <c r="F25" s="2"/>
      <c r="G25" s="2"/>
      <c r="H25" s="2"/>
      <c r="I25" s="6"/>
    </row>
    <row r="26" spans="1:9" ht="13.5">
      <c r="A26" s="5"/>
      <c r="B26" s="2"/>
      <c r="C26" s="2"/>
      <c r="D26" s="2"/>
      <c r="E26" s="2"/>
      <c r="F26" s="2"/>
      <c r="G26" s="2"/>
      <c r="H26" s="2"/>
      <c r="I26" s="6"/>
    </row>
    <row r="27" spans="1:9" ht="13.5">
      <c r="A27" s="5"/>
      <c r="B27" s="2"/>
      <c r="C27" s="2"/>
      <c r="D27" s="2"/>
      <c r="E27" s="2"/>
      <c r="F27" s="2"/>
      <c r="G27" s="2"/>
      <c r="H27" s="2"/>
      <c r="I27" s="6"/>
    </row>
    <row r="28" spans="1:9" ht="13.5">
      <c r="A28" s="5"/>
      <c r="B28" s="2"/>
      <c r="C28" s="2"/>
      <c r="D28" s="2"/>
      <c r="E28" s="2"/>
      <c r="F28" s="2"/>
      <c r="G28" s="2"/>
      <c r="H28" s="2"/>
      <c r="I28" s="6"/>
    </row>
    <row r="29" spans="1:9" ht="13.5">
      <c r="A29" s="126"/>
      <c r="B29" s="3"/>
      <c r="C29" s="3"/>
      <c r="D29" s="3"/>
      <c r="E29" s="3"/>
      <c r="F29" s="3"/>
      <c r="G29" s="3"/>
      <c r="H29" s="3"/>
      <c r="I29" s="127"/>
    </row>
    <row r="30" spans="1:9" ht="13.5">
      <c r="A30" s="5" t="s">
        <v>30</v>
      </c>
      <c r="B30" s="2"/>
      <c r="C30" s="2"/>
      <c r="D30" s="2"/>
      <c r="E30" s="2"/>
      <c r="F30" s="2"/>
      <c r="G30" s="2"/>
      <c r="H30" s="2"/>
      <c r="I30" s="6"/>
    </row>
    <row r="31" spans="1:9" ht="13.5">
      <c r="A31" s="5"/>
      <c r="B31" s="2"/>
      <c r="C31" s="2"/>
      <c r="D31" s="2"/>
      <c r="E31" s="2"/>
      <c r="F31" s="2"/>
      <c r="G31" s="2"/>
      <c r="H31" s="2"/>
      <c r="I31" s="6"/>
    </row>
    <row r="32" spans="1:9" ht="13.5">
      <c r="A32" s="5"/>
      <c r="B32" s="33"/>
      <c r="C32" s="2"/>
      <c r="D32" s="2"/>
      <c r="E32" s="2"/>
      <c r="F32" s="2"/>
      <c r="G32" s="2"/>
      <c r="H32" s="2"/>
      <c r="I32" s="6"/>
    </row>
    <row r="33" spans="1:9" ht="13.5">
      <c r="A33" s="5"/>
      <c r="B33" s="33"/>
      <c r="C33" s="2"/>
      <c r="D33" s="2"/>
      <c r="E33" s="2"/>
      <c r="F33" s="2"/>
      <c r="G33" s="2"/>
      <c r="H33" s="2"/>
      <c r="I33" s="6"/>
    </row>
    <row r="34" spans="1:9" ht="13.5">
      <c r="A34" s="5"/>
      <c r="B34" s="2"/>
      <c r="C34" s="2"/>
      <c r="D34" s="2"/>
      <c r="E34" s="2"/>
      <c r="F34" s="2"/>
      <c r="G34" s="2"/>
      <c r="H34" s="2"/>
      <c r="I34" s="6"/>
    </row>
    <row r="35" spans="1:9" ht="13.5">
      <c r="A35" s="5"/>
      <c r="B35" s="2"/>
      <c r="C35" s="2"/>
      <c r="D35" s="2"/>
      <c r="E35" s="2"/>
      <c r="F35" s="2"/>
      <c r="G35" s="2"/>
      <c r="H35" s="2"/>
      <c r="I35" s="6"/>
    </row>
    <row r="36" spans="1:9" ht="13.5">
      <c r="A36" s="5"/>
      <c r="B36" s="2"/>
      <c r="C36" s="2"/>
      <c r="D36" s="2"/>
      <c r="E36" s="2"/>
      <c r="F36" s="2"/>
      <c r="G36" s="2"/>
      <c r="H36" s="2"/>
      <c r="I36" s="6"/>
    </row>
    <row r="37" spans="1:9" ht="13.5">
      <c r="A37" s="5"/>
      <c r="B37" s="2"/>
      <c r="C37" s="2"/>
      <c r="D37" s="2"/>
      <c r="E37" s="2"/>
      <c r="F37" s="2"/>
      <c r="G37" s="2"/>
      <c r="H37" s="2"/>
      <c r="I37" s="6"/>
    </row>
    <row r="38" spans="1:9" ht="13.5">
      <c r="A38" s="5"/>
      <c r="B38" s="2"/>
      <c r="C38" s="2"/>
      <c r="D38" s="2"/>
      <c r="E38" s="2"/>
      <c r="F38" s="2"/>
      <c r="G38" s="2"/>
      <c r="H38" s="2"/>
      <c r="I38" s="6"/>
    </row>
    <row r="39" spans="1:9" ht="13.5">
      <c r="A39" s="5"/>
      <c r="B39" s="2"/>
      <c r="C39" s="2"/>
      <c r="D39" s="2"/>
      <c r="E39" s="2"/>
      <c r="F39" s="2"/>
      <c r="G39" s="2"/>
      <c r="H39" s="2"/>
      <c r="I39" s="6"/>
    </row>
    <row r="40" spans="1:9" ht="13.5">
      <c r="A40" s="5"/>
      <c r="B40" s="2"/>
      <c r="C40" s="2"/>
      <c r="D40" s="2"/>
      <c r="E40" s="2"/>
      <c r="F40" s="2"/>
      <c r="G40" s="2"/>
      <c r="H40" s="2"/>
      <c r="I40" s="6"/>
    </row>
    <row r="41" spans="1:9" ht="13.5">
      <c r="A41" s="5"/>
      <c r="B41" s="2"/>
      <c r="C41" s="2"/>
      <c r="D41" s="2"/>
      <c r="E41" s="2"/>
      <c r="F41" s="2"/>
      <c r="G41" s="2"/>
      <c r="H41" s="2"/>
      <c r="I41" s="6"/>
    </row>
    <row r="42" spans="1:9" ht="13.5">
      <c r="A42" s="5"/>
      <c r="B42" s="2"/>
      <c r="C42" s="2"/>
      <c r="D42" s="2"/>
      <c r="E42" s="2"/>
      <c r="F42" s="2"/>
      <c r="G42" s="2"/>
      <c r="H42" s="2"/>
      <c r="I42" s="6"/>
    </row>
    <row r="43" spans="1:9" ht="13.5">
      <c r="A43" s="5"/>
      <c r="B43" s="2"/>
      <c r="C43" s="2"/>
      <c r="D43" s="2"/>
      <c r="E43" s="2"/>
      <c r="F43" s="2"/>
      <c r="G43" s="2"/>
      <c r="H43" s="2"/>
      <c r="I43" s="6"/>
    </row>
    <row r="44" spans="1:9" ht="13.5">
      <c r="A44" s="5"/>
      <c r="B44" s="2"/>
      <c r="C44" s="2"/>
      <c r="D44" s="2"/>
      <c r="E44" s="2"/>
      <c r="F44" s="2"/>
      <c r="G44" s="2"/>
      <c r="H44" s="2"/>
      <c r="I44" s="6"/>
    </row>
    <row r="45" spans="1:9" ht="13.5">
      <c r="A45" s="5"/>
      <c r="B45" s="2"/>
      <c r="C45" s="2"/>
      <c r="D45" s="2"/>
      <c r="E45" s="2"/>
      <c r="F45" s="2"/>
      <c r="G45" s="2"/>
      <c r="H45" s="2"/>
      <c r="I45" s="6"/>
    </row>
    <row r="46" spans="1:9" ht="13.5">
      <c r="A46" s="5"/>
      <c r="B46" s="2"/>
      <c r="C46" s="2"/>
      <c r="D46" s="2"/>
      <c r="E46" s="2"/>
      <c r="F46" s="2"/>
      <c r="G46" s="2"/>
      <c r="H46" s="2"/>
      <c r="I46" s="6"/>
    </row>
    <row r="47" spans="1:9" ht="13.5">
      <c r="A47" s="5"/>
      <c r="B47" s="2"/>
      <c r="C47" s="2"/>
      <c r="D47" s="2"/>
      <c r="E47" s="2"/>
      <c r="F47" s="2"/>
      <c r="G47" s="2"/>
      <c r="H47" s="2"/>
      <c r="I47" s="6"/>
    </row>
    <row r="48" spans="1:9" ht="13.5">
      <c r="A48" s="5"/>
      <c r="B48" s="2"/>
      <c r="C48" s="2"/>
      <c r="D48" s="2"/>
      <c r="E48" s="2"/>
      <c r="F48" s="2"/>
      <c r="G48" s="2"/>
      <c r="H48" s="2"/>
      <c r="I48" s="6"/>
    </row>
    <row r="49" spans="1:9" ht="13.5">
      <c r="A49" s="5"/>
      <c r="B49" s="2"/>
      <c r="C49" s="2"/>
      <c r="D49" s="2"/>
      <c r="E49" s="2"/>
      <c r="F49" s="2"/>
      <c r="G49" s="2"/>
      <c r="H49" s="2"/>
      <c r="I49" s="6"/>
    </row>
    <row r="50" spans="1:9" ht="13.5">
      <c r="A50" s="5"/>
      <c r="B50" s="2"/>
      <c r="C50" s="2"/>
      <c r="D50" s="2"/>
      <c r="E50" s="2"/>
      <c r="F50" s="2"/>
      <c r="G50" s="2"/>
      <c r="H50" s="2"/>
      <c r="I50" s="6"/>
    </row>
    <row r="51" spans="1:9" ht="13.5">
      <c r="A51" s="5"/>
      <c r="B51" s="2"/>
      <c r="C51" s="2"/>
      <c r="D51" s="2"/>
      <c r="E51" s="2"/>
      <c r="F51" s="2"/>
      <c r="G51" s="2"/>
      <c r="H51" s="2"/>
      <c r="I51" s="6"/>
    </row>
    <row r="52" spans="1:9" ht="13.5">
      <c r="A52" s="5"/>
      <c r="B52" s="2"/>
      <c r="C52" s="2"/>
      <c r="D52" s="2"/>
      <c r="E52" s="2"/>
      <c r="F52" s="2"/>
      <c r="G52" s="2"/>
      <c r="H52" s="2"/>
      <c r="I52" s="6"/>
    </row>
    <row r="53" spans="1:9" ht="13.5">
      <c r="A53" s="5"/>
      <c r="B53" s="2"/>
      <c r="C53" s="2"/>
      <c r="D53" s="2"/>
      <c r="E53" s="2"/>
      <c r="F53" s="2"/>
      <c r="G53" s="2"/>
      <c r="H53" s="2"/>
      <c r="I53" s="6"/>
    </row>
    <row r="54" spans="1:9" ht="13.5">
      <c r="A54" s="5"/>
      <c r="B54" s="2"/>
      <c r="C54" s="2"/>
      <c r="D54" s="2"/>
      <c r="E54" s="2"/>
      <c r="F54" s="2"/>
      <c r="G54" s="2"/>
      <c r="H54" s="2"/>
      <c r="I54" s="6"/>
    </row>
    <row r="55" spans="1:9" ht="13.5">
      <c r="A55" s="5"/>
      <c r="B55" s="2"/>
      <c r="C55" s="2"/>
      <c r="D55" s="2"/>
      <c r="E55" s="2"/>
      <c r="F55" s="2"/>
      <c r="G55" s="2"/>
      <c r="H55" s="2"/>
      <c r="I55" s="6"/>
    </row>
    <row r="56" spans="1:9" ht="14.25" thickBot="1">
      <c r="A56" s="9"/>
      <c r="B56" s="10"/>
      <c r="C56" s="10"/>
      <c r="D56" s="10"/>
      <c r="E56" s="10"/>
      <c r="F56" s="10"/>
      <c r="G56" s="10"/>
      <c r="H56" s="10"/>
      <c r="I56" s="11"/>
    </row>
  </sheetData>
  <mergeCells count="1">
    <mergeCell ref="A2:I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C1:AA2"/>
  <sheetViews>
    <sheetView view="pageBreakPreview" zoomScale="55" zoomScaleSheetLayoutView="55" workbookViewId="0" topLeftCell="A1">
      <selection activeCell="T18" sqref="T18"/>
    </sheetView>
  </sheetViews>
  <sheetFormatPr defaultColWidth="9.00390625" defaultRowHeight="18" customHeight="1"/>
  <cols>
    <col min="1" max="16384" width="3.125" style="170" customWidth="1"/>
  </cols>
  <sheetData>
    <row r="1" spans="3:27" ht="18" customHeight="1">
      <c r="C1" s="168"/>
      <c r="D1" s="169"/>
      <c r="E1" s="169"/>
      <c r="F1" s="169"/>
      <c r="G1" s="169"/>
      <c r="H1" s="169"/>
      <c r="I1" s="169"/>
      <c r="J1" s="169"/>
      <c r="K1" s="169"/>
      <c r="L1" s="169"/>
      <c r="M1" s="169"/>
      <c r="Y1" s="324" t="s">
        <v>107</v>
      </c>
      <c r="Z1" s="324"/>
      <c r="AA1" s="324"/>
    </row>
    <row r="2" spans="4:27" ht="18" customHeight="1">
      <c r="D2" s="169"/>
      <c r="E2" s="169"/>
      <c r="Y2" s="324"/>
      <c r="Z2" s="324"/>
      <c r="AA2" s="324"/>
    </row>
  </sheetData>
  <mergeCells count="1">
    <mergeCell ref="Y1:AA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A33"/>
  <sheetViews>
    <sheetView zoomScale="85" zoomScaleNormal="85" zoomScaleSheetLayoutView="85" workbookViewId="0" topLeftCell="A1">
      <selection activeCell="E15" sqref="E15"/>
    </sheetView>
  </sheetViews>
  <sheetFormatPr defaultColWidth="9.00390625" defaultRowHeight="18" customHeight="1"/>
  <cols>
    <col min="1" max="16384" width="3.125" style="170" customWidth="1"/>
  </cols>
  <sheetData>
    <row r="1" spans="3:27" ht="18" customHeight="1">
      <c r="C1" s="168"/>
      <c r="D1" s="169"/>
      <c r="E1" s="169"/>
      <c r="F1" s="169"/>
      <c r="G1" s="169"/>
      <c r="H1" s="169"/>
      <c r="I1" s="169"/>
      <c r="J1" s="169"/>
      <c r="K1" s="169"/>
      <c r="L1" s="169"/>
      <c r="M1" s="169"/>
      <c r="Y1" s="334" t="s">
        <v>108</v>
      </c>
      <c r="Z1" s="334"/>
      <c r="AA1" s="334"/>
    </row>
    <row r="2" spans="4:27" ht="18" customHeight="1">
      <c r="D2" s="169"/>
      <c r="E2" s="169"/>
      <c r="Y2" s="334"/>
      <c r="Z2" s="334"/>
      <c r="AA2" s="334"/>
    </row>
    <row r="3" spans="1:27" ht="18" customHeight="1">
      <c r="A3" s="344" t="s">
        <v>121</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row>
    <row r="5" spans="1:3" ht="18" customHeight="1">
      <c r="A5" s="171">
        <v>1</v>
      </c>
      <c r="B5" s="172" t="s">
        <v>122</v>
      </c>
      <c r="C5" s="172" t="s">
        <v>123</v>
      </c>
    </row>
    <row r="6" spans="3:27" ht="18" customHeight="1">
      <c r="C6" s="345" t="s">
        <v>229</v>
      </c>
      <c r="D6" s="345"/>
      <c r="E6" s="345"/>
      <c r="F6" s="345"/>
      <c r="G6" s="345"/>
      <c r="H6" s="345"/>
      <c r="I6" s="345"/>
      <c r="J6" s="345"/>
      <c r="K6" s="345"/>
      <c r="L6" s="345"/>
      <c r="M6" s="345"/>
      <c r="N6" s="345"/>
      <c r="O6" s="345"/>
      <c r="P6" s="345"/>
      <c r="Q6" s="345"/>
      <c r="R6" s="345"/>
      <c r="S6" s="345"/>
      <c r="T6" s="345"/>
      <c r="U6" s="345"/>
      <c r="V6" s="345"/>
      <c r="W6" s="345"/>
      <c r="X6" s="345"/>
      <c r="Y6" s="345"/>
      <c r="Z6" s="345"/>
      <c r="AA6" s="345"/>
    </row>
    <row r="7" spans="3:27" ht="18" customHeight="1">
      <c r="C7" s="345"/>
      <c r="D7" s="345"/>
      <c r="E7" s="345"/>
      <c r="F7" s="345"/>
      <c r="G7" s="345"/>
      <c r="H7" s="345"/>
      <c r="I7" s="345"/>
      <c r="J7" s="345"/>
      <c r="K7" s="345"/>
      <c r="L7" s="345"/>
      <c r="M7" s="345"/>
      <c r="N7" s="345"/>
      <c r="O7" s="345"/>
      <c r="P7" s="345"/>
      <c r="Q7" s="345"/>
      <c r="R7" s="345"/>
      <c r="S7" s="345"/>
      <c r="T7" s="345"/>
      <c r="U7" s="345"/>
      <c r="V7" s="345"/>
      <c r="W7" s="345"/>
      <c r="X7" s="345"/>
      <c r="Y7" s="345"/>
      <c r="Z7" s="345"/>
      <c r="AA7" s="345"/>
    </row>
    <row r="8" spans="3:27" ht="18" customHeight="1">
      <c r="C8" s="345"/>
      <c r="D8" s="345"/>
      <c r="E8" s="345"/>
      <c r="F8" s="345"/>
      <c r="G8" s="345"/>
      <c r="H8" s="345"/>
      <c r="I8" s="345"/>
      <c r="J8" s="345"/>
      <c r="K8" s="345"/>
      <c r="L8" s="345"/>
      <c r="M8" s="345"/>
      <c r="N8" s="345"/>
      <c r="O8" s="345"/>
      <c r="P8" s="345"/>
      <c r="Q8" s="345"/>
      <c r="R8" s="345"/>
      <c r="S8" s="345"/>
      <c r="T8" s="345"/>
      <c r="U8" s="345"/>
      <c r="V8" s="345"/>
      <c r="W8" s="345"/>
      <c r="X8" s="345"/>
      <c r="Y8" s="345"/>
      <c r="Z8" s="345"/>
      <c r="AA8" s="345"/>
    </row>
    <row r="10" spans="1:3" ht="18" customHeight="1">
      <c r="A10" s="171">
        <v>2</v>
      </c>
      <c r="B10" s="172" t="s">
        <v>200</v>
      </c>
      <c r="C10" s="172" t="s">
        <v>110</v>
      </c>
    </row>
    <row r="11" ht="18" customHeight="1" thickBot="1"/>
    <row r="12" spans="3:26" ht="18" customHeight="1">
      <c r="C12" s="173" t="s">
        <v>124</v>
      </c>
      <c r="D12" s="174" t="s">
        <v>125</v>
      </c>
      <c r="E12" s="175"/>
      <c r="F12" s="175"/>
      <c r="G12" s="175"/>
      <c r="H12" s="175"/>
      <c r="I12" s="175"/>
      <c r="J12" s="175"/>
      <c r="K12" s="175"/>
      <c r="L12" s="175"/>
      <c r="M12" s="175"/>
      <c r="N12" s="175"/>
      <c r="O12" s="175"/>
      <c r="P12" s="175"/>
      <c r="Q12" s="175"/>
      <c r="R12" s="175"/>
      <c r="S12" s="175"/>
      <c r="T12" s="176"/>
      <c r="U12" s="346">
        <v>7.45</v>
      </c>
      <c r="V12" s="347"/>
      <c r="W12" s="177" t="s">
        <v>126</v>
      </c>
      <c r="X12" s="175"/>
      <c r="Y12" s="175"/>
      <c r="Z12" s="178"/>
    </row>
    <row r="13" spans="3:26" ht="18" customHeight="1">
      <c r="C13" s="179" t="s">
        <v>127</v>
      </c>
      <c r="D13" s="180" t="s">
        <v>128</v>
      </c>
      <c r="E13" s="181"/>
      <c r="F13" s="181"/>
      <c r="G13" s="181"/>
      <c r="H13" s="181"/>
      <c r="I13" s="181"/>
      <c r="J13" s="181"/>
      <c r="K13" s="181"/>
      <c r="L13" s="181"/>
      <c r="M13" s="181"/>
      <c r="N13" s="181"/>
      <c r="O13" s="181"/>
      <c r="P13" s="181"/>
      <c r="Q13" s="181"/>
      <c r="R13" s="181"/>
      <c r="S13" s="181"/>
      <c r="T13" s="182"/>
      <c r="U13" s="335">
        <v>4400</v>
      </c>
      <c r="V13" s="336"/>
      <c r="W13" s="183" t="s">
        <v>112</v>
      </c>
      <c r="X13" s="181"/>
      <c r="Y13" s="181"/>
      <c r="Z13" s="184"/>
    </row>
    <row r="14" spans="3:26" ht="18" customHeight="1">
      <c r="C14" s="179" t="s">
        <v>201</v>
      </c>
      <c r="D14" s="180" t="s">
        <v>202</v>
      </c>
      <c r="E14" s="181"/>
      <c r="F14" s="181"/>
      <c r="G14" s="181"/>
      <c r="H14" s="181"/>
      <c r="I14" s="181"/>
      <c r="J14" s="181"/>
      <c r="K14" s="181"/>
      <c r="L14" s="181"/>
      <c r="M14" s="181"/>
      <c r="N14" s="181"/>
      <c r="O14" s="181"/>
      <c r="P14" s="181"/>
      <c r="Q14" s="181"/>
      <c r="R14" s="181"/>
      <c r="S14" s="181"/>
      <c r="T14" s="182"/>
      <c r="U14" s="337">
        <f>S18</f>
        <v>7.342422000000001</v>
      </c>
      <c r="V14" s="338"/>
      <c r="W14" s="183" t="s">
        <v>203</v>
      </c>
      <c r="X14" s="181"/>
      <c r="Y14" s="181"/>
      <c r="Z14" s="184"/>
    </row>
    <row r="15" spans="3:26" ht="18" customHeight="1">
      <c r="C15" s="179" t="s">
        <v>204</v>
      </c>
      <c r="D15" s="180" t="s">
        <v>113</v>
      </c>
      <c r="E15" s="181"/>
      <c r="F15" s="181"/>
      <c r="G15" s="181"/>
      <c r="H15" s="181"/>
      <c r="I15" s="181"/>
      <c r="J15" s="181"/>
      <c r="K15" s="181"/>
      <c r="L15" s="181"/>
      <c r="M15" s="181"/>
      <c r="N15" s="181"/>
      <c r="O15" s="181"/>
      <c r="P15" s="181"/>
      <c r="Q15" s="181"/>
      <c r="R15" s="181"/>
      <c r="S15" s="181"/>
      <c r="T15" s="182"/>
      <c r="U15" s="339">
        <f>S21</f>
        <v>15.796</v>
      </c>
      <c r="V15" s="340"/>
      <c r="W15" s="183" t="s">
        <v>114</v>
      </c>
      <c r="X15" s="181"/>
      <c r="Y15" s="181"/>
      <c r="Z15" s="184"/>
    </row>
    <row r="16" spans="3:26" ht="18" customHeight="1" thickBot="1">
      <c r="C16" s="185" t="s">
        <v>129</v>
      </c>
      <c r="D16" s="186" t="s">
        <v>217</v>
      </c>
      <c r="E16" s="187"/>
      <c r="F16" s="187"/>
      <c r="G16" s="187"/>
      <c r="H16" s="187"/>
      <c r="I16" s="187"/>
      <c r="J16" s="187"/>
      <c r="K16" s="187"/>
      <c r="L16" s="187"/>
      <c r="M16" s="187"/>
      <c r="N16" s="187"/>
      <c r="O16" s="187"/>
      <c r="P16" s="187"/>
      <c r="Q16" s="187"/>
      <c r="R16" s="187"/>
      <c r="S16" s="187"/>
      <c r="T16" s="188"/>
      <c r="U16" s="341">
        <f>S24</f>
        <v>3.7819415039999993</v>
      </c>
      <c r="V16" s="342"/>
      <c r="W16" s="189" t="s">
        <v>115</v>
      </c>
      <c r="X16" s="187"/>
      <c r="Y16" s="187"/>
      <c r="Z16" s="190"/>
    </row>
    <row r="18" spans="3:20" ht="18" customHeight="1">
      <c r="C18" s="191" t="s">
        <v>205</v>
      </c>
      <c r="D18" s="323">
        <f>U12</f>
        <v>7.45</v>
      </c>
      <c r="E18" s="323"/>
      <c r="F18" s="325" t="s">
        <v>203</v>
      </c>
      <c r="G18" s="325"/>
      <c r="H18" s="154" t="s">
        <v>206</v>
      </c>
      <c r="I18" s="323">
        <v>38.2</v>
      </c>
      <c r="J18" s="323"/>
      <c r="K18" s="325" t="s">
        <v>207</v>
      </c>
      <c r="L18" s="325"/>
      <c r="M18" s="154" t="s">
        <v>206</v>
      </c>
      <c r="N18" s="332">
        <v>0.0258</v>
      </c>
      <c r="O18" s="332"/>
      <c r="P18" s="325" t="s">
        <v>208</v>
      </c>
      <c r="Q18" s="325"/>
      <c r="R18" s="154" t="s">
        <v>209</v>
      </c>
      <c r="S18" s="326">
        <f>D18*I18*N18</f>
        <v>7.342422000000001</v>
      </c>
      <c r="T18" s="326"/>
    </row>
    <row r="19" spans="3:26" ht="18" customHeight="1">
      <c r="C19" s="191"/>
      <c r="D19" s="328" t="s">
        <v>215</v>
      </c>
      <c r="E19" s="328"/>
      <c r="F19" s="328"/>
      <c r="G19" s="328"/>
      <c r="H19" s="328"/>
      <c r="I19" s="328"/>
      <c r="J19" s="328"/>
      <c r="K19" s="328"/>
      <c r="L19" s="328"/>
      <c r="M19" s="328"/>
      <c r="N19" s="328"/>
      <c r="O19" s="328"/>
      <c r="P19" s="328"/>
      <c r="Q19" s="328"/>
      <c r="R19" s="328"/>
      <c r="S19" s="328"/>
      <c r="T19" s="328"/>
      <c r="U19" s="328"/>
      <c r="V19" s="328"/>
      <c r="W19" s="328"/>
      <c r="X19" s="328"/>
      <c r="Y19" s="328"/>
      <c r="Z19" s="328"/>
    </row>
    <row r="20" spans="3:26" ht="18" customHeight="1">
      <c r="C20" s="191"/>
      <c r="D20" s="270"/>
      <c r="E20" s="270"/>
      <c r="F20" s="270"/>
      <c r="G20" s="270"/>
      <c r="H20" s="270"/>
      <c r="I20" s="270"/>
      <c r="J20" s="270"/>
      <c r="K20" s="270"/>
      <c r="L20" s="270"/>
      <c r="M20" s="270"/>
      <c r="N20" s="270"/>
      <c r="O20" s="270"/>
      <c r="P20" s="270"/>
      <c r="Q20" s="270"/>
      <c r="R20" s="270"/>
      <c r="S20" s="270"/>
      <c r="T20" s="270"/>
      <c r="U20" s="270"/>
      <c r="V20" s="270"/>
      <c r="W20" s="270"/>
      <c r="X20" s="270"/>
      <c r="Y20" s="270"/>
      <c r="Z20" s="270"/>
    </row>
    <row r="21" spans="3:20" ht="18" customHeight="1">
      <c r="C21" s="191" t="s">
        <v>210</v>
      </c>
      <c r="D21" s="323">
        <f>U13</f>
        <v>4400</v>
      </c>
      <c r="E21" s="323"/>
      <c r="F21" s="330" t="s">
        <v>211</v>
      </c>
      <c r="G21" s="330"/>
      <c r="H21" s="154" t="s">
        <v>206</v>
      </c>
      <c r="I21" s="331">
        <v>3.59</v>
      </c>
      <c r="J21" s="331"/>
      <c r="K21" s="325" t="s">
        <v>230</v>
      </c>
      <c r="L21" s="325"/>
      <c r="M21" s="154" t="s">
        <v>212</v>
      </c>
      <c r="N21" s="323">
        <v>1000</v>
      </c>
      <c r="O21" s="323"/>
      <c r="R21" s="154" t="s">
        <v>209</v>
      </c>
      <c r="S21" s="331">
        <f>D21*I21/N21</f>
        <v>15.796</v>
      </c>
      <c r="T21" s="331"/>
    </row>
    <row r="22" spans="3:26" ht="18" customHeight="1">
      <c r="C22" s="191"/>
      <c r="D22" s="328" t="s">
        <v>216</v>
      </c>
      <c r="E22" s="328"/>
      <c r="F22" s="328"/>
      <c r="G22" s="328"/>
      <c r="H22" s="328"/>
      <c r="I22" s="328"/>
      <c r="J22" s="328"/>
      <c r="K22" s="328"/>
      <c r="L22" s="328"/>
      <c r="M22" s="328"/>
      <c r="N22" s="328"/>
      <c r="O22" s="328"/>
      <c r="P22" s="328"/>
      <c r="Q22" s="328"/>
      <c r="R22" s="328"/>
      <c r="S22" s="328"/>
      <c r="T22" s="328"/>
      <c r="U22" s="328"/>
      <c r="V22" s="328"/>
      <c r="W22" s="328"/>
      <c r="X22" s="328"/>
      <c r="Y22" s="328"/>
      <c r="Z22" s="328"/>
    </row>
    <row r="23" spans="3:26" ht="18" customHeight="1">
      <c r="C23" s="191"/>
      <c r="D23" s="270"/>
      <c r="E23" s="270"/>
      <c r="F23" s="270"/>
      <c r="G23" s="270"/>
      <c r="H23" s="270"/>
      <c r="I23" s="270"/>
      <c r="J23" s="270"/>
      <c r="K23" s="270"/>
      <c r="L23" s="270"/>
      <c r="M23" s="270"/>
      <c r="N23" s="270"/>
      <c r="O23" s="270"/>
      <c r="P23" s="270"/>
      <c r="Q23" s="270"/>
      <c r="R23" s="270"/>
      <c r="S23" s="270"/>
      <c r="T23" s="270"/>
      <c r="U23" s="270"/>
      <c r="V23" s="270"/>
      <c r="W23" s="270"/>
      <c r="X23" s="270"/>
      <c r="Y23" s="270"/>
      <c r="Z23" s="270"/>
    </row>
    <row r="24" spans="3:20" ht="18" customHeight="1">
      <c r="C24" s="191" t="s">
        <v>213</v>
      </c>
      <c r="D24" s="331">
        <f>S21</f>
        <v>15.796</v>
      </c>
      <c r="E24" s="323"/>
      <c r="F24" s="333" t="s">
        <v>214</v>
      </c>
      <c r="G24" s="333"/>
      <c r="H24" s="154" t="s">
        <v>206</v>
      </c>
      <c r="I24" s="323">
        <v>9.28</v>
      </c>
      <c r="J24" s="323"/>
      <c r="K24" s="325" t="s">
        <v>221</v>
      </c>
      <c r="L24" s="325"/>
      <c r="M24" s="154" t="s">
        <v>206</v>
      </c>
      <c r="N24" s="332">
        <v>0.0258</v>
      </c>
      <c r="O24" s="332"/>
      <c r="P24" s="325" t="s">
        <v>208</v>
      </c>
      <c r="Q24" s="325"/>
      <c r="R24" s="154" t="s">
        <v>209</v>
      </c>
      <c r="S24" s="326">
        <f>D24*I24*N24</f>
        <v>3.7819415039999993</v>
      </c>
      <c r="T24" s="326"/>
    </row>
    <row r="25" spans="3:26" ht="18" customHeight="1">
      <c r="C25" s="191"/>
      <c r="D25" s="327" t="s">
        <v>219</v>
      </c>
      <c r="E25" s="327"/>
      <c r="F25" s="327"/>
      <c r="G25" s="327"/>
      <c r="H25" s="327"/>
      <c r="I25" s="327"/>
      <c r="J25" s="327"/>
      <c r="K25" s="327"/>
      <c r="L25" s="327"/>
      <c r="M25" s="327"/>
      <c r="N25" s="327"/>
      <c r="O25" s="327"/>
      <c r="P25" s="327"/>
      <c r="Q25" s="327"/>
      <c r="R25" s="327"/>
      <c r="S25" s="327"/>
      <c r="T25" s="327"/>
      <c r="U25" s="327"/>
      <c r="V25" s="327"/>
      <c r="W25" s="327"/>
      <c r="X25" s="327"/>
      <c r="Y25" s="327"/>
      <c r="Z25" s="327"/>
    </row>
    <row r="27" spans="3:14" ht="18" customHeight="1">
      <c r="C27" s="170" t="s">
        <v>218</v>
      </c>
      <c r="G27" s="170" t="s">
        <v>130</v>
      </c>
      <c r="J27" s="154" t="s">
        <v>131</v>
      </c>
      <c r="K27" s="170" t="s">
        <v>132</v>
      </c>
      <c r="L27" s="154" t="s">
        <v>133</v>
      </c>
      <c r="M27" s="329">
        <f>(S18-S24)/S18</f>
        <v>0.4849190765662885</v>
      </c>
      <c r="N27" s="329"/>
    </row>
    <row r="28" spans="3:15" ht="18" customHeight="1">
      <c r="C28" s="170" t="s">
        <v>117</v>
      </c>
      <c r="G28" s="170" t="s">
        <v>220</v>
      </c>
      <c r="L28" s="154" t="s">
        <v>116</v>
      </c>
      <c r="M28" s="326">
        <f>S18-S24</f>
        <v>3.5604804960000016</v>
      </c>
      <c r="N28" s="326"/>
      <c r="O28" s="170" t="s">
        <v>111</v>
      </c>
    </row>
    <row r="29" spans="3:18" ht="18" customHeight="1">
      <c r="C29" s="170" t="s">
        <v>118</v>
      </c>
      <c r="G29" s="170" t="s">
        <v>119</v>
      </c>
      <c r="O29" s="154" t="s">
        <v>134</v>
      </c>
      <c r="P29" s="326" t="s">
        <v>135</v>
      </c>
      <c r="Q29" s="326"/>
      <c r="R29" s="170" t="s">
        <v>136</v>
      </c>
    </row>
    <row r="31" spans="3:26" ht="18" customHeight="1">
      <c r="C31" s="343" t="s">
        <v>223</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row>
    <row r="32" ht="18" customHeight="1">
      <c r="C32" s="170" t="s">
        <v>222</v>
      </c>
    </row>
    <row r="33" spans="3:4" ht="18" customHeight="1">
      <c r="C33" s="170" t="s">
        <v>120</v>
      </c>
      <c r="D33" s="170" t="s">
        <v>196</v>
      </c>
    </row>
  </sheetData>
  <mergeCells count="35">
    <mergeCell ref="C31:Z31"/>
    <mergeCell ref="A3:AA3"/>
    <mergeCell ref="C6:AA8"/>
    <mergeCell ref="U12:V12"/>
    <mergeCell ref="F18:G18"/>
    <mergeCell ref="S24:T24"/>
    <mergeCell ref="N21:O21"/>
    <mergeCell ref="S21:T21"/>
    <mergeCell ref="S18:T18"/>
    <mergeCell ref="P18:Q18"/>
    <mergeCell ref="Y1:AA2"/>
    <mergeCell ref="D21:E21"/>
    <mergeCell ref="U13:V13"/>
    <mergeCell ref="U14:V14"/>
    <mergeCell ref="U15:V15"/>
    <mergeCell ref="U16:V16"/>
    <mergeCell ref="D18:E18"/>
    <mergeCell ref="I18:J18"/>
    <mergeCell ref="I21:J21"/>
    <mergeCell ref="N18:O18"/>
    <mergeCell ref="D24:E24"/>
    <mergeCell ref="I24:J24"/>
    <mergeCell ref="N24:O24"/>
    <mergeCell ref="P24:Q24"/>
    <mergeCell ref="F24:G24"/>
    <mergeCell ref="K18:L18"/>
    <mergeCell ref="K21:L21"/>
    <mergeCell ref="K24:L24"/>
    <mergeCell ref="P29:Q29"/>
    <mergeCell ref="D25:Z25"/>
    <mergeCell ref="D19:Z19"/>
    <mergeCell ref="D22:Z22"/>
    <mergeCell ref="M27:N27"/>
    <mergeCell ref="M28:N28"/>
    <mergeCell ref="F21:G2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33"/>
  <sheetViews>
    <sheetView zoomScaleSheetLayoutView="85" workbookViewId="0" topLeftCell="A4">
      <selection activeCell="B25" sqref="B25"/>
    </sheetView>
  </sheetViews>
  <sheetFormatPr defaultColWidth="9.00390625" defaultRowHeight="18" customHeight="1"/>
  <cols>
    <col min="1" max="16384" width="3.125" style="170" customWidth="1"/>
  </cols>
  <sheetData>
    <row r="1" spans="3:27" ht="18" customHeight="1">
      <c r="C1" s="168"/>
      <c r="D1" s="169"/>
      <c r="E1" s="169"/>
      <c r="F1" s="169"/>
      <c r="G1" s="169"/>
      <c r="H1" s="169"/>
      <c r="I1" s="169"/>
      <c r="J1" s="169"/>
      <c r="K1" s="169"/>
      <c r="L1" s="169"/>
      <c r="M1" s="169"/>
      <c r="Y1" s="334" t="s">
        <v>108</v>
      </c>
      <c r="Z1" s="334"/>
      <c r="AA1" s="334"/>
    </row>
    <row r="2" spans="4:27" ht="18" customHeight="1">
      <c r="D2" s="169"/>
      <c r="E2" s="169"/>
      <c r="Y2" s="334"/>
      <c r="Z2" s="334"/>
      <c r="AA2" s="334"/>
    </row>
    <row r="3" spans="1:27" ht="18" customHeight="1">
      <c r="A3" s="344" t="s">
        <v>173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row>
    <row r="5" spans="1:3" ht="18" customHeight="1">
      <c r="A5" s="171">
        <v>1</v>
      </c>
      <c r="B5" s="172" t="s">
        <v>122</v>
      </c>
      <c r="C5" s="172" t="s">
        <v>123</v>
      </c>
    </row>
    <row r="6" spans="3:27" ht="18" customHeight="1">
      <c r="C6" s="345" t="s">
        <v>197</v>
      </c>
      <c r="D6" s="345"/>
      <c r="E6" s="345"/>
      <c r="F6" s="345"/>
      <c r="G6" s="345"/>
      <c r="H6" s="345"/>
      <c r="I6" s="345"/>
      <c r="J6" s="345"/>
      <c r="K6" s="345"/>
      <c r="L6" s="345"/>
      <c r="M6" s="345"/>
      <c r="N6" s="345"/>
      <c r="O6" s="345"/>
      <c r="P6" s="345"/>
      <c r="Q6" s="345"/>
      <c r="R6" s="345"/>
      <c r="S6" s="345"/>
      <c r="T6" s="345"/>
      <c r="U6" s="345"/>
      <c r="V6" s="345"/>
      <c r="W6" s="345"/>
      <c r="X6" s="345"/>
      <c r="Y6" s="345"/>
      <c r="Z6" s="345"/>
      <c r="AA6" s="345"/>
    </row>
    <row r="7" spans="3:27" ht="18" customHeight="1">
      <c r="C7" s="345"/>
      <c r="D7" s="345"/>
      <c r="E7" s="345"/>
      <c r="F7" s="345"/>
      <c r="G7" s="345"/>
      <c r="H7" s="345"/>
      <c r="I7" s="345"/>
      <c r="J7" s="345"/>
      <c r="K7" s="345"/>
      <c r="L7" s="345"/>
      <c r="M7" s="345"/>
      <c r="N7" s="345"/>
      <c r="O7" s="345"/>
      <c r="P7" s="345"/>
      <c r="Q7" s="345"/>
      <c r="R7" s="345"/>
      <c r="S7" s="345"/>
      <c r="T7" s="345"/>
      <c r="U7" s="345"/>
      <c r="V7" s="345"/>
      <c r="W7" s="345"/>
      <c r="X7" s="345"/>
      <c r="Y7" s="345"/>
      <c r="Z7" s="345"/>
      <c r="AA7" s="345"/>
    </row>
    <row r="8" spans="3:27" ht="18" customHeight="1">
      <c r="C8" s="345"/>
      <c r="D8" s="345"/>
      <c r="E8" s="345"/>
      <c r="F8" s="345"/>
      <c r="G8" s="345"/>
      <c r="H8" s="345"/>
      <c r="I8" s="345"/>
      <c r="J8" s="345"/>
      <c r="K8" s="345"/>
      <c r="L8" s="345"/>
      <c r="M8" s="345"/>
      <c r="N8" s="345"/>
      <c r="O8" s="345"/>
      <c r="P8" s="345"/>
      <c r="Q8" s="345"/>
      <c r="R8" s="345"/>
      <c r="S8" s="345"/>
      <c r="T8" s="345"/>
      <c r="U8" s="345"/>
      <c r="V8" s="345"/>
      <c r="W8" s="345"/>
      <c r="X8" s="345"/>
      <c r="Y8" s="345"/>
      <c r="Z8" s="345"/>
      <c r="AA8" s="345"/>
    </row>
    <row r="10" spans="1:3" ht="18" customHeight="1">
      <c r="A10" s="171">
        <v>2</v>
      </c>
      <c r="B10" s="172" t="s">
        <v>109</v>
      </c>
      <c r="C10" s="172" t="s">
        <v>110</v>
      </c>
    </row>
    <row r="11" ht="18" customHeight="1" thickBot="1"/>
    <row r="12" spans="3:26" ht="18" customHeight="1">
      <c r="C12" s="173" t="s">
        <v>124</v>
      </c>
      <c r="D12" s="174" t="s">
        <v>174</v>
      </c>
      <c r="E12" s="175"/>
      <c r="F12" s="175"/>
      <c r="G12" s="175"/>
      <c r="H12" s="175"/>
      <c r="I12" s="175"/>
      <c r="J12" s="175"/>
      <c r="K12" s="175"/>
      <c r="L12" s="175"/>
      <c r="M12" s="175"/>
      <c r="N12" s="175"/>
      <c r="O12" s="175"/>
      <c r="P12" s="175"/>
      <c r="Q12" s="175"/>
      <c r="R12" s="175"/>
      <c r="S12" s="175"/>
      <c r="T12" s="176"/>
      <c r="U12" s="357">
        <v>60</v>
      </c>
      <c r="V12" s="358"/>
      <c r="W12" s="177" t="s">
        <v>126</v>
      </c>
      <c r="X12" s="175"/>
      <c r="Y12" s="175"/>
      <c r="Z12" s="178"/>
    </row>
    <row r="13" spans="3:26" ht="18" customHeight="1">
      <c r="C13" s="179" t="s">
        <v>127</v>
      </c>
      <c r="D13" s="180" t="s">
        <v>175</v>
      </c>
      <c r="E13" s="181"/>
      <c r="F13" s="181"/>
      <c r="G13" s="181"/>
      <c r="H13" s="181"/>
      <c r="I13" s="181"/>
      <c r="J13" s="181"/>
      <c r="K13" s="181"/>
      <c r="L13" s="181"/>
      <c r="M13" s="181"/>
      <c r="N13" s="181"/>
      <c r="O13" s="181"/>
      <c r="P13" s="181"/>
      <c r="Q13" s="181"/>
      <c r="R13" s="181"/>
      <c r="S13" s="181"/>
      <c r="T13" s="182"/>
      <c r="U13" s="354">
        <v>2800</v>
      </c>
      <c r="V13" s="355"/>
      <c r="W13" s="183" t="s">
        <v>112</v>
      </c>
      <c r="X13" s="181"/>
      <c r="Y13" s="181"/>
      <c r="Z13" s="184"/>
    </row>
    <row r="14" spans="3:26" ht="18" customHeight="1">
      <c r="C14" s="179" t="s">
        <v>161</v>
      </c>
      <c r="D14" s="348" t="s">
        <v>176</v>
      </c>
      <c r="E14" s="349"/>
      <c r="F14" s="349"/>
      <c r="G14" s="349"/>
      <c r="H14" s="349"/>
      <c r="I14" s="349"/>
      <c r="J14" s="349"/>
      <c r="K14" s="349"/>
      <c r="L14" s="349"/>
      <c r="M14" s="349"/>
      <c r="N14" s="349"/>
      <c r="O14" s="349"/>
      <c r="P14" s="349"/>
      <c r="Q14" s="349"/>
      <c r="R14" s="349"/>
      <c r="S14" s="349"/>
      <c r="T14" s="340"/>
      <c r="U14" s="339">
        <f>S18</f>
        <v>59.1336</v>
      </c>
      <c r="V14" s="356"/>
      <c r="W14" s="183" t="s">
        <v>162</v>
      </c>
      <c r="X14" s="181"/>
      <c r="Y14" s="181"/>
      <c r="Z14" s="184"/>
    </row>
    <row r="15" spans="3:26" ht="18" customHeight="1">
      <c r="C15" s="179" t="s">
        <v>163</v>
      </c>
      <c r="D15" s="348" t="s">
        <v>177</v>
      </c>
      <c r="E15" s="349"/>
      <c r="F15" s="349"/>
      <c r="G15" s="349"/>
      <c r="H15" s="349"/>
      <c r="I15" s="349"/>
      <c r="J15" s="349"/>
      <c r="K15" s="349"/>
      <c r="L15" s="349"/>
      <c r="M15" s="349"/>
      <c r="N15" s="349"/>
      <c r="O15" s="349"/>
      <c r="P15" s="349"/>
      <c r="Q15" s="349"/>
      <c r="R15" s="349"/>
      <c r="S15" s="349"/>
      <c r="T15" s="340"/>
      <c r="U15" s="339">
        <f>S21</f>
        <v>39.2</v>
      </c>
      <c r="V15" s="340"/>
      <c r="W15" s="183" t="s">
        <v>115</v>
      </c>
      <c r="X15" s="181"/>
      <c r="Y15" s="181"/>
      <c r="Z15" s="184"/>
    </row>
    <row r="16" spans="3:26" ht="18" customHeight="1" thickBot="1">
      <c r="C16" s="185" t="s">
        <v>129</v>
      </c>
      <c r="D16" s="350" t="s">
        <v>178</v>
      </c>
      <c r="E16" s="351"/>
      <c r="F16" s="351"/>
      <c r="G16" s="351"/>
      <c r="H16" s="351"/>
      <c r="I16" s="351"/>
      <c r="J16" s="351"/>
      <c r="K16" s="351"/>
      <c r="L16" s="351"/>
      <c r="M16" s="351"/>
      <c r="N16" s="351"/>
      <c r="O16" s="351"/>
      <c r="P16" s="351"/>
      <c r="Q16" s="351"/>
      <c r="R16" s="351"/>
      <c r="S16" s="351"/>
      <c r="T16" s="352"/>
      <c r="U16" s="359">
        <f>S24</f>
        <v>38.63395200000001</v>
      </c>
      <c r="V16" s="352"/>
      <c r="W16" s="189" t="s">
        <v>115</v>
      </c>
      <c r="X16" s="187"/>
      <c r="Y16" s="187"/>
      <c r="Z16" s="190"/>
    </row>
    <row r="18" spans="3:20" ht="18" customHeight="1">
      <c r="C18" s="191" t="s">
        <v>164</v>
      </c>
      <c r="D18" s="331">
        <f>U12</f>
        <v>60</v>
      </c>
      <c r="E18" s="331"/>
      <c r="F18" s="325" t="s">
        <v>162</v>
      </c>
      <c r="G18" s="325"/>
      <c r="H18" s="154" t="s">
        <v>165</v>
      </c>
      <c r="I18" s="323">
        <v>38.2</v>
      </c>
      <c r="J18" s="323"/>
      <c r="K18" s="325" t="s">
        <v>166</v>
      </c>
      <c r="L18" s="325"/>
      <c r="M18" s="154" t="s">
        <v>165</v>
      </c>
      <c r="N18" s="332">
        <v>0.0258</v>
      </c>
      <c r="O18" s="332"/>
      <c r="P18" s="325" t="s">
        <v>167</v>
      </c>
      <c r="Q18" s="325"/>
      <c r="R18" s="154" t="s">
        <v>168</v>
      </c>
      <c r="S18" s="326">
        <f>D18*I18*N18</f>
        <v>59.1336</v>
      </c>
      <c r="T18" s="326"/>
    </row>
    <row r="19" spans="3:26" ht="18" customHeight="1">
      <c r="C19" s="191"/>
      <c r="D19" s="328" t="s">
        <v>215</v>
      </c>
      <c r="E19" s="328"/>
      <c r="F19" s="328"/>
      <c r="G19" s="328"/>
      <c r="H19" s="328"/>
      <c r="I19" s="328"/>
      <c r="J19" s="328"/>
      <c r="K19" s="328"/>
      <c r="L19" s="328"/>
      <c r="M19" s="328"/>
      <c r="N19" s="328"/>
      <c r="O19" s="328"/>
      <c r="P19" s="328"/>
      <c r="Q19" s="328"/>
      <c r="R19" s="328"/>
      <c r="S19" s="328"/>
      <c r="T19" s="328"/>
      <c r="U19" s="328"/>
      <c r="V19" s="328"/>
      <c r="W19" s="328"/>
      <c r="X19" s="328"/>
      <c r="Y19" s="328"/>
      <c r="Z19" s="328"/>
    </row>
    <row r="20" spans="3:20" ht="18" customHeight="1">
      <c r="C20" s="191"/>
      <c r="D20" s="257"/>
      <c r="E20" s="257"/>
      <c r="F20" s="255"/>
      <c r="G20" s="255"/>
      <c r="H20" s="154"/>
      <c r="I20" s="154"/>
      <c r="J20" s="154"/>
      <c r="K20" s="255"/>
      <c r="L20" s="255"/>
      <c r="M20" s="154"/>
      <c r="N20" s="258"/>
      <c r="O20" s="258"/>
      <c r="P20" s="255"/>
      <c r="Q20" s="255"/>
      <c r="R20" s="154"/>
      <c r="S20" s="256"/>
      <c r="T20" s="256"/>
    </row>
    <row r="21" spans="3:20" ht="18" customHeight="1">
      <c r="C21" s="191" t="s">
        <v>169</v>
      </c>
      <c r="D21" s="323">
        <f>U13</f>
        <v>2800</v>
      </c>
      <c r="E21" s="323"/>
      <c r="F21" s="330" t="s">
        <v>170</v>
      </c>
      <c r="G21" s="330"/>
      <c r="H21" s="154" t="s">
        <v>165</v>
      </c>
      <c r="I21" s="353">
        <v>14</v>
      </c>
      <c r="J21" s="353"/>
      <c r="K21" s="325" t="s">
        <v>180</v>
      </c>
      <c r="L21" s="325"/>
      <c r="M21" s="154" t="s">
        <v>171</v>
      </c>
      <c r="N21" s="323">
        <v>1000</v>
      </c>
      <c r="O21" s="323"/>
      <c r="R21" s="154" t="s">
        <v>168</v>
      </c>
      <c r="S21" s="331">
        <f>D21*I21/N21</f>
        <v>39.2</v>
      </c>
      <c r="T21" s="331"/>
    </row>
    <row r="22" spans="3:26" ht="18" customHeight="1">
      <c r="C22" s="191"/>
      <c r="D22" s="328" t="s">
        <v>224</v>
      </c>
      <c r="E22" s="328"/>
      <c r="F22" s="328"/>
      <c r="G22" s="328"/>
      <c r="H22" s="328"/>
      <c r="I22" s="328"/>
      <c r="J22" s="328"/>
      <c r="K22" s="328"/>
      <c r="L22" s="328"/>
      <c r="M22" s="328"/>
      <c r="N22" s="328"/>
      <c r="O22" s="328"/>
      <c r="P22" s="328"/>
      <c r="Q22" s="328"/>
      <c r="R22" s="328"/>
      <c r="S22" s="328"/>
      <c r="T22" s="328"/>
      <c r="U22" s="328"/>
      <c r="V22" s="328"/>
      <c r="W22" s="328"/>
      <c r="X22" s="328"/>
      <c r="Y22" s="328"/>
      <c r="Z22" s="328"/>
    </row>
    <row r="23" spans="3:20" ht="18" customHeight="1">
      <c r="C23" s="191"/>
      <c r="D23" s="154"/>
      <c r="E23" s="154"/>
      <c r="F23" s="254"/>
      <c r="G23" s="254"/>
      <c r="H23" s="154"/>
      <c r="I23" s="259"/>
      <c r="J23" s="259"/>
      <c r="K23" s="255"/>
      <c r="L23" s="255"/>
      <c r="M23" s="154"/>
      <c r="N23" s="154"/>
      <c r="O23" s="154"/>
      <c r="R23" s="154"/>
      <c r="S23" s="257"/>
      <c r="T23" s="257"/>
    </row>
    <row r="24" spans="3:20" ht="18" customHeight="1">
      <c r="C24" s="191" t="s">
        <v>172</v>
      </c>
      <c r="D24" s="331">
        <f>S21</f>
        <v>39.2</v>
      </c>
      <c r="E24" s="323"/>
      <c r="F24" s="325" t="s">
        <v>162</v>
      </c>
      <c r="G24" s="325"/>
      <c r="H24" s="154" t="s">
        <v>165</v>
      </c>
      <c r="I24" s="323">
        <v>38.2</v>
      </c>
      <c r="J24" s="323"/>
      <c r="K24" s="325" t="s">
        <v>166</v>
      </c>
      <c r="L24" s="325"/>
      <c r="M24" s="154" t="s">
        <v>165</v>
      </c>
      <c r="N24" s="332">
        <v>0.0258</v>
      </c>
      <c r="O24" s="332"/>
      <c r="P24" s="325" t="s">
        <v>167</v>
      </c>
      <c r="Q24" s="325"/>
      <c r="R24" s="154" t="s">
        <v>168</v>
      </c>
      <c r="S24" s="326">
        <f>D24*I24*N24</f>
        <v>38.63395200000001</v>
      </c>
      <c r="T24" s="326"/>
    </row>
    <row r="25" spans="3:26" ht="18" customHeight="1">
      <c r="C25" s="191"/>
      <c r="D25" s="328" t="s">
        <v>215</v>
      </c>
      <c r="E25" s="328"/>
      <c r="F25" s="328"/>
      <c r="G25" s="328"/>
      <c r="H25" s="328"/>
      <c r="I25" s="328"/>
      <c r="J25" s="328"/>
      <c r="K25" s="328"/>
      <c r="L25" s="328"/>
      <c r="M25" s="328"/>
      <c r="N25" s="328"/>
      <c r="O25" s="328"/>
      <c r="P25" s="328"/>
      <c r="Q25" s="328"/>
      <c r="R25" s="328"/>
      <c r="S25" s="328"/>
      <c r="T25" s="328"/>
      <c r="U25" s="328"/>
      <c r="V25" s="328"/>
      <c r="W25" s="328"/>
      <c r="X25" s="328"/>
      <c r="Y25" s="328"/>
      <c r="Z25" s="328"/>
    </row>
    <row r="27" spans="3:14" ht="18" customHeight="1">
      <c r="C27" s="170" t="s">
        <v>218</v>
      </c>
      <c r="G27" s="170" t="s">
        <v>130</v>
      </c>
      <c r="J27" s="154" t="s">
        <v>131</v>
      </c>
      <c r="K27" s="170" t="s">
        <v>132</v>
      </c>
      <c r="L27" s="154" t="s">
        <v>133</v>
      </c>
      <c r="M27" s="329">
        <f>(S18-S24)/S18</f>
        <v>0.34666666666666657</v>
      </c>
      <c r="N27" s="329"/>
    </row>
    <row r="28" spans="3:15" ht="18" customHeight="1">
      <c r="C28" s="170" t="s">
        <v>117</v>
      </c>
      <c r="G28" s="170" t="s">
        <v>220</v>
      </c>
      <c r="L28" s="154" t="s">
        <v>116</v>
      </c>
      <c r="M28" s="326">
        <f>S18-S24</f>
        <v>20.499647999999993</v>
      </c>
      <c r="N28" s="326"/>
      <c r="O28" s="170" t="s">
        <v>111</v>
      </c>
    </row>
    <row r="29" spans="3:18" ht="18" customHeight="1">
      <c r="C29" s="170" t="s">
        <v>118</v>
      </c>
      <c r="G29" s="170" t="s">
        <v>119</v>
      </c>
      <c r="O29" s="154" t="s">
        <v>134</v>
      </c>
      <c r="P29" s="326" t="s">
        <v>135</v>
      </c>
      <c r="Q29" s="326"/>
      <c r="R29" s="170" t="s">
        <v>136</v>
      </c>
    </row>
    <row r="31" spans="3:26" ht="18" customHeight="1">
      <c r="C31" s="343" t="s">
        <v>223</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row>
    <row r="32" ht="18" customHeight="1">
      <c r="C32" s="170" t="s">
        <v>181</v>
      </c>
    </row>
    <row r="33" spans="3:4" ht="18" customHeight="1">
      <c r="C33" s="170" t="s">
        <v>120</v>
      </c>
      <c r="D33" s="170" t="s">
        <v>182</v>
      </c>
    </row>
  </sheetData>
  <mergeCells count="38">
    <mergeCell ref="C31:Z31"/>
    <mergeCell ref="A3:AA3"/>
    <mergeCell ref="C6:AA8"/>
    <mergeCell ref="U12:V12"/>
    <mergeCell ref="U16:V16"/>
    <mergeCell ref="S24:T24"/>
    <mergeCell ref="N21:O21"/>
    <mergeCell ref="S21:T21"/>
    <mergeCell ref="S18:T18"/>
    <mergeCell ref="P18:Q18"/>
    <mergeCell ref="Y1:AA2"/>
    <mergeCell ref="U13:V13"/>
    <mergeCell ref="U14:V14"/>
    <mergeCell ref="U15:V15"/>
    <mergeCell ref="D19:Z19"/>
    <mergeCell ref="D22:Z22"/>
    <mergeCell ref="M27:N27"/>
    <mergeCell ref="K21:L21"/>
    <mergeCell ref="I21:J21"/>
    <mergeCell ref="F21:G21"/>
    <mergeCell ref="D21:E21"/>
    <mergeCell ref="M28:N28"/>
    <mergeCell ref="P29:Q29"/>
    <mergeCell ref="D24:E24"/>
    <mergeCell ref="I24:J24"/>
    <mergeCell ref="N24:O24"/>
    <mergeCell ref="P24:Q24"/>
    <mergeCell ref="F24:G24"/>
    <mergeCell ref="D25:Z25"/>
    <mergeCell ref="K24:L24"/>
    <mergeCell ref="D14:T14"/>
    <mergeCell ref="D15:T15"/>
    <mergeCell ref="D16:T16"/>
    <mergeCell ref="K18:L18"/>
    <mergeCell ref="D18:E18"/>
    <mergeCell ref="F18:G18"/>
    <mergeCell ref="N18:O18"/>
    <mergeCell ref="I18:J18"/>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行政情報システム室</cp:lastModifiedBy>
  <cp:lastPrinted>2009-03-17T01:15:42Z</cp:lastPrinted>
  <dcterms:created xsi:type="dcterms:W3CDTF">2005-11-24T05:33:26Z</dcterms:created>
  <dcterms:modified xsi:type="dcterms:W3CDTF">2009-03-17T15:57:06Z</dcterms:modified>
  <cp:category/>
  <cp:version/>
  <cp:contentType/>
  <cp:contentStatus/>
</cp:coreProperties>
</file>